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4.xml" ContentType="application/vnd.openxmlformats-officedocument.drawing+xml"/>
  <Override PartName="/xl/ctrlProps/ctrlProp7.xml" ContentType="application/vnd.ms-excel.controlproperties+xml"/>
  <Override PartName="/xl/ctrlProps/ctrlProp8.xml" ContentType="application/vnd.ms-excel.controlpropertie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4480" windowHeight="6825" tabRatio="725" activeTab="3"/>
  </bookViews>
  <sheets>
    <sheet name="Récapitulatif" sheetId="120" r:id="rId1"/>
    <sheet name="Récapitulatif Original" sheetId="124" r:id="rId2"/>
    <sheet name="Paramètres" sheetId="123" r:id="rId3"/>
    <sheet name="Lisez-moi" sheetId="127" r:id="rId4"/>
    <sheet name="1" sheetId="110" r:id="rId5"/>
    <sheet name="2" sheetId="121" r:id="rId6"/>
    <sheet name="3" sheetId="122" r:id="rId7"/>
  </sheets>
  <definedNames>
    <definedName name="Désignations">OFFSET(Paramètres!$D$2,,,COUNTA(Paramètres!$D:$D))</definedName>
    <definedName name="Opérateurs">OFFSET(Paramètres!$A$2,,,COUNTA(Paramètres!$A:$A))</definedName>
    <definedName name="_xlnm.Print_Area" localSheetId="4">'1'!$A$1:$L$47</definedName>
    <definedName name="_xlnm.Print_Area" localSheetId="5">'2'!$A$1:$L$47</definedName>
    <definedName name="_xlnm.Print_Area" localSheetId="6">'3'!$A$1:$L$47</definedName>
    <definedName name="_xlnm.Print_Area" localSheetId="0">Récapitulatif!$A$1:$L$45</definedName>
    <definedName name="_xlnm.Print_Area" localSheetId="1">'Récapitulatif Original'!$A$1:$L$47</definedName>
  </definedNames>
  <calcPr calcId="152511"/>
</workbook>
</file>

<file path=xl/calcChain.xml><?xml version="1.0" encoding="utf-8"?>
<calcChain xmlns="http://schemas.openxmlformats.org/spreadsheetml/2006/main">
  <c r="L17" i="120" l="1"/>
  <c r="L18" i="120"/>
  <c r="L19" i="120"/>
  <c r="L20" i="120"/>
  <c r="L21" i="120"/>
  <c r="L22" i="120"/>
  <c r="L23" i="120"/>
  <c r="L24" i="120"/>
  <c r="L25" i="120"/>
  <c r="L26" i="120"/>
  <c r="L27" i="120"/>
  <c r="L28" i="120"/>
  <c r="L29" i="120"/>
  <c r="L30" i="120"/>
  <c r="L31" i="120"/>
  <c r="L32" i="120"/>
  <c r="L33" i="120"/>
  <c r="L34" i="120"/>
  <c r="L35" i="120"/>
  <c r="L36" i="120"/>
  <c r="L37" i="120"/>
  <c r="K13" i="120"/>
  <c r="L13" i="120" s="1"/>
  <c r="K14" i="120"/>
  <c r="L14" i="120" s="1"/>
  <c r="K15" i="120"/>
  <c r="L15" i="120" s="1"/>
  <c r="K16" i="120"/>
  <c r="L16" i="120" s="1"/>
  <c r="K17" i="120"/>
  <c r="K18" i="120"/>
  <c r="K19" i="120"/>
  <c r="K20" i="120"/>
  <c r="K21" i="120"/>
  <c r="K22" i="120"/>
  <c r="K23" i="120"/>
  <c r="K24" i="120"/>
  <c r="K25" i="120"/>
  <c r="K26" i="120"/>
  <c r="K27" i="120"/>
  <c r="K28" i="120"/>
  <c r="K29" i="120"/>
  <c r="K30" i="120"/>
  <c r="K31" i="120"/>
  <c r="K32" i="120"/>
  <c r="K33" i="120"/>
  <c r="K34" i="120"/>
  <c r="K35" i="120"/>
  <c r="K36" i="120"/>
  <c r="K37" i="120"/>
  <c r="K12" i="120"/>
  <c r="L12" i="120" s="1"/>
  <c r="I12" i="120"/>
  <c r="I27" i="120"/>
  <c r="I28" i="120"/>
  <c r="I29" i="120"/>
  <c r="I30" i="120"/>
  <c r="I31" i="120"/>
  <c r="I32" i="120"/>
  <c r="I33" i="120"/>
  <c r="I34" i="120"/>
  <c r="I35" i="120"/>
  <c r="I36" i="120"/>
  <c r="I37" i="120"/>
  <c r="I26" i="120"/>
  <c r="I17" i="120"/>
  <c r="I18" i="120"/>
  <c r="I19" i="120"/>
  <c r="I20" i="120"/>
  <c r="I21" i="120"/>
  <c r="I22" i="120"/>
  <c r="I23" i="120"/>
  <c r="I24" i="120"/>
  <c r="I25" i="120"/>
  <c r="I16" i="120"/>
  <c r="I15" i="120"/>
  <c r="I14" i="120"/>
  <c r="I13" i="120"/>
  <c r="L40" i="124"/>
  <c r="L34" i="124"/>
  <c r="L33" i="124"/>
  <c r="L32" i="124"/>
  <c r="L31" i="124"/>
  <c r="L30" i="124"/>
  <c r="L29" i="124"/>
  <c r="L28" i="124"/>
  <c r="L27" i="124"/>
  <c r="L26" i="124"/>
  <c r="L24" i="124"/>
  <c r="L23" i="124"/>
  <c r="L22" i="124"/>
  <c r="L21" i="124"/>
  <c r="L20" i="124"/>
  <c r="L19" i="124"/>
  <c r="L17" i="124"/>
  <c r="L13" i="124"/>
  <c r="L41" i="124" s="1"/>
  <c r="E8" i="124"/>
  <c r="L42" i="124" l="1"/>
  <c r="L43" i="124" s="1"/>
  <c r="L40" i="122"/>
  <c r="L34" i="122"/>
  <c r="L33" i="122"/>
  <c r="L32" i="122"/>
  <c r="L31" i="122"/>
  <c r="L30" i="122"/>
  <c r="L29" i="122"/>
  <c r="L28" i="122"/>
  <c r="L27" i="122"/>
  <c r="L26" i="122"/>
  <c r="L24" i="122"/>
  <c r="L23" i="122"/>
  <c r="L22" i="122"/>
  <c r="L21" i="122"/>
  <c r="L20" i="122"/>
  <c r="L19" i="122"/>
  <c r="L17" i="122"/>
  <c r="L13" i="122"/>
  <c r="E8" i="122"/>
  <c r="L40" i="121"/>
  <c r="L34" i="121"/>
  <c r="L33" i="121"/>
  <c r="L32" i="121"/>
  <c r="L31" i="121"/>
  <c r="L30" i="121"/>
  <c r="L29" i="121"/>
  <c r="L28" i="121"/>
  <c r="L27" i="121"/>
  <c r="L26" i="121"/>
  <c r="L24" i="121"/>
  <c r="L23" i="121"/>
  <c r="L22" i="121"/>
  <c r="L21" i="121"/>
  <c r="L20" i="121"/>
  <c r="L19" i="121"/>
  <c r="L17" i="121"/>
  <c r="L13" i="121"/>
  <c r="E8" i="121"/>
  <c r="L41" i="121" l="1"/>
  <c r="L41" i="122"/>
  <c r="L42" i="122" s="1"/>
  <c r="L43" i="122" s="1"/>
  <c r="L42" i="121"/>
  <c r="L43" i="121" s="1"/>
  <c r="L38" i="120"/>
  <c r="L11" i="120"/>
  <c r="E6" i="120"/>
  <c r="E8" i="110"/>
  <c r="L39" i="120" l="1"/>
  <c r="L40" i="120" s="1"/>
  <c r="L41" i="120" s="1"/>
  <c r="L40" i="110"/>
  <c r="L34" i="110"/>
  <c r="L33" i="110"/>
  <c r="L32" i="110"/>
  <c r="L31" i="110"/>
  <c r="L30" i="110"/>
  <c r="L29" i="110"/>
  <c r="L28" i="110"/>
  <c r="L27" i="110"/>
  <c r="L26" i="110"/>
  <c r="L24" i="110"/>
  <c r="L23" i="110"/>
  <c r="L22" i="110"/>
  <c r="L21" i="110"/>
  <c r="L20" i="110"/>
  <c r="L19" i="110"/>
  <c r="L17" i="110"/>
  <c r="L13" i="110"/>
  <c r="L41" i="110" l="1"/>
  <c r="L43" i="110" s="1"/>
  <c r="L42" i="110"/>
</calcChain>
</file>

<file path=xl/sharedStrings.xml><?xml version="1.0" encoding="utf-8"?>
<sst xmlns="http://schemas.openxmlformats.org/spreadsheetml/2006/main" count="186" uniqueCount="65">
  <si>
    <t>Commande</t>
  </si>
  <si>
    <t>N°</t>
  </si>
  <si>
    <t>De :</t>
  </si>
  <si>
    <t>A :</t>
  </si>
  <si>
    <t>Date :</t>
  </si>
  <si>
    <t>Société :</t>
  </si>
  <si>
    <t>Référence :</t>
  </si>
  <si>
    <t xml:space="preserve"> </t>
  </si>
  <si>
    <t>Désignation</t>
  </si>
  <si>
    <t xml:space="preserve">Qté </t>
  </si>
  <si>
    <t>Unité</t>
  </si>
  <si>
    <t>P.U.</t>
  </si>
  <si>
    <t>Montant total</t>
  </si>
  <si>
    <t>u</t>
  </si>
  <si>
    <t>Montant H.T.</t>
  </si>
  <si>
    <t>Chez :</t>
  </si>
  <si>
    <t>Montant T.V.A. 19,6 %</t>
  </si>
  <si>
    <t>Montant T.T.C.</t>
  </si>
  <si>
    <t>SVP me retourner un accuser de réception de commande</t>
  </si>
  <si>
    <t>Demande de prix</t>
  </si>
  <si>
    <t>Livraison le :</t>
  </si>
  <si>
    <t>Carré St Vincent (portes)</t>
  </si>
  <si>
    <t>Tole galva 15/10, format 1000x2000</t>
  </si>
  <si>
    <t>Cornière 40x40x4, longueur 6 m</t>
  </si>
  <si>
    <t>Tole galva 20/10, format 1000x2000</t>
  </si>
  <si>
    <t>15 01 001</t>
  </si>
  <si>
    <t>Opérateurs</t>
  </si>
  <si>
    <t>Damien R</t>
  </si>
  <si>
    <t>DR</t>
  </si>
  <si>
    <t>Xavier G</t>
  </si>
  <si>
    <t>XG</t>
  </si>
  <si>
    <t>Yoan D</t>
  </si>
  <si>
    <t>YD</t>
  </si>
  <si>
    <t>IB</t>
  </si>
  <si>
    <t>Isabelle B</t>
  </si>
  <si>
    <t>EB</t>
  </si>
  <si>
    <t>Eric B</t>
  </si>
  <si>
    <t>CG</t>
  </si>
  <si>
    <t>Cyrille G</t>
  </si>
  <si>
    <t>FG</t>
  </si>
  <si>
    <t>Florent G</t>
  </si>
  <si>
    <t>N° de demandes attribués</t>
  </si>
  <si>
    <t>Chrono</t>
  </si>
  <si>
    <t>Complet</t>
  </si>
  <si>
    <t>Désignations</t>
  </si>
  <si>
    <t>YD 15 01 001</t>
  </si>
  <si>
    <t>Notes explicatives</t>
  </si>
  <si>
    <t>de choisir l'opérateur qui va remplir la feuille</t>
  </si>
  <si>
    <t>*</t>
  </si>
  <si>
    <t>de proposer le numéro de la demande</t>
  </si>
  <si>
    <t>date d'enregistrement</t>
  </si>
  <si>
    <t>Le bouton rouge permet :</t>
  </si>
  <si>
    <t>de faire une copie de la demande et de lui donner un nom (son numéro)</t>
  </si>
  <si>
    <t>d'enregistrer sa validation dans la feuille P aramètres cela servira à créer</t>
  </si>
  <si>
    <t>le prochain numéro</t>
  </si>
  <si>
    <t xml:space="preserve">de réinitialiser la feuille de demande pour la rendre prête à créer une </t>
  </si>
  <si>
    <t>nouvelle demande</t>
  </si>
  <si>
    <t>Unités</t>
  </si>
  <si>
    <t>PU</t>
  </si>
  <si>
    <t xml:space="preserve">Les lignes du tableau ''Désignation'' comportent des liste déroulantes que l'on peut </t>
  </si>
  <si>
    <t>compléter dans la feuille ''Paramètres"</t>
  </si>
  <si>
    <t xml:space="preserve">Le choix fait, l'unité et le prix unitaire s'affiche s'il a été mis dans la </t>
  </si>
  <si>
    <t>feuille ''Paramètres"</t>
  </si>
  <si>
    <t>Le bouton bleu de la feuille "Récapitulatif" permet :</t>
  </si>
  <si>
    <t>Le nom de la feuille "Récapitulatif devrait peut-être être changé….</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</si>
</sst>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0.00\ [$€]_-;\-* #,##0.00\ [$€]_-;_-* &quot;-&quot;??\ [$€]_-;_-@_-"/>
    <numFmt numFmtId="165" formatCode="[&gt;=3000000000000]#&quot; &quot;##&quot; &quot;##&quot; &quot;##&quot; &quot;###&quot; &quot;###&quot; | &quot;##;#&quot; &quot;##&quot; &quot;##&quot; &quot;##&quot; &quot;###&quot; &quot;###"/>
    <numFmt numFmtId="166" formatCode="[$-40C]d\-mmm\-yy;@"/>
    <numFmt numFmtId="167" formatCode="#,##0.00\ &quot;€&quot;"/>
    <numFmt numFmtId="168" formatCode="0.0%"/>
    <numFmt numFmtId="169" formatCode="_-* #,##0.00\ &quot;F&quot;_-;\-* #,##0.00\ &quot;F&quot;_-;_-* &quot;-&quot;??\ &quot;F&quot;_-;_-@_-"/>
  </numFmts>
  <fonts count="27">
    <font>
      <sz val="11"/>
      <color theme="1"/>
      <name val="Calibri"/>
      <family val="2"/>
      <scheme val="minor"/>
    </font>
    <font>
      <sz val="10"/>
      <name val="Arial"/>
      <family val="2"/>
    </font>
    <font>
      <sz val="10"/>
      <name val="Lucida Sans"/>
      <family val="2"/>
    </font>
    <font>
      <sz val="10"/>
      <name val="Arial"/>
      <family val="2"/>
    </font>
    <font>
      <b/>
      <sz val="22"/>
      <color indexed="23"/>
      <name val="Bodoni MT Black"/>
      <family val="1"/>
    </font>
    <font>
      <b/>
      <sz val="36"/>
      <color indexed="23"/>
      <name val="Bodoni MT Black"/>
      <family val="1"/>
    </font>
    <font>
      <b/>
      <sz val="11"/>
      <name val="Lucida Sans"/>
      <family val="2"/>
    </font>
    <font>
      <sz val="24"/>
      <name val="Lucida Sans"/>
      <family val="2"/>
    </font>
    <font>
      <sz val="12"/>
      <name val="Lucida Sans"/>
      <family val="2"/>
    </font>
    <font>
      <b/>
      <sz val="10"/>
      <name val="Lucida Sans"/>
      <family val="2"/>
    </font>
    <font>
      <b/>
      <sz val="10"/>
      <color indexed="9"/>
      <name val="Lucida Sans"/>
      <family val="2"/>
    </font>
    <font>
      <b/>
      <sz val="10"/>
      <name val="Arial"/>
      <family val="2"/>
    </font>
    <font>
      <b/>
      <u val="singleAccounting"/>
      <sz val="10"/>
      <color rgb="FFFF0000"/>
      <name val="Lucida Sans"/>
      <family val="2"/>
    </font>
    <font>
      <b/>
      <sz val="12"/>
      <name val="Lucida Sans"/>
      <family val="2"/>
    </font>
    <font>
      <b/>
      <u/>
      <sz val="10"/>
      <name val="Lucida Sans"/>
      <family val="2"/>
    </font>
    <font>
      <sz val="11"/>
      <name val="Lucida Sans"/>
      <family val="2"/>
    </font>
    <font>
      <i/>
      <sz val="10"/>
      <name val="Lucida Sans"/>
      <family val="2"/>
    </font>
    <font>
      <b/>
      <i/>
      <u/>
      <sz val="10"/>
      <name val="Lucida Sans"/>
      <family val="2"/>
    </font>
    <font>
      <i/>
      <u/>
      <sz val="10"/>
      <name val="Lucida Sans"/>
      <family val="2"/>
    </font>
    <font>
      <b/>
      <sz val="10"/>
      <color indexed="9"/>
      <name val="Arial"/>
      <family val="2"/>
    </font>
    <font>
      <sz val="8"/>
      <name val="Lucida Sans"/>
      <family val="2"/>
    </font>
    <font>
      <sz val="30"/>
      <color indexed="23"/>
      <name val="Bodoni MT Black"/>
      <family val="1"/>
    </font>
    <font>
      <sz val="8"/>
      <color rgb="FF000000"/>
      <name val="Tahoma"/>
      <family val="2"/>
    </font>
    <font>
      <sz val="10"/>
      <name val="Lucida Sans Unicode"/>
      <family val="2"/>
    </font>
    <font>
      <b/>
      <sz val="11"/>
      <color theme="1"/>
      <name val="Calibri"/>
      <family val="2"/>
      <scheme val="minor"/>
    </font>
    <font>
      <sz val="22"/>
      <color theme="1"/>
      <name val="Calibri"/>
      <family val="2"/>
      <scheme val="minor"/>
    </font>
    <font>
      <sz val="10"/>
      <name val="Lucida Sans"/>
    </font>
  </fonts>
  <fills count="6">
    <fill>
      <patternFill patternType="none"/>
    </fill>
    <fill>
      <patternFill patternType="gray125"/>
    </fill>
    <fill>
      <patternFill patternType="solid">
        <fgColor indexed="23"/>
        <bgColor indexed="64"/>
      </patternFill>
    </fill>
    <fill>
      <patternFill patternType="solid">
        <fgColor indexed="22"/>
        <bgColor indexed="64"/>
      </patternFill>
    </fill>
    <fill>
      <patternFill patternType="solid">
        <fgColor theme="9" tint="0.79998168889431442"/>
        <bgColor indexed="64"/>
      </patternFill>
    </fill>
    <fill>
      <patternFill patternType="solid">
        <fgColor theme="9" tint="0.59999389629810485"/>
        <bgColor indexed="64"/>
      </patternFill>
    </fill>
  </fills>
  <borders count="19">
    <border>
      <left/>
      <right/>
      <top/>
      <bottom/>
      <diagonal/>
    </border>
    <border>
      <left style="double">
        <color rgb="FF00B050"/>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18"/>
      </right>
      <top/>
      <bottom/>
      <diagonal/>
    </border>
    <border>
      <left style="thin">
        <color indexed="64"/>
      </left>
      <right/>
      <top style="thin">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11">
    <xf numFmtId="0" fontId="0" fillId="0" borderId="0"/>
    <xf numFmtId="0" fontId="1" fillId="0" borderId="0"/>
    <xf numFmtId="164" fontId="3" fillId="0" borderId="0" applyFont="0" applyFill="0" applyBorder="0" applyAlignment="0" applyProtection="0"/>
    <xf numFmtId="169"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9" fontId="3" fillId="0" borderId="0" applyFont="0" applyFill="0" applyBorder="0" applyAlignment="0" applyProtection="0"/>
    <xf numFmtId="0" fontId="3" fillId="0" borderId="0"/>
    <xf numFmtId="164" fontId="1" fillId="0" borderId="0" applyFont="0" applyFill="0" applyBorder="0" applyAlignment="0" applyProtection="0"/>
    <xf numFmtId="169" fontId="1" fillId="0" borderId="0" applyFont="0" applyFill="0" applyBorder="0" applyAlignment="0" applyProtection="0"/>
    <xf numFmtId="0" fontId="1" fillId="0" borderId="0"/>
  </cellStyleXfs>
  <cellXfs count="137">
    <xf numFmtId="0" fontId="0" fillId="0" borderId="0" xfId="0"/>
    <xf numFmtId="0" fontId="2" fillId="0" borderId="0" xfId="1" applyFont="1" applyFill="1"/>
    <xf numFmtId="0" fontId="2" fillId="0" borderId="0" xfId="1" applyFont="1" applyFill="1" applyBorder="1"/>
    <xf numFmtId="0" fontId="2" fillId="0" borderId="1" xfId="1" applyFont="1" applyFill="1" applyBorder="1"/>
    <xf numFmtId="0" fontId="2" fillId="0" borderId="0" xfId="1" applyFont="1"/>
    <xf numFmtId="0" fontId="6" fillId="0" borderId="0" xfId="1" applyFont="1" applyFill="1" applyBorder="1" applyAlignment="1">
      <alignment horizontal="left" vertical="center"/>
    </xf>
    <xf numFmtId="0" fontId="7" fillId="0" borderId="0" xfId="1" applyFont="1" applyFill="1" applyBorder="1" applyAlignment="1">
      <alignment horizontal="center" vertical="center"/>
    </xf>
    <xf numFmtId="0" fontId="8" fillId="0" borderId="0" xfId="1" applyFont="1" applyFill="1" applyBorder="1" applyAlignment="1">
      <alignment horizontal="right" vertical="center"/>
    </xf>
    <xf numFmtId="0" fontId="9" fillId="0" borderId="0" xfId="1" applyFont="1" applyFill="1" applyBorder="1"/>
    <xf numFmtId="0" fontId="2" fillId="0" borderId="0" xfId="1" applyFont="1" applyBorder="1"/>
    <xf numFmtId="0" fontId="10" fillId="0" borderId="0" xfId="1" applyFont="1" applyFill="1" applyBorder="1"/>
    <xf numFmtId="166" fontId="2" fillId="0" borderId="0" xfId="1" applyNumberFormat="1" applyFont="1" applyFill="1" applyBorder="1"/>
    <xf numFmtId="49" fontId="9" fillId="0" borderId="0" xfId="1" applyNumberFormat="1" applyFont="1" applyFill="1" applyBorder="1" applyAlignment="1">
      <alignment horizontal="left"/>
    </xf>
    <xf numFmtId="0" fontId="11" fillId="0" borderId="0" xfId="1" applyFont="1" applyAlignment="1">
      <alignment horizontal="left"/>
    </xf>
    <xf numFmtId="49" fontId="2" fillId="0" borderId="0" xfId="1" applyNumberFormat="1" applyFont="1" applyFill="1" applyBorder="1" applyAlignment="1">
      <alignment horizontal="right"/>
    </xf>
    <xf numFmtId="0" fontId="9" fillId="0" borderId="0" xfId="1" applyFont="1" applyFill="1" applyBorder="1" applyAlignment="1">
      <alignment horizontal="center"/>
    </xf>
    <xf numFmtId="0" fontId="10" fillId="2" borderId="2" xfId="1" applyFont="1" applyFill="1" applyBorder="1" applyAlignment="1">
      <alignment horizontal="center" vertical="center" wrapText="1"/>
    </xf>
    <xf numFmtId="0" fontId="13" fillId="0" borderId="0" xfId="1" applyFont="1" applyBorder="1" applyAlignment="1">
      <alignment horizontal="center"/>
    </xf>
    <xf numFmtId="0" fontId="14" fillId="0" borderId="0" xfId="1" applyFont="1" applyFill="1" applyBorder="1" applyAlignment="1">
      <alignment horizontal="left"/>
    </xf>
    <xf numFmtId="0" fontId="2" fillId="0" borderId="0" xfId="1" applyFont="1" applyFill="1" applyBorder="1" applyAlignment="1">
      <alignment horizontal="center"/>
    </xf>
    <xf numFmtId="0" fontId="9" fillId="0" borderId="0" xfId="1" applyFont="1" applyFill="1" applyBorder="1" applyAlignment="1">
      <alignment horizontal="left"/>
    </xf>
    <xf numFmtId="0" fontId="9" fillId="0" borderId="1" xfId="1" applyFont="1" applyFill="1" applyBorder="1" applyAlignment="1">
      <alignment horizontal="left"/>
    </xf>
    <xf numFmtId="0" fontId="2" fillId="0" borderId="3" xfId="1" applyFont="1" applyBorder="1"/>
    <xf numFmtId="1" fontId="15" fillId="0" borderId="4" xfId="1" applyNumberFormat="1" applyFont="1" applyFill="1" applyBorder="1" applyAlignment="1">
      <alignment horizontal="center"/>
    </xf>
    <xf numFmtId="0" fontId="16" fillId="0" borderId="0" xfId="1" applyFont="1" applyFill="1" applyBorder="1" applyAlignment="1">
      <alignment horizontal="left"/>
    </xf>
    <xf numFmtId="0" fontId="16" fillId="0" borderId="1" xfId="1" applyFont="1" applyFill="1" applyBorder="1" applyAlignment="1">
      <alignment horizontal="left"/>
    </xf>
    <xf numFmtId="1" fontId="2" fillId="0" borderId="4" xfId="1" applyNumberFormat="1" applyFont="1" applyFill="1" applyBorder="1" applyAlignment="1">
      <alignment horizontal="center"/>
    </xf>
    <xf numFmtId="0" fontId="9" fillId="0" borderId="3" xfId="1" applyFont="1" applyFill="1" applyBorder="1" applyAlignment="1">
      <alignment horizontal="left"/>
    </xf>
    <xf numFmtId="0" fontId="18" fillId="0" borderId="0" xfId="1" applyFont="1" applyFill="1" applyBorder="1"/>
    <xf numFmtId="0" fontId="18" fillId="0" borderId="1" xfId="1" applyFont="1" applyFill="1" applyBorder="1"/>
    <xf numFmtId="0" fontId="17" fillId="0" borderId="6" xfId="1" applyFont="1" applyFill="1" applyBorder="1" applyAlignment="1">
      <alignment horizontal="left"/>
    </xf>
    <xf numFmtId="0" fontId="18" fillId="0" borderId="7" xfId="1" applyFont="1" applyFill="1" applyBorder="1" applyAlignment="1">
      <alignment horizontal="left"/>
    </xf>
    <xf numFmtId="0" fontId="2" fillId="0" borderId="7" xfId="1" applyFont="1" applyFill="1" applyBorder="1" applyAlignment="1">
      <alignment horizontal="left"/>
    </xf>
    <xf numFmtId="2" fontId="2" fillId="0" borderId="8" xfId="1" applyNumberFormat="1" applyFont="1" applyFill="1" applyBorder="1" applyAlignment="1">
      <alignment horizontal="right"/>
    </xf>
    <xf numFmtId="0" fontId="2" fillId="0" borderId="0" xfId="1" applyFont="1" applyFill="1" applyBorder="1" applyAlignment="1"/>
    <xf numFmtId="0" fontId="16" fillId="0" borderId="0" xfId="1" applyFont="1" applyFill="1" applyBorder="1" applyAlignment="1"/>
    <xf numFmtId="0" fontId="16" fillId="0" borderId="1" xfId="1" applyFont="1" applyFill="1" applyBorder="1" applyAlignment="1"/>
    <xf numFmtId="0" fontId="9" fillId="0" borderId="0" xfId="1" applyFont="1" applyFill="1" applyBorder="1" applyAlignment="1"/>
    <xf numFmtId="0" fontId="14" fillId="0" borderId="0" xfId="1" applyFont="1" applyFill="1" applyBorder="1" applyAlignment="1"/>
    <xf numFmtId="9" fontId="2" fillId="0" borderId="0" xfId="1" applyNumberFormat="1" applyFont="1" applyFill="1" applyBorder="1" applyAlignment="1">
      <alignment horizontal="center"/>
    </xf>
    <xf numFmtId="0" fontId="2" fillId="0" borderId="1" xfId="1" applyFont="1" applyFill="1" applyBorder="1" applyAlignment="1"/>
    <xf numFmtId="168" fontId="2" fillId="0" borderId="0" xfId="1" applyNumberFormat="1" applyFont="1" applyFill="1" applyBorder="1" applyAlignment="1">
      <alignment horizontal="center"/>
    </xf>
    <xf numFmtId="0" fontId="9" fillId="0" borderId="1" xfId="1" applyFont="1" applyFill="1" applyBorder="1" applyAlignment="1"/>
    <xf numFmtId="0" fontId="20" fillId="0" borderId="0" xfId="1" applyFont="1" applyFill="1" applyBorder="1" applyAlignment="1"/>
    <xf numFmtId="0" fontId="2" fillId="0" borderId="13" xfId="1" applyFont="1" applyFill="1" applyBorder="1"/>
    <xf numFmtId="164" fontId="4" fillId="0" borderId="0" xfId="8" applyFont="1" applyFill="1" applyBorder="1" applyAlignment="1">
      <alignment horizontal="center" vertical="center"/>
    </xf>
    <xf numFmtId="165" fontId="8" fillId="0" borderId="0" xfId="8" applyNumberFormat="1" applyFont="1" applyFill="1" applyBorder="1" applyAlignment="1">
      <alignment horizontal="left" vertical="center"/>
    </xf>
    <xf numFmtId="164" fontId="7" fillId="0" borderId="0" xfId="8" applyFont="1" applyFill="1" applyBorder="1" applyAlignment="1">
      <alignment horizontal="center" vertical="center"/>
    </xf>
    <xf numFmtId="164" fontId="9" fillId="0" borderId="0" xfId="8" applyFont="1" applyFill="1" applyBorder="1"/>
    <xf numFmtId="164" fontId="2" fillId="0" borderId="0" xfId="8" applyFont="1" applyFill="1" applyBorder="1"/>
    <xf numFmtId="164" fontId="12" fillId="0" borderId="0" xfId="8" applyFont="1" applyFill="1" applyBorder="1"/>
    <xf numFmtId="164" fontId="10" fillId="2" borderId="2" xfId="8" applyFont="1" applyFill="1" applyBorder="1" applyAlignment="1">
      <alignment horizontal="center" vertical="center"/>
    </xf>
    <xf numFmtId="164" fontId="9" fillId="0" borderId="4" xfId="8" applyFont="1" applyFill="1" applyBorder="1" applyAlignment="1">
      <alignment horizontal="right" indent="1"/>
    </xf>
    <xf numFmtId="164" fontId="1" fillId="0" borderId="4" xfId="8" applyBorder="1"/>
    <xf numFmtId="164" fontId="9" fillId="0" borderId="8" xfId="8" applyFont="1" applyFill="1" applyBorder="1" applyAlignment="1">
      <alignment horizontal="right" indent="1"/>
    </xf>
    <xf numFmtId="167" fontId="2" fillId="0" borderId="2" xfId="8" applyNumberFormat="1" applyFont="1" applyFill="1" applyBorder="1" applyAlignment="1">
      <alignment horizontal="right" indent="1"/>
    </xf>
    <xf numFmtId="2" fontId="9" fillId="0" borderId="0" xfId="8" applyNumberFormat="1" applyFont="1" applyFill="1" applyBorder="1" applyAlignment="1">
      <alignment horizontal="right" indent="1"/>
    </xf>
    <xf numFmtId="2" fontId="2" fillId="0" borderId="0" xfId="8" applyNumberFormat="1" applyFont="1" applyFill="1" applyBorder="1" applyAlignment="1">
      <alignment horizontal="right" indent="1"/>
    </xf>
    <xf numFmtId="164" fontId="10" fillId="0" borderId="0" xfId="8" applyFont="1" applyFill="1" applyBorder="1" applyAlignment="1">
      <alignment horizontal="left"/>
    </xf>
    <xf numFmtId="164" fontId="2" fillId="0" borderId="0" xfId="8" applyFont="1" applyFill="1" applyBorder="1" applyAlignment="1">
      <alignment horizontal="center"/>
    </xf>
    <xf numFmtId="169" fontId="2" fillId="0" borderId="0" xfId="9" applyFont="1" applyFill="1" applyBorder="1"/>
    <xf numFmtId="49" fontId="2" fillId="0" borderId="0" xfId="8" applyNumberFormat="1" applyFont="1" applyFill="1" applyBorder="1" applyAlignment="1">
      <alignment horizontal="right"/>
    </xf>
    <xf numFmtId="166" fontId="2" fillId="0" borderId="0" xfId="8" applyNumberFormat="1" applyFont="1" applyFill="1" applyBorder="1" applyAlignment="1">
      <alignment horizontal="right"/>
    </xf>
    <xf numFmtId="164" fontId="2" fillId="0" borderId="0" xfId="8" applyFont="1"/>
    <xf numFmtId="0" fontId="2" fillId="0" borderId="0" xfId="1" applyFont="1" applyBorder="1" applyAlignment="1">
      <alignment horizontal="left"/>
    </xf>
    <xf numFmtId="0" fontId="23" fillId="0" borderId="0" xfId="1" applyFont="1" applyFill="1" applyBorder="1" applyAlignment="1">
      <alignment horizontal="left"/>
    </xf>
    <xf numFmtId="0" fontId="14" fillId="0" borderId="14" xfId="1" applyFont="1" applyFill="1" applyBorder="1" applyAlignment="1">
      <alignment horizontal="left"/>
    </xf>
    <xf numFmtId="0" fontId="9" fillId="0" borderId="3" xfId="1" applyFont="1" applyBorder="1"/>
    <xf numFmtId="0" fontId="14" fillId="0" borderId="3" xfId="1" applyFont="1" applyFill="1" applyBorder="1" applyAlignment="1">
      <alignment horizontal="left"/>
    </xf>
    <xf numFmtId="0" fontId="9" fillId="0" borderId="0" xfId="1" applyFont="1" applyFill="1" applyBorder="1" applyAlignment="1">
      <alignment horizontal="right"/>
    </xf>
    <xf numFmtId="2" fontId="2" fillId="0" borderId="3" xfId="1" applyNumberFormat="1" applyFont="1" applyFill="1" applyBorder="1" applyAlignment="1">
      <alignment horizontal="center"/>
    </xf>
    <xf numFmtId="0" fontId="1" fillId="0" borderId="5" xfId="1" applyBorder="1" applyAlignment="1">
      <alignment horizontal="center"/>
    </xf>
    <xf numFmtId="2" fontId="2" fillId="0" borderId="5" xfId="1" applyNumberFormat="1" applyFont="1" applyFill="1" applyBorder="1" applyAlignment="1">
      <alignment horizontal="center"/>
    </xf>
    <xf numFmtId="0" fontId="2" fillId="0" borderId="0" xfId="1" applyFont="1" applyFill="1" applyBorder="1" applyAlignment="1">
      <alignment horizontal="left"/>
    </xf>
    <xf numFmtId="2" fontId="2" fillId="0" borderId="0" xfId="1" applyNumberFormat="1" applyFont="1" applyFill="1" applyBorder="1" applyAlignment="1">
      <alignment horizontal="right" indent="1"/>
    </xf>
    <xf numFmtId="164" fontId="21" fillId="0" borderId="0" xfId="8" applyFont="1" applyAlignment="1">
      <alignment horizontal="center"/>
    </xf>
    <xf numFmtId="0" fontId="2" fillId="0" borderId="0" xfId="1" applyFont="1" applyFill="1" applyBorder="1" applyAlignment="1">
      <alignment horizontal="left"/>
    </xf>
    <xf numFmtId="0" fontId="9" fillId="0" borderId="0" xfId="1" applyFont="1" applyFill="1" applyBorder="1" applyAlignment="1">
      <alignment horizontal="right"/>
    </xf>
    <xf numFmtId="2" fontId="2" fillId="0" borderId="0" xfId="1" applyNumberFormat="1" applyFont="1" applyFill="1" applyBorder="1" applyAlignment="1">
      <alignment horizontal="right" indent="1"/>
    </xf>
    <xf numFmtId="164" fontId="21" fillId="0" borderId="0" xfId="8" applyFont="1" applyAlignment="1">
      <alignment horizontal="center"/>
    </xf>
    <xf numFmtId="2" fontId="2" fillId="0" borderId="0" xfId="1" applyNumberFormat="1" applyFont="1" applyFill="1" applyBorder="1" applyAlignment="1">
      <alignment horizontal="right" indent="1"/>
    </xf>
    <xf numFmtId="164" fontId="21" fillId="0" borderId="0" xfId="8" applyFont="1" applyAlignment="1">
      <alignment horizontal="center"/>
    </xf>
    <xf numFmtId="2" fontId="2" fillId="0" borderId="3" xfId="1" applyNumberFormat="1" applyFont="1" applyFill="1" applyBorder="1" applyAlignment="1">
      <alignment horizontal="center"/>
    </xf>
    <xf numFmtId="0" fontId="1" fillId="0" borderId="5" xfId="1" applyBorder="1" applyAlignment="1">
      <alignment horizontal="center"/>
    </xf>
    <xf numFmtId="2" fontId="2" fillId="0" borderId="5" xfId="1" applyNumberFormat="1" applyFont="1" applyFill="1" applyBorder="1" applyAlignment="1">
      <alignment horizontal="center"/>
    </xf>
    <xf numFmtId="0" fontId="9" fillId="0" borderId="0" xfId="1" applyFont="1" applyFill="1" applyBorder="1" applyAlignment="1">
      <alignment horizontal="right"/>
    </xf>
    <xf numFmtId="2" fontId="2" fillId="0" borderId="0" xfId="1" applyNumberFormat="1" applyFont="1" applyFill="1" applyBorder="1" applyAlignment="1">
      <alignment horizontal="right" indent="1"/>
    </xf>
    <xf numFmtId="164" fontId="21" fillId="0" borderId="0" xfId="8" applyFont="1" applyAlignment="1">
      <alignment horizontal="center"/>
    </xf>
    <xf numFmtId="2" fontId="2" fillId="0" borderId="3" xfId="1" applyNumberFormat="1" applyFont="1" applyFill="1" applyBorder="1" applyAlignment="1">
      <alignment horizontal="center"/>
    </xf>
    <xf numFmtId="2" fontId="2" fillId="0" borderId="5" xfId="1" applyNumberFormat="1" applyFont="1" applyFill="1" applyBorder="1" applyAlignment="1">
      <alignment horizontal="center"/>
    </xf>
    <xf numFmtId="0" fontId="1" fillId="0" borderId="5" xfId="1" applyBorder="1" applyAlignment="1">
      <alignment horizontal="center"/>
    </xf>
    <xf numFmtId="0" fontId="9" fillId="0" borderId="0" xfId="1" applyFont="1" applyFill="1" applyBorder="1" applyAlignment="1">
      <alignment horizontal="right"/>
    </xf>
    <xf numFmtId="2" fontId="2" fillId="0" borderId="3" xfId="1" applyNumberFormat="1" applyFont="1" applyFill="1" applyBorder="1" applyAlignment="1">
      <alignment horizontal="center"/>
    </xf>
    <xf numFmtId="2" fontId="2" fillId="0" borderId="5" xfId="1" applyNumberFormat="1" applyFont="1" applyFill="1" applyBorder="1" applyAlignment="1">
      <alignment horizontal="center"/>
    </xf>
    <xf numFmtId="164" fontId="5" fillId="0" borderId="0" xfId="8" applyFont="1" applyFill="1" applyBorder="1" applyAlignment="1">
      <alignment horizontal="right" vertical="center"/>
    </xf>
    <xf numFmtId="0" fontId="2" fillId="0" borderId="0" xfId="1" applyFont="1" applyFill="1" applyBorder="1" applyAlignment="1">
      <alignment horizontal="left" wrapText="1"/>
    </xf>
    <xf numFmtId="0" fontId="1" fillId="0" borderId="0" xfId="1" applyFont="1" applyAlignment="1">
      <alignment horizontal="left"/>
    </xf>
    <xf numFmtId="0" fontId="9" fillId="0" borderId="0" xfId="1" applyFont="1" applyFill="1" applyBorder="1" applyAlignment="1">
      <alignment horizontal="right"/>
    </xf>
    <xf numFmtId="164" fontId="2" fillId="0" borderId="0" xfId="8" applyFont="1" applyFill="1" applyBorder="1" applyAlignment="1">
      <alignment horizontal="left"/>
    </xf>
    <xf numFmtId="166" fontId="2" fillId="0" borderId="0" xfId="1" applyNumberFormat="1" applyFont="1" applyFill="1" applyBorder="1" applyAlignment="1">
      <alignment horizontal="left"/>
    </xf>
    <xf numFmtId="166" fontId="1" fillId="0" borderId="0" xfId="1" applyNumberFormat="1" applyFont="1" applyAlignment="1">
      <alignment horizontal="left"/>
    </xf>
    <xf numFmtId="164" fontId="9" fillId="0" borderId="0" xfId="8" applyFont="1" applyFill="1" applyBorder="1" applyAlignment="1"/>
    <xf numFmtId="0" fontId="10" fillId="2" borderId="2" xfId="1" applyFont="1" applyFill="1" applyBorder="1" applyAlignment="1">
      <alignment horizontal="center" vertical="center"/>
    </xf>
    <xf numFmtId="164" fontId="10" fillId="2" borderId="2" xfId="8" applyFont="1" applyFill="1" applyBorder="1" applyAlignment="1">
      <alignment horizontal="center" vertical="center" wrapText="1"/>
    </xf>
    <xf numFmtId="0" fontId="1" fillId="0" borderId="2" xfId="1" applyBorder="1" applyAlignment="1">
      <alignment horizontal="center" vertical="center" wrapText="1"/>
    </xf>
    <xf numFmtId="0" fontId="1" fillId="0" borderId="5" xfId="1" applyBorder="1" applyAlignment="1">
      <alignment horizontal="center"/>
    </xf>
    <xf numFmtId="2" fontId="10" fillId="3" borderId="10" xfId="1" applyNumberFormat="1" applyFont="1" applyFill="1" applyBorder="1" applyAlignment="1">
      <alignment horizontal="right" indent="1"/>
    </xf>
    <xf numFmtId="2" fontId="10" fillId="3" borderId="11" xfId="1" applyNumberFormat="1" applyFont="1" applyFill="1" applyBorder="1" applyAlignment="1">
      <alignment horizontal="right" indent="1"/>
    </xf>
    <xf numFmtId="2" fontId="10" fillId="3" borderId="12" xfId="1" applyNumberFormat="1" applyFont="1" applyFill="1" applyBorder="1" applyAlignment="1">
      <alignment horizontal="right" indent="1"/>
    </xf>
    <xf numFmtId="0" fontId="2" fillId="0" borderId="3" xfId="1" applyFont="1" applyBorder="1" applyAlignment="1">
      <alignment horizontal="center"/>
    </xf>
    <xf numFmtId="0" fontId="2" fillId="0" borderId="5" xfId="1" applyFont="1" applyBorder="1" applyAlignment="1">
      <alignment horizontal="center"/>
    </xf>
    <xf numFmtId="2" fontId="2" fillId="0" borderId="6" xfId="1" applyNumberFormat="1" applyFont="1" applyFill="1" applyBorder="1" applyAlignment="1">
      <alignment horizontal="center"/>
    </xf>
    <xf numFmtId="0" fontId="1" fillId="0" borderId="9" xfId="1" applyBorder="1" applyAlignment="1">
      <alignment horizontal="center"/>
    </xf>
    <xf numFmtId="2" fontId="10" fillId="2" borderId="2" xfId="1" applyNumberFormat="1" applyFont="1" applyFill="1" applyBorder="1" applyAlignment="1">
      <alignment horizontal="right" indent="1"/>
    </xf>
    <xf numFmtId="0" fontId="19" fillId="2" borderId="2" xfId="1" applyFont="1" applyFill="1" applyBorder="1" applyAlignment="1">
      <alignment horizontal="right" indent="1"/>
    </xf>
    <xf numFmtId="2" fontId="2" fillId="0" borderId="0" xfId="1" applyNumberFormat="1" applyFont="1" applyFill="1" applyBorder="1" applyAlignment="1">
      <alignment horizontal="right" indent="1"/>
    </xf>
    <xf numFmtId="0" fontId="1" fillId="0" borderId="0" xfId="1" applyBorder="1" applyAlignment="1">
      <alignment horizontal="right" indent="1"/>
    </xf>
    <xf numFmtId="164" fontId="21" fillId="0" borderId="0" xfId="8" applyFont="1" applyAlignment="1"/>
    <xf numFmtId="164" fontId="21" fillId="0" borderId="0" xfId="8" applyFont="1" applyAlignment="1">
      <alignment horizontal="center"/>
    </xf>
    <xf numFmtId="0" fontId="0" fillId="5" borderId="0" xfId="0" applyFill="1" applyAlignment="1">
      <alignment horizontal="centerContinuous"/>
    </xf>
    <xf numFmtId="0" fontId="0" fillId="5" borderId="0" xfId="0" applyFill="1"/>
    <xf numFmtId="0" fontId="0" fillId="5" borderId="0" xfId="0" applyFill="1" applyAlignment="1">
      <alignment horizontal="center" vertical="center"/>
    </xf>
    <xf numFmtId="0" fontId="0" fillId="5" borderId="15" xfId="0" applyFill="1" applyBorder="1" applyAlignment="1">
      <alignment horizontal="centerContinuous"/>
    </xf>
    <xf numFmtId="0" fontId="0" fillId="5" borderId="16" xfId="0" applyFill="1" applyBorder="1" applyAlignment="1">
      <alignment horizontal="centerContinuous"/>
    </xf>
    <xf numFmtId="164" fontId="5" fillId="0" borderId="0" xfId="8" applyFont="1" applyFill="1" applyBorder="1" applyAlignment="1">
      <alignment horizontal="center" vertical="center"/>
    </xf>
    <xf numFmtId="0" fontId="2" fillId="0" borderId="0" xfId="1" applyFont="1" applyAlignment="1">
      <alignment horizontal="left"/>
    </xf>
    <xf numFmtId="0" fontId="2" fillId="0" borderId="5" xfId="1" applyFont="1" applyBorder="1" applyAlignment="1">
      <alignment horizontal="left"/>
    </xf>
    <xf numFmtId="0" fontId="25" fillId="0" borderId="0" xfId="0" applyFont="1"/>
    <xf numFmtId="0" fontId="0" fillId="0" borderId="0" xfId="0" applyAlignment="1">
      <alignment horizontal="right"/>
    </xf>
    <xf numFmtId="0" fontId="24" fillId="4" borderId="17" xfId="0" applyFont="1" applyFill="1" applyBorder="1" applyAlignment="1">
      <alignment horizontal="center" vertical="center"/>
    </xf>
    <xf numFmtId="0" fontId="24" fillId="4" borderId="18" xfId="0" applyFont="1" applyFill="1" applyBorder="1" applyAlignment="1">
      <alignment horizontal="center" vertical="center"/>
    </xf>
    <xf numFmtId="0" fontId="24" fillId="4" borderId="0" xfId="0" applyFont="1" applyFill="1" applyBorder="1" applyAlignment="1">
      <alignment horizontal="center" vertical="center"/>
    </xf>
    <xf numFmtId="0" fontId="0" fillId="4" borderId="0" xfId="0" applyFill="1"/>
    <xf numFmtId="22" fontId="0" fillId="4" borderId="0" xfId="0" applyNumberFormat="1" applyFill="1"/>
    <xf numFmtId="0" fontId="0" fillId="0" borderId="0" xfId="0" applyAlignment="1">
      <alignment horizontal="left"/>
    </xf>
    <xf numFmtId="0" fontId="0" fillId="0" borderId="0" xfId="0" applyAlignment="1">
      <alignment horizontal="center" vertical="center"/>
    </xf>
    <xf numFmtId="164" fontId="26" fillId="0" borderId="4" xfId="8" applyFont="1" applyFill="1" applyBorder="1" applyAlignment="1">
      <alignment horizontal="right" indent="1"/>
    </xf>
  </cellXfs>
  <cellStyles count="11">
    <cellStyle name="Euro" xfId="4"/>
    <cellStyle name="Euro 2" xfId="5"/>
    <cellStyle name="Euro 2 2" xfId="2"/>
    <cellStyle name="Euro 2 2 2" xfId="8"/>
    <cellStyle name="Monétaire 2" xfId="6"/>
    <cellStyle name="Monétaire 2 2" xfId="3"/>
    <cellStyle name="Monétaire 2 2 2" xfId="9"/>
    <cellStyle name="Normal" xfId="0" builtinId="0"/>
    <cellStyle name="Normal 2" xfId="1"/>
    <cellStyle name="Normal 3" xfId="7"/>
    <cellStyle name="Normal 3 2" xfId="1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3</xdr:col>
      <xdr:colOff>514350</xdr:colOff>
      <xdr:row>0</xdr:row>
      <xdr:rowOff>0</xdr:rowOff>
    </xdr:to>
    <xdr:sp macro="" textlink="">
      <xdr:nvSpPr>
        <xdr:cNvPr id="2"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0</xdr:col>
      <xdr:colOff>28575</xdr:colOff>
      <xdr:row>0</xdr:row>
      <xdr:rowOff>0</xdr:rowOff>
    </xdr:from>
    <xdr:to>
      <xdr:col>3</xdr:col>
      <xdr:colOff>514350</xdr:colOff>
      <xdr:row>0</xdr:row>
      <xdr:rowOff>0</xdr:rowOff>
    </xdr:to>
    <xdr:sp macro="" textlink="">
      <xdr:nvSpPr>
        <xdr:cNvPr id="3"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3</xdr:col>
      <xdr:colOff>9525</xdr:colOff>
      <xdr:row>43</xdr:row>
      <xdr:rowOff>152400</xdr:rowOff>
    </xdr:from>
    <xdr:to>
      <xdr:col>11</xdr:col>
      <xdr:colOff>1114425</xdr:colOff>
      <xdr:row>44</xdr:row>
      <xdr:rowOff>104775</xdr:rowOff>
    </xdr:to>
    <xdr:sp macro="" textlink="">
      <xdr:nvSpPr>
        <xdr:cNvPr id="4" name="Texte 47"/>
        <xdr:cNvSpPr txBox="1">
          <a:spLocks noChangeArrowheads="1"/>
        </xdr:cNvSpPr>
      </xdr:nvSpPr>
      <xdr:spPr bwMode="auto">
        <a:xfrm>
          <a:off x="1657350" y="8077200"/>
          <a:ext cx="8839200" cy="1143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fr-FR" sz="500" b="1" i="0" u="none" strike="noStrike" baseline="0">
              <a:solidFill>
                <a:srgbClr val="000000"/>
              </a:solidFill>
              <a:latin typeface="Lucida Sans"/>
            </a:rPr>
            <a:t>SARL au capital de 45 000 €  - Siret  493 578 041 000 11 - APE 454d </a:t>
          </a:r>
        </a:p>
        <a:p>
          <a:pPr algn="l" rtl="0">
            <a:defRPr sz="1000"/>
          </a:pPr>
          <a:r>
            <a:rPr lang="fr-FR" sz="500" b="0" i="0" u="sng" strike="noStrike" baseline="0">
              <a:solidFill>
                <a:srgbClr val="000000"/>
              </a:solidFill>
              <a:latin typeface="Lucida Sans"/>
            </a:rPr>
            <a:t>CONDITIONS GENERALES DE VENTES :</a:t>
          </a:r>
          <a:endParaRPr lang="fr-FR" sz="500" b="0" i="0" u="none" strike="noStrike" baseline="0">
            <a:solidFill>
              <a:srgbClr val="000000"/>
            </a:solidFill>
            <a:latin typeface="Lucida Sans"/>
          </a:endParaRPr>
        </a:p>
        <a:p>
          <a:pPr algn="l" rtl="0">
            <a:defRPr sz="1000"/>
          </a:pPr>
          <a:r>
            <a:rPr lang="fr-FR" sz="500" b="0" i="0" u="none" strike="noStrike" baseline="0">
              <a:solidFill>
                <a:srgbClr val="000000"/>
              </a:solidFill>
              <a:latin typeface="Lucida Sans"/>
            </a:rPr>
            <a:t>Tout litige relève de la compétence de la chambre de commerce de NANTES.</a:t>
          </a:r>
        </a:p>
        <a:p>
          <a:pPr algn="l" rtl="0">
            <a:defRPr sz="1000"/>
          </a:pPr>
          <a:r>
            <a:rPr lang="fr-FR" sz="500" b="0" i="0" u="none" strike="noStrike" baseline="0">
              <a:solidFill>
                <a:srgbClr val="000000"/>
              </a:solidFill>
              <a:latin typeface="Lucida Sans"/>
            </a:rPr>
            <a:t>Toute marchandise non payée intégralement reste la propriété du vendeur.</a:t>
          </a:r>
        </a:p>
        <a:p>
          <a:pPr algn="l" rtl="0">
            <a:defRPr sz="1000"/>
          </a:pPr>
          <a:r>
            <a:rPr lang="fr-FR" sz="500" b="0" i="0" u="none" strike="noStrike" baseline="0">
              <a:solidFill>
                <a:srgbClr val="000000"/>
              </a:solidFill>
              <a:latin typeface="Lucida Sans"/>
            </a:rPr>
            <a:t>Tout retard de paiement entraîne le versement d'un intérêt de 1,5% sans préjudice de tout autres dommages, intérêts et frais.</a:t>
          </a:r>
        </a:p>
        <a:p>
          <a:pPr algn="l" rtl="0">
            <a:defRPr sz="1000"/>
          </a:pPr>
          <a:r>
            <a:rPr lang="fr-FR" sz="500" b="0" i="0" u="none" strike="noStrike" baseline="0">
              <a:solidFill>
                <a:srgbClr val="000000"/>
              </a:solidFill>
              <a:latin typeface="Lucida Sans"/>
            </a:rPr>
            <a:t>Tout non paiement, entraîne une majoration de 15% à titre de pénalité sur la remise du dossier à notre service contentieux pour non respect de l'obligation contractuelle.</a:t>
          </a:r>
        </a:p>
      </xdr:txBody>
    </xdr:sp>
    <xdr:clientData/>
  </xdr:twoCellAnchor>
  <xdr:twoCellAnchor editAs="absolute">
    <xdr:from>
      <xdr:col>0</xdr:col>
      <xdr:colOff>77066</xdr:colOff>
      <xdr:row>13</xdr:row>
      <xdr:rowOff>20782</xdr:rowOff>
    </xdr:from>
    <xdr:to>
      <xdr:col>1</xdr:col>
      <xdr:colOff>572366</xdr:colOff>
      <xdr:row>41</xdr:row>
      <xdr:rowOff>54552</xdr:rowOff>
    </xdr:to>
    <xdr:sp macro="" textlink="">
      <xdr:nvSpPr>
        <xdr:cNvPr id="5" name="Text Box 6"/>
        <xdr:cNvSpPr txBox="1">
          <a:spLocks noChangeArrowheads="1"/>
        </xdr:cNvSpPr>
      </xdr:nvSpPr>
      <xdr:spPr bwMode="auto">
        <a:xfrm>
          <a:off x="77066" y="2754457"/>
          <a:ext cx="1257300" cy="49010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defRPr sz="1000"/>
          </a:pPr>
          <a:r>
            <a:rPr lang="fr-FR" sz="1200" b="1" i="0" u="none" strike="noStrike" baseline="0">
              <a:solidFill>
                <a:srgbClr val="339966"/>
              </a:solidFill>
              <a:latin typeface="Times New Roman"/>
              <a:cs typeface="Times New Roman"/>
            </a:rPr>
            <a:t>Mécano-soudure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Tôlerie industrielle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Construction métallique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Serrurerie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Garde corps</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Escalier</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Menuiserie métallique</a:t>
          </a:r>
          <a:endParaRPr lang="fr-FR" sz="1200" b="1" i="0" u="none" strike="noStrike" baseline="0">
            <a:solidFill>
              <a:srgbClr val="000080"/>
            </a:solidFill>
            <a:latin typeface="Times New Roman"/>
            <a:cs typeface="Times New Roman"/>
          </a:endParaRPr>
        </a:p>
        <a:p>
          <a:pPr algn="ctr" rtl="0">
            <a:lnSpc>
              <a:spcPts val="1300"/>
            </a:lnSpc>
            <a:defRPr sz="1000"/>
          </a:pPr>
          <a:endParaRPr lang="fr-FR" sz="1200" b="1" i="0" u="none" strike="noStrike" baseline="0">
            <a:solidFill>
              <a:srgbClr val="000080"/>
            </a:solidFill>
            <a:latin typeface="Times New Roman"/>
            <a:cs typeface="Times New Roman"/>
          </a:endParaRPr>
        </a:p>
        <a:p>
          <a:pPr algn="ctr" rtl="0">
            <a:defRPr sz="1000"/>
          </a:pPr>
          <a:endParaRPr lang="fr-FR" sz="1200" b="0" i="0" u="none" strike="noStrike" baseline="0">
            <a:solidFill>
              <a:srgbClr val="000080"/>
            </a:solidFill>
            <a:latin typeface="Times New Roman"/>
            <a:cs typeface="Times New Roman"/>
          </a:endParaRPr>
        </a:p>
        <a:p>
          <a:pPr algn="ctr" rtl="0">
            <a:lnSpc>
              <a:spcPts val="1300"/>
            </a:lnSpc>
            <a:defRPr sz="1000"/>
          </a:pPr>
          <a:endParaRPr lang="fr-FR" sz="1200" b="0" i="0" u="none" strike="noStrike" baseline="0">
            <a:solidFill>
              <a:srgbClr val="000080"/>
            </a:solidFill>
            <a:latin typeface="Times New Roman"/>
            <a:cs typeface="Times New Roman"/>
          </a:endParaRPr>
        </a:p>
      </xdr:txBody>
    </xdr:sp>
    <xdr:clientData/>
  </xdr:twoCellAnchor>
  <xdr:twoCellAnchor editAs="absolute">
    <xdr:from>
      <xdr:col>0</xdr:col>
      <xdr:colOff>28575</xdr:colOff>
      <xdr:row>5</xdr:row>
      <xdr:rowOff>19050</xdr:rowOff>
    </xdr:from>
    <xdr:to>
      <xdr:col>1</xdr:col>
      <xdr:colOff>733425</xdr:colOff>
      <xdr:row>14</xdr:row>
      <xdr:rowOff>123825</xdr:rowOff>
    </xdr:to>
    <xdr:sp macro="" textlink="">
      <xdr:nvSpPr>
        <xdr:cNvPr id="6" name="Text Box 7"/>
        <xdr:cNvSpPr txBox="1">
          <a:spLocks noChangeArrowheads="1" noChangeShapeType="1"/>
        </xdr:cNvSpPr>
      </xdr:nvSpPr>
      <xdr:spPr bwMode="auto">
        <a:xfrm>
          <a:off x="28575" y="1257300"/>
          <a:ext cx="1466850" cy="1790700"/>
        </a:xfrm>
        <a:prstGeom prst="rect">
          <a:avLst/>
        </a:prstGeom>
        <a:solidFill>
          <a:srgbClr val="FFFFFF"/>
        </a:solidFill>
        <a:ln>
          <a:noFill/>
        </a:ln>
        <a:effectLst/>
        <a:extLst>
          <a:ext uri="{91240B29-F687-4F45-9708-019B960494DF}">
            <a14:hiddenLine xmlns:a14="http://schemas.microsoft.com/office/drawing/2010/main" w="0" algn="in">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CCCCCC"/>
                </a:outerShdw>
              </a:effectLst>
            </a14:hiddenEffects>
          </a:ext>
        </a:extLst>
      </xdr:spPr>
      <xdr:txBody>
        <a:bodyPr vertOverflow="clip" wrap="square" lIns="36195" tIns="36195" rIns="36195" bIns="36195" anchor="t" upright="1"/>
        <a:lstStyle/>
        <a:p>
          <a:pPr algn="ctr" rtl="0">
            <a:lnSpc>
              <a:spcPts val="1000"/>
            </a:lnSpc>
            <a:defRPr sz="1000"/>
          </a:pPr>
          <a:endParaRPr lang="fr-FR" sz="1000" b="0" i="0" u="none" strike="noStrike" baseline="0">
            <a:solidFill>
              <a:srgbClr val="333399"/>
            </a:solidFill>
            <a:latin typeface="Times New Roman"/>
            <a:cs typeface="Times New Roman"/>
          </a:endParaRPr>
        </a:p>
        <a:p>
          <a:pPr algn="ctr" rtl="0">
            <a:lnSpc>
              <a:spcPts val="1000"/>
            </a:lnSpc>
            <a:defRPr sz="1000"/>
          </a:pPr>
          <a:r>
            <a:rPr lang="fr-FR" sz="1000" b="0" i="0" u="none" strike="noStrike" baseline="0">
              <a:solidFill>
                <a:srgbClr val="333399"/>
              </a:solidFill>
              <a:latin typeface="Times New Roman"/>
              <a:cs typeface="Times New Roman"/>
            </a:rPr>
            <a:t>7 </a:t>
          </a:r>
          <a:r>
            <a:rPr lang="fr-FR" sz="900" b="0" i="0" u="none" strike="noStrike" baseline="0">
              <a:solidFill>
                <a:srgbClr val="000000"/>
              </a:solidFill>
              <a:latin typeface="Times New Roman"/>
              <a:cs typeface="Times New Roman"/>
            </a:rPr>
            <a:t>Rue de l’Industrie</a:t>
          </a:r>
        </a:p>
        <a:p>
          <a:pPr algn="ctr" rtl="0">
            <a:lnSpc>
              <a:spcPts val="900"/>
            </a:lnSpc>
            <a:defRPr sz="1000"/>
          </a:pPr>
          <a:r>
            <a:rPr lang="fr-FR" sz="900" b="0" i="0" u="none" strike="noStrike" baseline="0">
              <a:solidFill>
                <a:srgbClr val="000000"/>
              </a:solidFill>
              <a:latin typeface="Times New Roman"/>
              <a:cs typeface="Times New Roman"/>
            </a:rPr>
            <a:t>44310 St Philbert de Gd Lieu</a:t>
          </a: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r>
            <a:rPr lang="fr-FR" sz="900" b="0" i="0" u="none" strike="noStrike" baseline="0">
              <a:solidFill>
                <a:srgbClr val="000000"/>
              </a:solidFill>
              <a:latin typeface="Times New Roman"/>
              <a:cs typeface="Times New Roman"/>
            </a:rPr>
            <a:t>Tél : 02.40.78.77.44</a:t>
          </a:r>
        </a:p>
        <a:p>
          <a:pPr algn="ctr" rtl="0">
            <a:defRPr sz="1000"/>
          </a:pPr>
          <a:r>
            <a:rPr lang="fr-FR" sz="900" b="0" i="0" u="none" strike="noStrike" baseline="0">
              <a:solidFill>
                <a:srgbClr val="000000"/>
              </a:solidFill>
              <a:latin typeface="Times New Roman"/>
              <a:cs typeface="Times New Roman"/>
            </a:rPr>
            <a:t>Fax : 02.40.78.81.83</a:t>
          </a:r>
          <a:endParaRPr lang="fr-FR" sz="900" b="1"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4</xdr:col>
          <xdr:colOff>200025</xdr:colOff>
          <xdr:row>39</xdr:row>
          <xdr:rowOff>0</xdr:rowOff>
        </xdr:from>
        <xdr:to>
          <xdr:col>6</xdr:col>
          <xdr:colOff>781050</xdr:colOff>
          <xdr:row>40</xdr:row>
          <xdr:rowOff>57150</xdr:rowOff>
        </xdr:to>
        <xdr:sp macro="" textlink="">
          <xdr:nvSpPr>
            <xdr:cNvPr id="122881" name="Check Box 1" hidden="1">
              <a:extLst>
                <a:ext uri="{63B3BB69-23CF-44E3-9099-C40C66FF867C}">
                  <a14:compatExt spid="_x0000_s1228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T.B.F. PRODUCTION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39</xdr:row>
          <xdr:rowOff>142875</xdr:rowOff>
        </xdr:from>
        <xdr:to>
          <xdr:col>5</xdr:col>
          <xdr:colOff>495300</xdr:colOff>
          <xdr:row>41</xdr:row>
          <xdr:rowOff>66675</xdr:rowOff>
        </xdr:to>
        <xdr:sp macro="" textlink="">
          <xdr:nvSpPr>
            <xdr:cNvPr id="122882" name="Check Box 2" hidden="1">
              <a:extLst>
                <a:ext uri="{63B3BB69-23CF-44E3-9099-C40C66FF867C}">
                  <a14:compatExt spid="_x0000_s1228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Chantier :</a:t>
              </a:r>
            </a:p>
          </xdr:txBody>
        </xdr:sp>
        <xdr:clientData/>
      </xdr:twoCellAnchor>
    </mc:Choice>
    <mc:Fallback/>
  </mc:AlternateContent>
  <xdr:twoCellAnchor editAs="absolute">
    <xdr:from>
      <xdr:col>0</xdr:col>
      <xdr:colOff>38100</xdr:colOff>
      <xdr:row>3</xdr:row>
      <xdr:rowOff>57150</xdr:rowOff>
    </xdr:from>
    <xdr:to>
      <xdr:col>1</xdr:col>
      <xdr:colOff>723900</xdr:colOff>
      <xdr:row>4</xdr:row>
      <xdr:rowOff>95250</xdr:rowOff>
    </xdr:to>
    <xdr:pic>
      <xdr:nvPicPr>
        <xdr:cNvPr id="9" name="Imag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006" t="31580" r="45457" b="64679"/>
        <a:stretch>
          <a:fillRect/>
        </a:stretch>
      </xdr:blipFill>
      <xdr:spPr bwMode="auto">
        <a:xfrm>
          <a:off x="38100" y="971550"/>
          <a:ext cx="1447800" cy="20002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19006" t="31580" r="45457" b="64679"/>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absolute">
    <xdr:from>
      <xdr:col>0</xdr:col>
      <xdr:colOff>28575</xdr:colOff>
      <xdr:row>0</xdr:row>
      <xdr:rowOff>133350</xdr:rowOff>
    </xdr:from>
    <xdr:to>
      <xdr:col>1</xdr:col>
      <xdr:colOff>666750</xdr:colOff>
      <xdr:row>3</xdr:row>
      <xdr:rowOff>0</xdr:rowOff>
    </xdr:to>
    <xdr:pic>
      <xdr:nvPicPr>
        <xdr:cNvPr id="10" name="Picture 1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 y="133350"/>
          <a:ext cx="1400175" cy="7810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editAs="absolute">
    <xdr:from>
      <xdr:col>3</xdr:col>
      <xdr:colOff>228600</xdr:colOff>
      <xdr:row>1</xdr:row>
      <xdr:rowOff>85725</xdr:rowOff>
    </xdr:from>
    <xdr:to>
      <xdr:col>5</xdr:col>
      <xdr:colOff>295275</xdr:colOff>
      <xdr:row>1</xdr:row>
      <xdr:rowOff>438150</xdr:rowOff>
    </xdr:to>
    <xdr:sp macro="[0]!Opérateur" textlink="">
      <xdr:nvSpPr>
        <xdr:cNvPr id="7" name="ZoneTexte 6"/>
        <xdr:cNvSpPr txBox="1"/>
      </xdr:nvSpPr>
      <xdr:spPr>
        <a:xfrm>
          <a:off x="1876425" y="247650"/>
          <a:ext cx="923925" cy="3524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t"/>
        <a:lstStyle/>
        <a:p>
          <a:pPr algn="ctr"/>
          <a:r>
            <a:rPr lang="fr-FR" sz="1100">
              <a:solidFill>
                <a:srgbClr val="0000FF"/>
              </a:solidFill>
            </a:rPr>
            <a:t>Opérateur</a:t>
          </a:r>
        </a:p>
      </xdr:txBody>
    </xdr:sp>
    <xdr:clientData fPrintsWithSheet="0"/>
  </xdr:twoCellAnchor>
  <xdr:twoCellAnchor editAs="absolute">
    <xdr:from>
      <xdr:col>6</xdr:col>
      <xdr:colOff>0</xdr:colOff>
      <xdr:row>1</xdr:row>
      <xdr:rowOff>104775</xdr:rowOff>
    </xdr:from>
    <xdr:to>
      <xdr:col>6</xdr:col>
      <xdr:colOff>923925</xdr:colOff>
      <xdr:row>1</xdr:row>
      <xdr:rowOff>457200</xdr:rowOff>
    </xdr:to>
    <xdr:sp macro="[0]!Valider" textlink="">
      <xdr:nvSpPr>
        <xdr:cNvPr id="12" name="ZoneTexte 11"/>
        <xdr:cNvSpPr txBox="1"/>
      </xdr:nvSpPr>
      <xdr:spPr>
        <a:xfrm>
          <a:off x="3257550" y="266700"/>
          <a:ext cx="923925" cy="352425"/>
        </a:xfrm>
        <a:prstGeom prst="bevel">
          <a:avLst/>
        </a:prstGeom>
        <a:solidFill>
          <a:srgbClr val="FF0000"/>
        </a:solidFill>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t"/>
        <a:lstStyle/>
        <a:p>
          <a:pPr algn="ctr"/>
          <a:r>
            <a:rPr lang="fr-FR" sz="1100">
              <a:solidFill>
                <a:schemeClr val="bg1"/>
              </a:solidFill>
            </a:rPr>
            <a:t>Valider</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0</xdr:row>
      <xdr:rowOff>0</xdr:rowOff>
    </xdr:from>
    <xdr:to>
      <xdr:col>3</xdr:col>
      <xdr:colOff>514350</xdr:colOff>
      <xdr:row>0</xdr:row>
      <xdr:rowOff>0</xdr:rowOff>
    </xdr:to>
    <xdr:sp macro="" textlink="">
      <xdr:nvSpPr>
        <xdr:cNvPr id="2"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0</xdr:col>
      <xdr:colOff>28575</xdr:colOff>
      <xdr:row>0</xdr:row>
      <xdr:rowOff>0</xdr:rowOff>
    </xdr:from>
    <xdr:to>
      <xdr:col>3</xdr:col>
      <xdr:colOff>514350</xdr:colOff>
      <xdr:row>0</xdr:row>
      <xdr:rowOff>0</xdr:rowOff>
    </xdr:to>
    <xdr:sp macro="" textlink="">
      <xdr:nvSpPr>
        <xdr:cNvPr id="3"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3</xdr:col>
      <xdr:colOff>9525</xdr:colOff>
      <xdr:row>45</xdr:row>
      <xdr:rowOff>152400</xdr:rowOff>
    </xdr:from>
    <xdr:to>
      <xdr:col>11</xdr:col>
      <xdr:colOff>1114425</xdr:colOff>
      <xdr:row>46</xdr:row>
      <xdr:rowOff>104775</xdr:rowOff>
    </xdr:to>
    <xdr:sp macro="" textlink="">
      <xdr:nvSpPr>
        <xdr:cNvPr id="4" name="Texte 47"/>
        <xdr:cNvSpPr txBox="1">
          <a:spLocks noChangeArrowheads="1"/>
        </xdr:cNvSpPr>
      </xdr:nvSpPr>
      <xdr:spPr bwMode="auto">
        <a:xfrm>
          <a:off x="1657350" y="8115300"/>
          <a:ext cx="8839200" cy="1143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fr-FR" sz="500" b="1" i="0" u="none" strike="noStrike" baseline="0">
              <a:solidFill>
                <a:srgbClr val="000000"/>
              </a:solidFill>
              <a:latin typeface="Lucida Sans"/>
            </a:rPr>
            <a:t>SARL au capital de 45 000 €  - Siret  493 578 041 000 11 - APE 454d </a:t>
          </a:r>
        </a:p>
        <a:p>
          <a:pPr algn="l" rtl="0">
            <a:defRPr sz="1000"/>
          </a:pPr>
          <a:r>
            <a:rPr lang="fr-FR" sz="500" b="0" i="0" u="sng" strike="noStrike" baseline="0">
              <a:solidFill>
                <a:srgbClr val="000000"/>
              </a:solidFill>
              <a:latin typeface="Lucida Sans"/>
            </a:rPr>
            <a:t>CONDITIONS GENERALES DE VENTES :</a:t>
          </a:r>
          <a:endParaRPr lang="fr-FR" sz="500" b="0" i="0" u="none" strike="noStrike" baseline="0">
            <a:solidFill>
              <a:srgbClr val="000000"/>
            </a:solidFill>
            <a:latin typeface="Lucida Sans"/>
          </a:endParaRPr>
        </a:p>
        <a:p>
          <a:pPr algn="l" rtl="0">
            <a:defRPr sz="1000"/>
          </a:pPr>
          <a:r>
            <a:rPr lang="fr-FR" sz="500" b="0" i="0" u="none" strike="noStrike" baseline="0">
              <a:solidFill>
                <a:srgbClr val="000000"/>
              </a:solidFill>
              <a:latin typeface="Lucida Sans"/>
            </a:rPr>
            <a:t>Tout litige relève de la compétence de la chambre de commerce de NANTES.</a:t>
          </a:r>
        </a:p>
        <a:p>
          <a:pPr algn="l" rtl="0">
            <a:defRPr sz="1000"/>
          </a:pPr>
          <a:r>
            <a:rPr lang="fr-FR" sz="500" b="0" i="0" u="none" strike="noStrike" baseline="0">
              <a:solidFill>
                <a:srgbClr val="000000"/>
              </a:solidFill>
              <a:latin typeface="Lucida Sans"/>
            </a:rPr>
            <a:t>Toute marchandise non payée intégralement reste la propriété du vendeur.</a:t>
          </a:r>
        </a:p>
        <a:p>
          <a:pPr algn="l" rtl="0">
            <a:defRPr sz="1000"/>
          </a:pPr>
          <a:r>
            <a:rPr lang="fr-FR" sz="500" b="0" i="0" u="none" strike="noStrike" baseline="0">
              <a:solidFill>
                <a:srgbClr val="000000"/>
              </a:solidFill>
              <a:latin typeface="Lucida Sans"/>
            </a:rPr>
            <a:t>Tout retard de paiement entraîne le versement d'un intérêt de 1,5% sans préjudice de tout autres dommages, intérêts et frais.</a:t>
          </a:r>
        </a:p>
        <a:p>
          <a:pPr algn="l" rtl="0">
            <a:defRPr sz="1000"/>
          </a:pPr>
          <a:r>
            <a:rPr lang="fr-FR" sz="500" b="0" i="0" u="none" strike="noStrike" baseline="0">
              <a:solidFill>
                <a:srgbClr val="000000"/>
              </a:solidFill>
              <a:latin typeface="Lucida Sans"/>
            </a:rPr>
            <a:t>Tout non paiement, entraîne une majoration de 15% à titre de pénalité sur la remise du dossier à notre service contentieux pour non respect de l'obligation contractuelle.</a:t>
          </a:r>
        </a:p>
      </xdr:txBody>
    </xdr:sp>
    <xdr:clientData/>
  </xdr:twoCellAnchor>
  <xdr:twoCellAnchor>
    <xdr:from>
      <xdr:col>0</xdr:col>
      <xdr:colOff>77066</xdr:colOff>
      <xdr:row>15</xdr:row>
      <xdr:rowOff>20782</xdr:rowOff>
    </xdr:from>
    <xdr:to>
      <xdr:col>1</xdr:col>
      <xdr:colOff>572366</xdr:colOff>
      <xdr:row>43</xdr:row>
      <xdr:rowOff>54552</xdr:rowOff>
    </xdr:to>
    <xdr:sp macro="" textlink="">
      <xdr:nvSpPr>
        <xdr:cNvPr id="5" name="Text Box 6"/>
        <xdr:cNvSpPr txBox="1">
          <a:spLocks noChangeArrowheads="1"/>
        </xdr:cNvSpPr>
      </xdr:nvSpPr>
      <xdr:spPr bwMode="auto">
        <a:xfrm>
          <a:off x="77066" y="2783032"/>
          <a:ext cx="1257300" cy="491057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defRPr sz="1000"/>
          </a:pPr>
          <a:r>
            <a:rPr lang="fr-FR" sz="1200" b="1" i="0" u="none" strike="noStrike" baseline="0">
              <a:solidFill>
                <a:srgbClr val="339966"/>
              </a:solidFill>
              <a:latin typeface="Times New Roman"/>
              <a:cs typeface="Times New Roman"/>
            </a:rPr>
            <a:t>Mécano-soudure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Tôlerie industrielle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Construction métallique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Serrurerie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Garde corps</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Escalier</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Menuiserie métallique</a:t>
          </a:r>
          <a:endParaRPr lang="fr-FR" sz="1200" b="1" i="0" u="none" strike="noStrike" baseline="0">
            <a:solidFill>
              <a:srgbClr val="000080"/>
            </a:solidFill>
            <a:latin typeface="Times New Roman"/>
            <a:cs typeface="Times New Roman"/>
          </a:endParaRPr>
        </a:p>
        <a:p>
          <a:pPr algn="ctr" rtl="0">
            <a:lnSpc>
              <a:spcPts val="1300"/>
            </a:lnSpc>
            <a:defRPr sz="1000"/>
          </a:pPr>
          <a:endParaRPr lang="fr-FR" sz="1200" b="1" i="0" u="none" strike="noStrike" baseline="0">
            <a:solidFill>
              <a:srgbClr val="000080"/>
            </a:solidFill>
            <a:latin typeface="Times New Roman"/>
            <a:cs typeface="Times New Roman"/>
          </a:endParaRPr>
        </a:p>
        <a:p>
          <a:pPr algn="ctr" rtl="0">
            <a:defRPr sz="1000"/>
          </a:pPr>
          <a:endParaRPr lang="fr-FR" sz="1200" b="0" i="0" u="none" strike="noStrike" baseline="0">
            <a:solidFill>
              <a:srgbClr val="000080"/>
            </a:solidFill>
            <a:latin typeface="Times New Roman"/>
            <a:cs typeface="Times New Roman"/>
          </a:endParaRPr>
        </a:p>
        <a:p>
          <a:pPr algn="ctr" rtl="0">
            <a:lnSpc>
              <a:spcPts val="1300"/>
            </a:lnSpc>
            <a:defRPr sz="1000"/>
          </a:pPr>
          <a:endParaRPr lang="fr-FR" sz="1200" b="0" i="0" u="none" strike="noStrike" baseline="0">
            <a:solidFill>
              <a:srgbClr val="000080"/>
            </a:solidFill>
            <a:latin typeface="Times New Roman"/>
            <a:cs typeface="Times New Roman"/>
          </a:endParaRPr>
        </a:p>
      </xdr:txBody>
    </xdr:sp>
    <xdr:clientData/>
  </xdr:twoCellAnchor>
  <xdr:twoCellAnchor>
    <xdr:from>
      <xdr:col>0</xdr:col>
      <xdr:colOff>28575</xdr:colOff>
      <xdr:row>7</xdr:row>
      <xdr:rowOff>19050</xdr:rowOff>
    </xdr:from>
    <xdr:to>
      <xdr:col>1</xdr:col>
      <xdr:colOff>733425</xdr:colOff>
      <xdr:row>16</xdr:row>
      <xdr:rowOff>123825</xdr:rowOff>
    </xdr:to>
    <xdr:sp macro="" textlink="">
      <xdr:nvSpPr>
        <xdr:cNvPr id="6" name="Text Box 7"/>
        <xdr:cNvSpPr txBox="1">
          <a:spLocks noChangeArrowheads="1" noChangeShapeType="1"/>
        </xdr:cNvSpPr>
      </xdr:nvSpPr>
      <xdr:spPr bwMode="auto">
        <a:xfrm>
          <a:off x="28575" y="1257300"/>
          <a:ext cx="1466850" cy="1828800"/>
        </a:xfrm>
        <a:prstGeom prst="rect">
          <a:avLst/>
        </a:prstGeom>
        <a:solidFill>
          <a:srgbClr val="FFFFFF"/>
        </a:solidFill>
        <a:ln>
          <a:noFill/>
        </a:ln>
        <a:effectLst/>
        <a:extLst>
          <a:ext uri="{91240B29-F687-4F45-9708-019B960494DF}">
            <a14:hiddenLine xmlns:a14="http://schemas.microsoft.com/office/drawing/2010/main" w="0" algn="in">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CCCCCC"/>
                </a:outerShdw>
              </a:effectLst>
            </a14:hiddenEffects>
          </a:ext>
        </a:extLst>
      </xdr:spPr>
      <xdr:txBody>
        <a:bodyPr vertOverflow="clip" wrap="square" lIns="36195" tIns="36195" rIns="36195" bIns="36195" anchor="t" upright="1"/>
        <a:lstStyle/>
        <a:p>
          <a:pPr algn="ctr" rtl="0">
            <a:lnSpc>
              <a:spcPts val="1000"/>
            </a:lnSpc>
            <a:defRPr sz="1000"/>
          </a:pPr>
          <a:endParaRPr lang="fr-FR" sz="1000" b="0" i="0" u="none" strike="noStrike" baseline="0">
            <a:solidFill>
              <a:srgbClr val="333399"/>
            </a:solidFill>
            <a:latin typeface="Times New Roman"/>
            <a:cs typeface="Times New Roman"/>
          </a:endParaRPr>
        </a:p>
        <a:p>
          <a:pPr algn="ctr" rtl="0">
            <a:lnSpc>
              <a:spcPts val="1000"/>
            </a:lnSpc>
            <a:defRPr sz="1000"/>
          </a:pPr>
          <a:r>
            <a:rPr lang="fr-FR" sz="1000" b="0" i="0" u="none" strike="noStrike" baseline="0">
              <a:solidFill>
                <a:srgbClr val="333399"/>
              </a:solidFill>
              <a:latin typeface="Times New Roman"/>
              <a:cs typeface="Times New Roman"/>
            </a:rPr>
            <a:t>7 </a:t>
          </a:r>
          <a:r>
            <a:rPr lang="fr-FR" sz="900" b="0" i="0" u="none" strike="noStrike" baseline="0">
              <a:solidFill>
                <a:srgbClr val="000000"/>
              </a:solidFill>
              <a:latin typeface="Times New Roman"/>
              <a:cs typeface="Times New Roman"/>
            </a:rPr>
            <a:t>Rue de l’Industrie</a:t>
          </a:r>
        </a:p>
        <a:p>
          <a:pPr algn="ctr" rtl="0">
            <a:lnSpc>
              <a:spcPts val="900"/>
            </a:lnSpc>
            <a:defRPr sz="1000"/>
          </a:pPr>
          <a:r>
            <a:rPr lang="fr-FR" sz="900" b="0" i="0" u="none" strike="noStrike" baseline="0">
              <a:solidFill>
                <a:srgbClr val="000000"/>
              </a:solidFill>
              <a:latin typeface="Times New Roman"/>
              <a:cs typeface="Times New Roman"/>
            </a:rPr>
            <a:t>44310 St Philbert de Gd Lieu</a:t>
          </a: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r>
            <a:rPr lang="fr-FR" sz="900" b="0" i="0" u="none" strike="noStrike" baseline="0">
              <a:solidFill>
                <a:srgbClr val="000000"/>
              </a:solidFill>
              <a:latin typeface="Times New Roman"/>
              <a:cs typeface="Times New Roman"/>
            </a:rPr>
            <a:t>Tél : 02.40.78.77.44</a:t>
          </a:r>
        </a:p>
        <a:p>
          <a:pPr algn="ctr" rtl="0">
            <a:defRPr sz="1000"/>
          </a:pPr>
          <a:r>
            <a:rPr lang="fr-FR" sz="900" b="0" i="0" u="none" strike="noStrike" baseline="0">
              <a:solidFill>
                <a:srgbClr val="000000"/>
              </a:solidFill>
              <a:latin typeface="Times New Roman"/>
              <a:cs typeface="Times New Roman"/>
            </a:rPr>
            <a:t>Fax : 02.40.78.81.83</a:t>
          </a:r>
          <a:endParaRPr lang="fr-FR" sz="900" b="1"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4</xdr:col>
          <xdr:colOff>200025</xdr:colOff>
          <xdr:row>41</xdr:row>
          <xdr:rowOff>0</xdr:rowOff>
        </xdr:from>
        <xdr:to>
          <xdr:col>6</xdr:col>
          <xdr:colOff>781050</xdr:colOff>
          <xdr:row>42</xdr:row>
          <xdr:rowOff>57150</xdr:rowOff>
        </xdr:to>
        <xdr:sp macro="" textlink="">
          <xdr:nvSpPr>
            <xdr:cNvPr id="128001" name="Check Box 1" hidden="1">
              <a:extLst>
                <a:ext uri="{63B3BB69-23CF-44E3-9099-C40C66FF867C}">
                  <a14:compatExt spid="_x0000_s1280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T.B.F. PRODUCTION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41</xdr:row>
          <xdr:rowOff>142875</xdr:rowOff>
        </xdr:from>
        <xdr:to>
          <xdr:col>5</xdr:col>
          <xdr:colOff>495300</xdr:colOff>
          <xdr:row>43</xdr:row>
          <xdr:rowOff>66675</xdr:rowOff>
        </xdr:to>
        <xdr:sp macro="" textlink="">
          <xdr:nvSpPr>
            <xdr:cNvPr id="128002" name="Check Box 2" hidden="1">
              <a:extLst>
                <a:ext uri="{63B3BB69-23CF-44E3-9099-C40C66FF867C}">
                  <a14:compatExt spid="_x0000_s1280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Chantier :</a:t>
              </a:r>
            </a:p>
          </xdr:txBody>
        </xdr:sp>
        <xdr:clientData/>
      </xdr:twoCellAnchor>
    </mc:Choice>
    <mc:Fallback/>
  </mc:AlternateContent>
  <xdr:twoCellAnchor>
    <xdr:from>
      <xdr:col>0</xdr:col>
      <xdr:colOff>38100</xdr:colOff>
      <xdr:row>5</xdr:row>
      <xdr:rowOff>57150</xdr:rowOff>
    </xdr:from>
    <xdr:to>
      <xdr:col>1</xdr:col>
      <xdr:colOff>723900</xdr:colOff>
      <xdr:row>6</xdr:row>
      <xdr:rowOff>95250</xdr:rowOff>
    </xdr:to>
    <xdr:pic>
      <xdr:nvPicPr>
        <xdr:cNvPr id="9" name="Imag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006" t="31580" r="45457" b="64679"/>
        <a:stretch>
          <a:fillRect/>
        </a:stretch>
      </xdr:blipFill>
      <xdr:spPr bwMode="auto">
        <a:xfrm>
          <a:off x="38100" y="971550"/>
          <a:ext cx="1447800" cy="20002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19006" t="31580" r="45457" b="64679"/>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28575</xdr:colOff>
      <xdr:row>0</xdr:row>
      <xdr:rowOff>133350</xdr:rowOff>
    </xdr:from>
    <xdr:to>
      <xdr:col>1</xdr:col>
      <xdr:colOff>666750</xdr:colOff>
      <xdr:row>5</xdr:row>
      <xdr:rowOff>0</xdr:rowOff>
    </xdr:to>
    <xdr:pic>
      <xdr:nvPicPr>
        <xdr:cNvPr id="10" name="Picture 1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 y="133350"/>
          <a:ext cx="1400175" cy="7810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0</xdr:row>
      <xdr:rowOff>0</xdr:rowOff>
    </xdr:from>
    <xdr:to>
      <xdr:col>3</xdr:col>
      <xdr:colOff>514350</xdr:colOff>
      <xdr:row>0</xdr:row>
      <xdr:rowOff>0</xdr:rowOff>
    </xdr:to>
    <xdr:sp macro="" textlink="">
      <xdr:nvSpPr>
        <xdr:cNvPr id="2"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0</xdr:col>
      <xdr:colOff>28575</xdr:colOff>
      <xdr:row>0</xdr:row>
      <xdr:rowOff>0</xdr:rowOff>
    </xdr:from>
    <xdr:to>
      <xdr:col>3</xdr:col>
      <xdr:colOff>514350</xdr:colOff>
      <xdr:row>0</xdr:row>
      <xdr:rowOff>0</xdr:rowOff>
    </xdr:to>
    <xdr:sp macro="" textlink="">
      <xdr:nvSpPr>
        <xdr:cNvPr id="3"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3</xdr:col>
      <xdr:colOff>9525</xdr:colOff>
      <xdr:row>45</xdr:row>
      <xdr:rowOff>152400</xdr:rowOff>
    </xdr:from>
    <xdr:to>
      <xdr:col>11</xdr:col>
      <xdr:colOff>1114425</xdr:colOff>
      <xdr:row>46</xdr:row>
      <xdr:rowOff>104775</xdr:rowOff>
    </xdr:to>
    <xdr:sp macro="" textlink="">
      <xdr:nvSpPr>
        <xdr:cNvPr id="4" name="Texte 47"/>
        <xdr:cNvSpPr txBox="1">
          <a:spLocks noChangeArrowheads="1"/>
        </xdr:cNvSpPr>
      </xdr:nvSpPr>
      <xdr:spPr bwMode="auto">
        <a:xfrm>
          <a:off x="1654752" y="8153400"/>
          <a:ext cx="8846128" cy="116898"/>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fr-FR" sz="500" b="1" i="0" u="none" strike="noStrike" baseline="0">
              <a:solidFill>
                <a:srgbClr val="000000"/>
              </a:solidFill>
              <a:latin typeface="Lucida Sans"/>
            </a:rPr>
            <a:t>SARL au capital de 45 000 €  - Siret  493 578 041 000 11 - APE 454d </a:t>
          </a:r>
        </a:p>
        <a:p>
          <a:pPr algn="l" rtl="0">
            <a:defRPr sz="1000"/>
          </a:pPr>
          <a:r>
            <a:rPr lang="fr-FR" sz="500" b="0" i="0" u="sng" strike="noStrike" baseline="0">
              <a:solidFill>
                <a:srgbClr val="000000"/>
              </a:solidFill>
              <a:latin typeface="Lucida Sans"/>
            </a:rPr>
            <a:t>CONDITIONS GENERALES DE VENTES :</a:t>
          </a:r>
          <a:endParaRPr lang="fr-FR" sz="500" b="0" i="0" u="none" strike="noStrike" baseline="0">
            <a:solidFill>
              <a:srgbClr val="000000"/>
            </a:solidFill>
            <a:latin typeface="Lucida Sans"/>
          </a:endParaRPr>
        </a:p>
        <a:p>
          <a:pPr algn="l" rtl="0">
            <a:defRPr sz="1000"/>
          </a:pPr>
          <a:r>
            <a:rPr lang="fr-FR" sz="500" b="0" i="0" u="none" strike="noStrike" baseline="0">
              <a:solidFill>
                <a:srgbClr val="000000"/>
              </a:solidFill>
              <a:latin typeface="Lucida Sans"/>
            </a:rPr>
            <a:t>Tout litige relève de la compétence de la chambre de commerce de NANTES.</a:t>
          </a:r>
        </a:p>
        <a:p>
          <a:pPr algn="l" rtl="0">
            <a:defRPr sz="1000"/>
          </a:pPr>
          <a:r>
            <a:rPr lang="fr-FR" sz="500" b="0" i="0" u="none" strike="noStrike" baseline="0">
              <a:solidFill>
                <a:srgbClr val="000000"/>
              </a:solidFill>
              <a:latin typeface="Lucida Sans"/>
            </a:rPr>
            <a:t>Toute marchandise non payée intégralement reste la propriété du vendeur.</a:t>
          </a:r>
        </a:p>
        <a:p>
          <a:pPr algn="l" rtl="0">
            <a:defRPr sz="1000"/>
          </a:pPr>
          <a:r>
            <a:rPr lang="fr-FR" sz="500" b="0" i="0" u="none" strike="noStrike" baseline="0">
              <a:solidFill>
                <a:srgbClr val="000000"/>
              </a:solidFill>
              <a:latin typeface="Lucida Sans"/>
            </a:rPr>
            <a:t>Tout retard de paiement entraîne le versement d'un intérêt de 1,5% sans préjudice de tout autres dommages, intérêts et frais.</a:t>
          </a:r>
        </a:p>
        <a:p>
          <a:pPr algn="l" rtl="0">
            <a:defRPr sz="1000"/>
          </a:pPr>
          <a:r>
            <a:rPr lang="fr-FR" sz="500" b="0" i="0" u="none" strike="noStrike" baseline="0">
              <a:solidFill>
                <a:srgbClr val="000000"/>
              </a:solidFill>
              <a:latin typeface="Lucida Sans"/>
            </a:rPr>
            <a:t>Tout non paiement, entraîne une majoration de 15% à titre de pénalité sur la remise du dossier à notre service contentieux pour non respect de l'obligation contractuelle.</a:t>
          </a:r>
        </a:p>
      </xdr:txBody>
    </xdr:sp>
    <xdr:clientData/>
  </xdr:twoCellAnchor>
  <xdr:twoCellAnchor>
    <xdr:from>
      <xdr:col>0</xdr:col>
      <xdr:colOff>77066</xdr:colOff>
      <xdr:row>15</xdr:row>
      <xdr:rowOff>20782</xdr:rowOff>
    </xdr:from>
    <xdr:to>
      <xdr:col>1</xdr:col>
      <xdr:colOff>572366</xdr:colOff>
      <xdr:row>43</xdr:row>
      <xdr:rowOff>54552</xdr:rowOff>
    </xdr:to>
    <xdr:sp macro="" textlink="">
      <xdr:nvSpPr>
        <xdr:cNvPr id="5" name="Text Box 6"/>
        <xdr:cNvSpPr txBox="1">
          <a:spLocks noChangeArrowheads="1"/>
        </xdr:cNvSpPr>
      </xdr:nvSpPr>
      <xdr:spPr bwMode="auto">
        <a:xfrm>
          <a:off x="77066" y="2754457"/>
          <a:ext cx="1257300" cy="49010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defRPr sz="1000"/>
          </a:pPr>
          <a:r>
            <a:rPr lang="fr-FR" sz="1200" b="1" i="0" u="none" strike="noStrike" baseline="0">
              <a:solidFill>
                <a:srgbClr val="339966"/>
              </a:solidFill>
              <a:latin typeface="Times New Roman"/>
              <a:cs typeface="Times New Roman"/>
            </a:rPr>
            <a:t>Mécano-soudure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Tôlerie industrielle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Construction métallique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Serrurerie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Garde corps</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Escalier</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Menuiserie métallique</a:t>
          </a:r>
          <a:endParaRPr lang="fr-FR" sz="1200" b="1" i="0" u="none" strike="noStrike" baseline="0">
            <a:solidFill>
              <a:srgbClr val="000080"/>
            </a:solidFill>
            <a:latin typeface="Times New Roman"/>
            <a:cs typeface="Times New Roman"/>
          </a:endParaRPr>
        </a:p>
        <a:p>
          <a:pPr algn="ctr" rtl="0">
            <a:lnSpc>
              <a:spcPts val="1300"/>
            </a:lnSpc>
            <a:defRPr sz="1000"/>
          </a:pPr>
          <a:endParaRPr lang="fr-FR" sz="1200" b="1" i="0" u="none" strike="noStrike" baseline="0">
            <a:solidFill>
              <a:srgbClr val="000080"/>
            </a:solidFill>
            <a:latin typeface="Times New Roman"/>
            <a:cs typeface="Times New Roman"/>
          </a:endParaRPr>
        </a:p>
        <a:p>
          <a:pPr algn="ctr" rtl="0">
            <a:defRPr sz="1000"/>
          </a:pPr>
          <a:endParaRPr lang="fr-FR" sz="1200" b="0" i="0" u="none" strike="noStrike" baseline="0">
            <a:solidFill>
              <a:srgbClr val="000080"/>
            </a:solidFill>
            <a:latin typeface="Times New Roman"/>
            <a:cs typeface="Times New Roman"/>
          </a:endParaRPr>
        </a:p>
        <a:p>
          <a:pPr algn="ctr" rtl="0">
            <a:lnSpc>
              <a:spcPts val="1300"/>
            </a:lnSpc>
            <a:defRPr sz="1000"/>
          </a:pPr>
          <a:endParaRPr lang="fr-FR" sz="1200" b="0" i="0" u="none" strike="noStrike" baseline="0">
            <a:solidFill>
              <a:srgbClr val="000080"/>
            </a:solidFill>
            <a:latin typeface="Times New Roman"/>
            <a:cs typeface="Times New Roman"/>
          </a:endParaRPr>
        </a:p>
      </xdr:txBody>
    </xdr:sp>
    <xdr:clientData/>
  </xdr:twoCellAnchor>
  <xdr:twoCellAnchor>
    <xdr:from>
      <xdr:col>0</xdr:col>
      <xdr:colOff>28575</xdr:colOff>
      <xdr:row>7</xdr:row>
      <xdr:rowOff>19050</xdr:rowOff>
    </xdr:from>
    <xdr:to>
      <xdr:col>1</xdr:col>
      <xdr:colOff>733425</xdr:colOff>
      <xdr:row>16</xdr:row>
      <xdr:rowOff>123825</xdr:rowOff>
    </xdr:to>
    <xdr:sp macro="" textlink="">
      <xdr:nvSpPr>
        <xdr:cNvPr id="6" name="Text Box 7"/>
        <xdr:cNvSpPr txBox="1">
          <a:spLocks noChangeArrowheads="1" noChangeShapeType="1"/>
        </xdr:cNvSpPr>
      </xdr:nvSpPr>
      <xdr:spPr bwMode="auto">
        <a:xfrm>
          <a:off x="28575" y="1257300"/>
          <a:ext cx="1466850" cy="1790700"/>
        </a:xfrm>
        <a:prstGeom prst="rect">
          <a:avLst/>
        </a:prstGeom>
        <a:solidFill>
          <a:srgbClr val="FFFFFF"/>
        </a:solidFill>
        <a:ln>
          <a:noFill/>
        </a:ln>
        <a:effectLst/>
        <a:extLst>
          <a:ext uri="{91240B29-F687-4F45-9708-019B960494DF}">
            <a14:hiddenLine xmlns:a14="http://schemas.microsoft.com/office/drawing/2010/main" w="0" algn="in">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CCCCCC"/>
                </a:outerShdw>
              </a:effectLst>
            </a14:hiddenEffects>
          </a:ext>
        </a:extLst>
      </xdr:spPr>
      <xdr:txBody>
        <a:bodyPr vertOverflow="clip" wrap="square" lIns="36195" tIns="36195" rIns="36195" bIns="36195" anchor="t" upright="1"/>
        <a:lstStyle/>
        <a:p>
          <a:pPr algn="ctr" rtl="0">
            <a:lnSpc>
              <a:spcPts val="1000"/>
            </a:lnSpc>
            <a:defRPr sz="1000"/>
          </a:pPr>
          <a:endParaRPr lang="fr-FR" sz="1000" b="0" i="0" u="none" strike="noStrike" baseline="0">
            <a:solidFill>
              <a:srgbClr val="333399"/>
            </a:solidFill>
            <a:latin typeface="Times New Roman"/>
            <a:cs typeface="Times New Roman"/>
          </a:endParaRPr>
        </a:p>
        <a:p>
          <a:pPr algn="ctr" rtl="0">
            <a:lnSpc>
              <a:spcPts val="1000"/>
            </a:lnSpc>
            <a:defRPr sz="1000"/>
          </a:pPr>
          <a:r>
            <a:rPr lang="fr-FR" sz="1000" b="0" i="0" u="none" strike="noStrike" baseline="0">
              <a:solidFill>
                <a:srgbClr val="333399"/>
              </a:solidFill>
              <a:latin typeface="Times New Roman"/>
              <a:cs typeface="Times New Roman"/>
            </a:rPr>
            <a:t>7 </a:t>
          </a:r>
          <a:r>
            <a:rPr lang="fr-FR" sz="900" b="0" i="0" u="none" strike="noStrike" baseline="0">
              <a:solidFill>
                <a:srgbClr val="000000"/>
              </a:solidFill>
              <a:latin typeface="Times New Roman"/>
              <a:cs typeface="Times New Roman"/>
            </a:rPr>
            <a:t>Rue de l’Industrie</a:t>
          </a:r>
        </a:p>
        <a:p>
          <a:pPr algn="ctr" rtl="0">
            <a:lnSpc>
              <a:spcPts val="900"/>
            </a:lnSpc>
            <a:defRPr sz="1000"/>
          </a:pPr>
          <a:r>
            <a:rPr lang="fr-FR" sz="900" b="0" i="0" u="none" strike="noStrike" baseline="0">
              <a:solidFill>
                <a:srgbClr val="000000"/>
              </a:solidFill>
              <a:latin typeface="Times New Roman"/>
              <a:cs typeface="Times New Roman"/>
            </a:rPr>
            <a:t>44310 St Philbert de Gd Lieu</a:t>
          </a: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r>
            <a:rPr lang="fr-FR" sz="900" b="0" i="0" u="none" strike="noStrike" baseline="0">
              <a:solidFill>
                <a:srgbClr val="000000"/>
              </a:solidFill>
              <a:latin typeface="Times New Roman"/>
              <a:cs typeface="Times New Roman"/>
            </a:rPr>
            <a:t>Tél : 02.40.78.77.44</a:t>
          </a:r>
        </a:p>
        <a:p>
          <a:pPr algn="ctr" rtl="0">
            <a:defRPr sz="1000"/>
          </a:pPr>
          <a:r>
            <a:rPr lang="fr-FR" sz="900" b="0" i="0" u="none" strike="noStrike" baseline="0">
              <a:solidFill>
                <a:srgbClr val="000000"/>
              </a:solidFill>
              <a:latin typeface="Times New Roman"/>
              <a:cs typeface="Times New Roman"/>
            </a:rPr>
            <a:t>Fax : 02.40.78.81.83</a:t>
          </a:r>
          <a:endParaRPr lang="fr-FR" sz="900" b="1"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4</xdr:col>
          <xdr:colOff>200025</xdr:colOff>
          <xdr:row>41</xdr:row>
          <xdr:rowOff>0</xdr:rowOff>
        </xdr:from>
        <xdr:to>
          <xdr:col>6</xdr:col>
          <xdr:colOff>781050</xdr:colOff>
          <xdr:row>42</xdr:row>
          <xdr:rowOff>57150</xdr:rowOff>
        </xdr:to>
        <xdr:sp macro="" textlink="">
          <xdr:nvSpPr>
            <xdr:cNvPr id="112641" name="Check Box 1" hidden="1">
              <a:extLst>
                <a:ext uri="{63B3BB69-23CF-44E3-9099-C40C66FF867C}">
                  <a14:compatExt spid="_x0000_s1126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T.B.F. PRODUCTION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41</xdr:row>
          <xdr:rowOff>142875</xdr:rowOff>
        </xdr:from>
        <xdr:to>
          <xdr:col>5</xdr:col>
          <xdr:colOff>495300</xdr:colOff>
          <xdr:row>43</xdr:row>
          <xdr:rowOff>66675</xdr:rowOff>
        </xdr:to>
        <xdr:sp macro="" textlink="">
          <xdr:nvSpPr>
            <xdr:cNvPr id="112642" name="Check Box 2" hidden="1">
              <a:extLst>
                <a:ext uri="{63B3BB69-23CF-44E3-9099-C40C66FF867C}">
                  <a14:compatExt spid="_x0000_s1126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Chantier :</a:t>
              </a:r>
            </a:p>
          </xdr:txBody>
        </xdr:sp>
        <xdr:clientData/>
      </xdr:twoCellAnchor>
    </mc:Choice>
    <mc:Fallback/>
  </mc:AlternateContent>
  <xdr:twoCellAnchor>
    <xdr:from>
      <xdr:col>0</xdr:col>
      <xdr:colOff>38100</xdr:colOff>
      <xdr:row>5</xdr:row>
      <xdr:rowOff>57150</xdr:rowOff>
    </xdr:from>
    <xdr:to>
      <xdr:col>1</xdr:col>
      <xdr:colOff>723900</xdr:colOff>
      <xdr:row>6</xdr:row>
      <xdr:rowOff>95250</xdr:rowOff>
    </xdr:to>
    <xdr:pic>
      <xdr:nvPicPr>
        <xdr:cNvPr id="9" name="Imag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006" t="31580" r="45457" b="64679"/>
        <a:stretch>
          <a:fillRect/>
        </a:stretch>
      </xdr:blipFill>
      <xdr:spPr bwMode="auto">
        <a:xfrm>
          <a:off x="38100" y="971550"/>
          <a:ext cx="1447800" cy="20002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19006" t="31580" r="45457" b="64679"/>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28575</xdr:colOff>
      <xdr:row>0</xdr:row>
      <xdr:rowOff>133350</xdr:rowOff>
    </xdr:from>
    <xdr:to>
      <xdr:col>1</xdr:col>
      <xdr:colOff>666750</xdr:colOff>
      <xdr:row>5</xdr:row>
      <xdr:rowOff>0</xdr:rowOff>
    </xdr:to>
    <xdr:pic>
      <xdr:nvPicPr>
        <xdr:cNvPr id="10" name="Picture 1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 y="133350"/>
          <a:ext cx="1400175" cy="7810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0</xdr:row>
      <xdr:rowOff>0</xdr:rowOff>
    </xdr:from>
    <xdr:to>
      <xdr:col>3</xdr:col>
      <xdr:colOff>514350</xdr:colOff>
      <xdr:row>0</xdr:row>
      <xdr:rowOff>0</xdr:rowOff>
    </xdr:to>
    <xdr:sp macro="" textlink="">
      <xdr:nvSpPr>
        <xdr:cNvPr id="2"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0</xdr:col>
      <xdr:colOff>28575</xdr:colOff>
      <xdr:row>0</xdr:row>
      <xdr:rowOff>0</xdr:rowOff>
    </xdr:from>
    <xdr:to>
      <xdr:col>3</xdr:col>
      <xdr:colOff>514350</xdr:colOff>
      <xdr:row>0</xdr:row>
      <xdr:rowOff>0</xdr:rowOff>
    </xdr:to>
    <xdr:sp macro="" textlink="">
      <xdr:nvSpPr>
        <xdr:cNvPr id="3"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3</xdr:col>
      <xdr:colOff>9525</xdr:colOff>
      <xdr:row>45</xdr:row>
      <xdr:rowOff>152400</xdr:rowOff>
    </xdr:from>
    <xdr:to>
      <xdr:col>11</xdr:col>
      <xdr:colOff>1114425</xdr:colOff>
      <xdr:row>46</xdr:row>
      <xdr:rowOff>104775</xdr:rowOff>
    </xdr:to>
    <xdr:sp macro="" textlink="">
      <xdr:nvSpPr>
        <xdr:cNvPr id="4" name="Texte 47"/>
        <xdr:cNvSpPr txBox="1">
          <a:spLocks noChangeArrowheads="1"/>
        </xdr:cNvSpPr>
      </xdr:nvSpPr>
      <xdr:spPr bwMode="auto">
        <a:xfrm>
          <a:off x="1657350" y="8077200"/>
          <a:ext cx="8839200" cy="1143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fr-FR" sz="500" b="1" i="0" u="none" strike="noStrike" baseline="0">
              <a:solidFill>
                <a:srgbClr val="000000"/>
              </a:solidFill>
              <a:latin typeface="Lucida Sans"/>
            </a:rPr>
            <a:t>SARL au capital de 45 000 €  - Siret  493 578 041 000 11 - APE 454d </a:t>
          </a:r>
        </a:p>
        <a:p>
          <a:pPr algn="l" rtl="0">
            <a:defRPr sz="1000"/>
          </a:pPr>
          <a:r>
            <a:rPr lang="fr-FR" sz="500" b="0" i="0" u="sng" strike="noStrike" baseline="0">
              <a:solidFill>
                <a:srgbClr val="000000"/>
              </a:solidFill>
              <a:latin typeface="Lucida Sans"/>
            </a:rPr>
            <a:t>CONDITIONS GENERALES DE VENTES :</a:t>
          </a:r>
          <a:endParaRPr lang="fr-FR" sz="500" b="0" i="0" u="none" strike="noStrike" baseline="0">
            <a:solidFill>
              <a:srgbClr val="000000"/>
            </a:solidFill>
            <a:latin typeface="Lucida Sans"/>
          </a:endParaRPr>
        </a:p>
        <a:p>
          <a:pPr algn="l" rtl="0">
            <a:defRPr sz="1000"/>
          </a:pPr>
          <a:r>
            <a:rPr lang="fr-FR" sz="500" b="0" i="0" u="none" strike="noStrike" baseline="0">
              <a:solidFill>
                <a:srgbClr val="000000"/>
              </a:solidFill>
              <a:latin typeface="Lucida Sans"/>
            </a:rPr>
            <a:t>Tout litige relève de la compétence de la chambre de commerce de NANTES.</a:t>
          </a:r>
        </a:p>
        <a:p>
          <a:pPr algn="l" rtl="0">
            <a:defRPr sz="1000"/>
          </a:pPr>
          <a:r>
            <a:rPr lang="fr-FR" sz="500" b="0" i="0" u="none" strike="noStrike" baseline="0">
              <a:solidFill>
                <a:srgbClr val="000000"/>
              </a:solidFill>
              <a:latin typeface="Lucida Sans"/>
            </a:rPr>
            <a:t>Toute marchandise non payée intégralement reste la propriété du vendeur.</a:t>
          </a:r>
        </a:p>
        <a:p>
          <a:pPr algn="l" rtl="0">
            <a:defRPr sz="1000"/>
          </a:pPr>
          <a:r>
            <a:rPr lang="fr-FR" sz="500" b="0" i="0" u="none" strike="noStrike" baseline="0">
              <a:solidFill>
                <a:srgbClr val="000000"/>
              </a:solidFill>
              <a:latin typeface="Lucida Sans"/>
            </a:rPr>
            <a:t>Tout retard de paiement entraîne le versement d'un intérêt de 1,5% sans préjudice de tout autres dommages, intérêts et frais.</a:t>
          </a:r>
        </a:p>
        <a:p>
          <a:pPr algn="l" rtl="0">
            <a:defRPr sz="1000"/>
          </a:pPr>
          <a:r>
            <a:rPr lang="fr-FR" sz="500" b="0" i="0" u="none" strike="noStrike" baseline="0">
              <a:solidFill>
                <a:srgbClr val="000000"/>
              </a:solidFill>
              <a:latin typeface="Lucida Sans"/>
            </a:rPr>
            <a:t>Tout non paiement, entraîne une majoration de 15% à titre de pénalité sur la remise du dossier à notre service contentieux pour non respect de l'obligation contractuelle.</a:t>
          </a:r>
        </a:p>
      </xdr:txBody>
    </xdr:sp>
    <xdr:clientData/>
  </xdr:twoCellAnchor>
  <xdr:twoCellAnchor>
    <xdr:from>
      <xdr:col>0</xdr:col>
      <xdr:colOff>77066</xdr:colOff>
      <xdr:row>15</xdr:row>
      <xdr:rowOff>20782</xdr:rowOff>
    </xdr:from>
    <xdr:to>
      <xdr:col>1</xdr:col>
      <xdr:colOff>572366</xdr:colOff>
      <xdr:row>43</xdr:row>
      <xdr:rowOff>54552</xdr:rowOff>
    </xdr:to>
    <xdr:sp macro="" textlink="">
      <xdr:nvSpPr>
        <xdr:cNvPr id="5" name="Text Box 6"/>
        <xdr:cNvSpPr txBox="1">
          <a:spLocks noChangeArrowheads="1"/>
        </xdr:cNvSpPr>
      </xdr:nvSpPr>
      <xdr:spPr bwMode="auto">
        <a:xfrm>
          <a:off x="77066" y="2754457"/>
          <a:ext cx="1257300" cy="49010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defRPr sz="1000"/>
          </a:pPr>
          <a:r>
            <a:rPr lang="fr-FR" sz="1200" b="1" i="0" u="none" strike="noStrike" baseline="0">
              <a:solidFill>
                <a:srgbClr val="339966"/>
              </a:solidFill>
              <a:latin typeface="Times New Roman"/>
              <a:cs typeface="Times New Roman"/>
            </a:rPr>
            <a:t>Mécano-soudure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Tôlerie industrielle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Construction métallique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Serrurerie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Garde corps</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Escalier</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Menuiserie métallique</a:t>
          </a:r>
          <a:endParaRPr lang="fr-FR" sz="1200" b="1" i="0" u="none" strike="noStrike" baseline="0">
            <a:solidFill>
              <a:srgbClr val="000080"/>
            </a:solidFill>
            <a:latin typeface="Times New Roman"/>
            <a:cs typeface="Times New Roman"/>
          </a:endParaRPr>
        </a:p>
        <a:p>
          <a:pPr algn="ctr" rtl="0">
            <a:lnSpc>
              <a:spcPts val="1300"/>
            </a:lnSpc>
            <a:defRPr sz="1000"/>
          </a:pPr>
          <a:endParaRPr lang="fr-FR" sz="1200" b="1" i="0" u="none" strike="noStrike" baseline="0">
            <a:solidFill>
              <a:srgbClr val="000080"/>
            </a:solidFill>
            <a:latin typeface="Times New Roman"/>
            <a:cs typeface="Times New Roman"/>
          </a:endParaRPr>
        </a:p>
        <a:p>
          <a:pPr algn="ctr" rtl="0">
            <a:defRPr sz="1000"/>
          </a:pPr>
          <a:endParaRPr lang="fr-FR" sz="1200" b="0" i="0" u="none" strike="noStrike" baseline="0">
            <a:solidFill>
              <a:srgbClr val="000080"/>
            </a:solidFill>
            <a:latin typeface="Times New Roman"/>
            <a:cs typeface="Times New Roman"/>
          </a:endParaRPr>
        </a:p>
        <a:p>
          <a:pPr algn="ctr" rtl="0">
            <a:lnSpc>
              <a:spcPts val="1300"/>
            </a:lnSpc>
            <a:defRPr sz="1000"/>
          </a:pPr>
          <a:endParaRPr lang="fr-FR" sz="1200" b="0" i="0" u="none" strike="noStrike" baseline="0">
            <a:solidFill>
              <a:srgbClr val="000080"/>
            </a:solidFill>
            <a:latin typeface="Times New Roman"/>
            <a:cs typeface="Times New Roman"/>
          </a:endParaRPr>
        </a:p>
      </xdr:txBody>
    </xdr:sp>
    <xdr:clientData/>
  </xdr:twoCellAnchor>
  <xdr:twoCellAnchor>
    <xdr:from>
      <xdr:col>0</xdr:col>
      <xdr:colOff>28575</xdr:colOff>
      <xdr:row>7</xdr:row>
      <xdr:rowOff>19050</xdr:rowOff>
    </xdr:from>
    <xdr:to>
      <xdr:col>1</xdr:col>
      <xdr:colOff>733425</xdr:colOff>
      <xdr:row>16</xdr:row>
      <xdr:rowOff>123825</xdr:rowOff>
    </xdr:to>
    <xdr:sp macro="" textlink="">
      <xdr:nvSpPr>
        <xdr:cNvPr id="6" name="Text Box 7"/>
        <xdr:cNvSpPr txBox="1">
          <a:spLocks noChangeArrowheads="1" noChangeShapeType="1"/>
        </xdr:cNvSpPr>
      </xdr:nvSpPr>
      <xdr:spPr bwMode="auto">
        <a:xfrm>
          <a:off x="28575" y="1257300"/>
          <a:ext cx="1466850" cy="1790700"/>
        </a:xfrm>
        <a:prstGeom prst="rect">
          <a:avLst/>
        </a:prstGeom>
        <a:solidFill>
          <a:srgbClr val="FFFFFF"/>
        </a:solidFill>
        <a:ln>
          <a:noFill/>
        </a:ln>
        <a:effectLst/>
        <a:extLst>
          <a:ext uri="{91240B29-F687-4F45-9708-019B960494DF}">
            <a14:hiddenLine xmlns:a14="http://schemas.microsoft.com/office/drawing/2010/main" w="0" algn="in">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CCCCCC"/>
                </a:outerShdw>
              </a:effectLst>
            </a14:hiddenEffects>
          </a:ext>
        </a:extLst>
      </xdr:spPr>
      <xdr:txBody>
        <a:bodyPr vertOverflow="clip" wrap="square" lIns="36195" tIns="36195" rIns="36195" bIns="36195" anchor="t" upright="1"/>
        <a:lstStyle/>
        <a:p>
          <a:pPr algn="ctr" rtl="0">
            <a:lnSpc>
              <a:spcPts val="1000"/>
            </a:lnSpc>
            <a:defRPr sz="1000"/>
          </a:pPr>
          <a:endParaRPr lang="fr-FR" sz="1000" b="0" i="0" u="none" strike="noStrike" baseline="0">
            <a:solidFill>
              <a:srgbClr val="333399"/>
            </a:solidFill>
            <a:latin typeface="Times New Roman"/>
            <a:cs typeface="Times New Roman"/>
          </a:endParaRPr>
        </a:p>
        <a:p>
          <a:pPr algn="ctr" rtl="0">
            <a:lnSpc>
              <a:spcPts val="1000"/>
            </a:lnSpc>
            <a:defRPr sz="1000"/>
          </a:pPr>
          <a:r>
            <a:rPr lang="fr-FR" sz="1000" b="0" i="0" u="none" strike="noStrike" baseline="0">
              <a:solidFill>
                <a:srgbClr val="333399"/>
              </a:solidFill>
              <a:latin typeface="Times New Roman"/>
              <a:cs typeface="Times New Roman"/>
            </a:rPr>
            <a:t>7 </a:t>
          </a:r>
          <a:r>
            <a:rPr lang="fr-FR" sz="900" b="0" i="0" u="none" strike="noStrike" baseline="0">
              <a:solidFill>
                <a:srgbClr val="000000"/>
              </a:solidFill>
              <a:latin typeface="Times New Roman"/>
              <a:cs typeface="Times New Roman"/>
            </a:rPr>
            <a:t>Rue de l’Industrie</a:t>
          </a:r>
        </a:p>
        <a:p>
          <a:pPr algn="ctr" rtl="0">
            <a:lnSpc>
              <a:spcPts val="900"/>
            </a:lnSpc>
            <a:defRPr sz="1000"/>
          </a:pPr>
          <a:r>
            <a:rPr lang="fr-FR" sz="900" b="0" i="0" u="none" strike="noStrike" baseline="0">
              <a:solidFill>
                <a:srgbClr val="000000"/>
              </a:solidFill>
              <a:latin typeface="Times New Roman"/>
              <a:cs typeface="Times New Roman"/>
            </a:rPr>
            <a:t>44310 St Philbert de Gd Lieu</a:t>
          </a: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r>
            <a:rPr lang="fr-FR" sz="900" b="0" i="0" u="none" strike="noStrike" baseline="0">
              <a:solidFill>
                <a:srgbClr val="000000"/>
              </a:solidFill>
              <a:latin typeface="Times New Roman"/>
              <a:cs typeface="Times New Roman"/>
            </a:rPr>
            <a:t>Tél : 02.40.78.77.44</a:t>
          </a:r>
        </a:p>
        <a:p>
          <a:pPr algn="ctr" rtl="0">
            <a:defRPr sz="1000"/>
          </a:pPr>
          <a:r>
            <a:rPr lang="fr-FR" sz="900" b="0" i="0" u="none" strike="noStrike" baseline="0">
              <a:solidFill>
                <a:srgbClr val="000000"/>
              </a:solidFill>
              <a:latin typeface="Times New Roman"/>
              <a:cs typeface="Times New Roman"/>
            </a:rPr>
            <a:t>Fax : 02.40.78.81.83</a:t>
          </a:r>
          <a:endParaRPr lang="fr-FR" sz="900" b="1"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4</xdr:col>
          <xdr:colOff>200025</xdr:colOff>
          <xdr:row>41</xdr:row>
          <xdr:rowOff>0</xdr:rowOff>
        </xdr:from>
        <xdr:to>
          <xdr:col>6</xdr:col>
          <xdr:colOff>781050</xdr:colOff>
          <xdr:row>42</xdr:row>
          <xdr:rowOff>57150</xdr:rowOff>
        </xdr:to>
        <xdr:sp macro="" textlink="">
          <xdr:nvSpPr>
            <xdr:cNvPr id="124929" name="Check Box 1" hidden="1">
              <a:extLst>
                <a:ext uri="{63B3BB69-23CF-44E3-9099-C40C66FF867C}">
                  <a14:compatExt spid="_x0000_s1249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T.B.F. PRODUCTION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41</xdr:row>
          <xdr:rowOff>142875</xdr:rowOff>
        </xdr:from>
        <xdr:to>
          <xdr:col>5</xdr:col>
          <xdr:colOff>495300</xdr:colOff>
          <xdr:row>43</xdr:row>
          <xdr:rowOff>66675</xdr:rowOff>
        </xdr:to>
        <xdr:sp macro="" textlink="">
          <xdr:nvSpPr>
            <xdr:cNvPr id="124930" name="Check Box 2" hidden="1">
              <a:extLst>
                <a:ext uri="{63B3BB69-23CF-44E3-9099-C40C66FF867C}">
                  <a14:compatExt spid="_x0000_s1249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Chantier :</a:t>
              </a:r>
            </a:p>
          </xdr:txBody>
        </xdr:sp>
        <xdr:clientData/>
      </xdr:twoCellAnchor>
    </mc:Choice>
    <mc:Fallback/>
  </mc:AlternateContent>
  <xdr:twoCellAnchor>
    <xdr:from>
      <xdr:col>0</xdr:col>
      <xdr:colOff>38100</xdr:colOff>
      <xdr:row>5</xdr:row>
      <xdr:rowOff>57150</xdr:rowOff>
    </xdr:from>
    <xdr:to>
      <xdr:col>1</xdr:col>
      <xdr:colOff>723900</xdr:colOff>
      <xdr:row>6</xdr:row>
      <xdr:rowOff>95250</xdr:rowOff>
    </xdr:to>
    <xdr:pic>
      <xdr:nvPicPr>
        <xdr:cNvPr id="9" name="Imag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006" t="31580" r="45457" b="64679"/>
        <a:stretch>
          <a:fillRect/>
        </a:stretch>
      </xdr:blipFill>
      <xdr:spPr bwMode="auto">
        <a:xfrm>
          <a:off x="38100" y="971550"/>
          <a:ext cx="1447800" cy="20002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19006" t="31580" r="45457" b="64679"/>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28575</xdr:colOff>
      <xdr:row>0</xdr:row>
      <xdr:rowOff>133350</xdr:rowOff>
    </xdr:from>
    <xdr:to>
      <xdr:col>1</xdr:col>
      <xdr:colOff>666750</xdr:colOff>
      <xdr:row>5</xdr:row>
      <xdr:rowOff>0</xdr:rowOff>
    </xdr:to>
    <xdr:pic>
      <xdr:nvPicPr>
        <xdr:cNvPr id="10" name="Picture 1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 y="133350"/>
          <a:ext cx="1400175" cy="7810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0</xdr:row>
      <xdr:rowOff>0</xdr:rowOff>
    </xdr:from>
    <xdr:to>
      <xdr:col>3</xdr:col>
      <xdr:colOff>514350</xdr:colOff>
      <xdr:row>0</xdr:row>
      <xdr:rowOff>0</xdr:rowOff>
    </xdr:to>
    <xdr:sp macro="" textlink="">
      <xdr:nvSpPr>
        <xdr:cNvPr id="2"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0</xdr:col>
      <xdr:colOff>28575</xdr:colOff>
      <xdr:row>0</xdr:row>
      <xdr:rowOff>0</xdr:rowOff>
    </xdr:from>
    <xdr:to>
      <xdr:col>3</xdr:col>
      <xdr:colOff>514350</xdr:colOff>
      <xdr:row>0</xdr:row>
      <xdr:rowOff>0</xdr:rowOff>
    </xdr:to>
    <xdr:sp macro="" textlink="">
      <xdr:nvSpPr>
        <xdr:cNvPr id="3" name="Texte 38"/>
        <xdr:cNvSpPr txBox="1">
          <a:spLocks noChangeArrowheads="1"/>
        </xdr:cNvSpPr>
      </xdr:nvSpPr>
      <xdr:spPr bwMode="auto">
        <a:xfrm>
          <a:off x="28575" y="0"/>
          <a:ext cx="2095500" cy="0"/>
        </a:xfrm>
        <a:prstGeom prst="rect">
          <a:avLst/>
        </a:prstGeom>
        <a:solidFill>
          <a:srgbClr xmlns:mc="http://schemas.openxmlformats.org/markup-compatibility/2006" xmlns:a14="http://schemas.microsoft.com/office/drawing/2010/main" val="FFFFFF" mc:Ignorable="a14" a14:legacySpreadsheetColorIndex="9"/>
        </a:solidFill>
        <a:ln w="1">
          <a:solidFill>
            <a:srgbClr xmlns:mc="http://schemas.openxmlformats.org/markup-compatibility/2006" xmlns:a14="http://schemas.microsoft.com/office/drawing/2010/main" val="FFFFFF" mc:Ignorable="a14" a14:legacySpreadsheetColorIndex="9"/>
          </a:solidFill>
          <a:miter lim="800000"/>
          <a:headEnd/>
          <a:tailEnd/>
        </a:ln>
      </xdr:spPr>
    </xdr:sp>
    <xdr:clientData/>
  </xdr:twoCellAnchor>
  <xdr:twoCellAnchor>
    <xdr:from>
      <xdr:col>3</xdr:col>
      <xdr:colOff>9525</xdr:colOff>
      <xdr:row>45</xdr:row>
      <xdr:rowOff>152400</xdr:rowOff>
    </xdr:from>
    <xdr:to>
      <xdr:col>11</xdr:col>
      <xdr:colOff>1114425</xdr:colOff>
      <xdr:row>46</xdr:row>
      <xdr:rowOff>104775</xdr:rowOff>
    </xdr:to>
    <xdr:sp macro="" textlink="">
      <xdr:nvSpPr>
        <xdr:cNvPr id="4" name="Texte 47"/>
        <xdr:cNvSpPr txBox="1">
          <a:spLocks noChangeArrowheads="1"/>
        </xdr:cNvSpPr>
      </xdr:nvSpPr>
      <xdr:spPr bwMode="auto">
        <a:xfrm>
          <a:off x="1657350" y="8077200"/>
          <a:ext cx="8839200" cy="1143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fr-FR" sz="500" b="1" i="0" u="none" strike="noStrike" baseline="0">
              <a:solidFill>
                <a:srgbClr val="000000"/>
              </a:solidFill>
              <a:latin typeface="Lucida Sans"/>
            </a:rPr>
            <a:t>SARL au capital de 45 000 €  - Siret  493 578 041 000 11 - APE 454d </a:t>
          </a:r>
        </a:p>
        <a:p>
          <a:pPr algn="l" rtl="0">
            <a:defRPr sz="1000"/>
          </a:pPr>
          <a:r>
            <a:rPr lang="fr-FR" sz="500" b="0" i="0" u="sng" strike="noStrike" baseline="0">
              <a:solidFill>
                <a:srgbClr val="000000"/>
              </a:solidFill>
              <a:latin typeface="Lucida Sans"/>
            </a:rPr>
            <a:t>CONDITIONS GENERALES DE VENTES :</a:t>
          </a:r>
          <a:endParaRPr lang="fr-FR" sz="500" b="0" i="0" u="none" strike="noStrike" baseline="0">
            <a:solidFill>
              <a:srgbClr val="000000"/>
            </a:solidFill>
            <a:latin typeface="Lucida Sans"/>
          </a:endParaRPr>
        </a:p>
        <a:p>
          <a:pPr algn="l" rtl="0">
            <a:defRPr sz="1000"/>
          </a:pPr>
          <a:r>
            <a:rPr lang="fr-FR" sz="500" b="0" i="0" u="none" strike="noStrike" baseline="0">
              <a:solidFill>
                <a:srgbClr val="000000"/>
              </a:solidFill>
              <a:latin typeface="Lucida Sans"/>
            </a:rPr>
            <a:t>Tout litige relève de la compétence de la chambre de commerce de NANTES.</a:t>
          </a:r>
        </a:p>
        <a:p>
          <a:pPr algn="l" rtl="0">
            <a:defRPr sz="1000"/>
          </a:pPr>
          <a:r>
            <a:rPr lang="fr-FR" sz="500" b="0" i="0" u="none" strike="noStrike" baseline="0">
              <a:solidFill>
                <a:srgbClr val="000000"/>
              </a:solidFill>
              <a:latin typeface="Lucida Sans"/>
            </a:rPr>
            <a:t>Toute marchandise non payée intégralement reste la propriété du vendeur.</a:t>
          </a:r>
        </a:p>
        <a:p>
          <a:pPr algn="l" rtl="0">
            <a:defRPr sz="1000"/>
          </a:pPr>
          <a:r>
            <a:rPr lang="fr-FR" sz="500" b="0" i="0" u="none" strike="noStrike" baseline="0">
              <a:solidFill>
                <a:srgbClr val="000000"/>
              </a:solidFill>
              <a:latin typeface="Lucida Sans"/>
            </a:rPr>
            <a:t>Tout retard de paiement entraîne le versement d'un intérêt de 1,5% sans préjudice de tout autres dommages, intérêts et frais.</a:t>
          </a:r>
        </a:p>
        <a:p>
          <a:pPr algn="l" rtl="0">
            <a:defRPr sz="1000"/>
          </a:pPr>
          <a:r>
            <a:rPr lang="fr-FR" sz="500" b="0" i="0" u="none" strike="noStrike" baseline="0">
              <a:solidFill>
                <a:srgbClr val="000000"/>
              </a:solidFill>
              <a:latin typeface="Lucida Sans"/>
            </a:rPr>
            <a:t>Tout non paiement, entraîne une majoration de 15% à titre de pénalité sur la remise du dossier à notre service contentieux pour non respect de l'obligation contractuelle.</a:t>
          </a:r>
        </a:p>
      </xdr:txBody>
    </xdr:sp>
    <xdr:clientData/>
  </xdr:twoCellAnchor>
  <xdr:twoCellAnchor>
    <xdr:from>
      <xdr:col>0</xdr:col>
      <xdr:colOff>77066</xdr:colOff>
      <xdr:row>15</xdr:row>
      <xdr:rowOff>20782</xdr:rowOff>
    </xdr:from>
    <xdr:to>
      <xdr:col>1</xdr:col>
      <xdr:colOff>572366</xdr:colOff>
      <xdr:row>43</xdr:row>
      <xdr:rowOff>54552</xdr:rowOff>
    </xdr:to>
    <xdr:sp macro="" textlink="">
      <xdr:nvSpPr>
        <xdr:cNvPr id="5" name="Text Box 6"/>
        <xdr:cNvSpPr txBox="1">
          <a:spLocks noChangeArrowheads="1"/>
        </xdr:cNvSpPr>
      </xdr:nvSpPr>
      <xdr:spPr bwMode="auto">
        <a:xfrm>
          <a:off x="77066" y="2754457"/>
          <a:ext cx="1257300" cy="49010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ctr" rtl="0">
            <a:defRPr sz="1000"/>
          </a:pPr>
          <a:r>
            <a:rPr lang="fr-FR" sz="1200" b="1" i="0" u="none" strike="noStrike" baseline="0">
              <a:solidFill>
                <a:srgbClr val="339966"/>
              </a:solidFill>
              <a:latin typeface="Times New Roman"/>
              <a:cs typeface="Times New Roman"/>
            </a:rPr>
            <a:t>Mécano-soudure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Tôlerie industrielle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Construction métallique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Serrurerie</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Garde corps</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Escalier</a:t>
          </a:r>
        </a:p>
        <a:p>
          <a:pPr algn="ctr" rtl="0">
            <a:defRPr sz="1000"/>
          </a:pPr>
          <a:endParaRPr lang="fr-FR" sz="1200" b="1" i="0" u="none" strike="noStrike" baseline="0">
            <a:solidFill>
              <a:srgbClr val="339966"/>
            </a:solidFill>
            <a:latin typeface="Times New Roman"/>
            <a:cs typeface="Times New Roman"/>
          </a:endParaRPr>
        </a:p>
        <a:p>
          <a:pPr algn="ctr" rtl="0">
            <a:defRPr sz="1000"/>
          </a:pPr>
          <a:r>
            <a:rPr lang="fr-FR" sz="1200" b="1" i="0" u="none" strike="noStrike" baseline="0">
              <a:solidFill>
                <a:srgbClr val="339966"/>
              </a:solidFill>
              <a:latin typeface="Times New Roman"/>
              <a:cs typeface="Times New Roman"/>
            </a:rPr>
            <a:t>Menuiserie métallique</a:t>
          </a:r>
          <a:endParaRPr lang="fr-FR" sz="1200" b="1" i="0" u="none" strike="noStrike" baseline="0">
            <a:solidFill>
              <a:srgbClr val="000080"/>
            </a:solidFill>
            <a:latin typeface="Times New Roman"/>
            <a:cs typeface="Times New Roman"/>
          </a:endParaRPr>
        </a:p>
        <a:p>
          <a:pPr algn="ctr" rtl="0">
            <a:lnSpc>
              <a:spcPts val="1300"/>
            </a:lnSpc>
            <a:defRPr sz="1000"/>
          </a:pPr>
          <a:endParaRPr lang="fr-FR" sz="1200" b="1" i="0" u="none" strike="noStrike" baseline="0">
            <a:solidFill>
              <a:srgbClr val="000080"/>
            </a:solidFill>
            <a:latin typeface="Times New Roman"/>
            <a:cs typeface="Times New Roman"/>
          </a:endParaRPr>
        </a:p>
        <a:p>
          <a:pPr algn="ctr" rtl="0">
            <a:defRPr sz="1000"/>
          </a:pPr>
          <a:endParaRPr lang="fr-FR" sz="1200" b="0" i="0" u="none" strike="noStrike" baseline="0">
            <a:solidFill>
              <a:srgbClr val="000080"/>
            </a:solidFill>
            <a:latin typeface="Times New Roman"/>
            <a:cs typeface="Times New Roman"/>
          </a:endParaRPr>
        </a:p>
        <a:p>
          <a:pPr algn="ctr" rtl="0">
            <a:lnSpc>
              <a:spcPts val="1300"/>
            </a:lnSpc>
            <a:defRPr sz="1000"/>
          </a:pPr>
          <a:endParaRPr lang="fr-FR" sz="1200" b="0" i="0" u="none" strike="noStrike" baseline="0">
            <a:solidFill>
              <a:srgbClr val="000080"/>
            </a:solidFill>
            <a:latin typeface="Times New Roman"/>
            <a:cs typeface="Times New Roman"/>
          </a:endParaRPr>
        </a:p>
      </xdr:txBody>
    </xdr:sp>
    <xdr:clientData/>
  </xdr:twoCellAnchor>
  <xdr:twoCellAnchor>
    <xdr:from>
      <xdr:col>0</xdr:col>
      <xdr:colOff>28575</xdr:colOff>
      <xdr:row>7</xdr:row>
      <xdr:rowOff>19050</xdr:rowOff>
    </xdr:from>
    <xdr:to>
      <xdr:col>1</xdr:col>
      <xdr:colOff>733425</xdr:colOff>
      <xdr:row>16</xdr:row>
      <xdr:rowOff>123825</xdr:rowOff>
    </xdr:to>
    <xdr:sp macro="" textlink="">
      <xdr:nvSpPr>
        <xdr:cNvPr id="6" name="Text Box 7"/>
        <xdr:cNvSpPr txBox="1">
          <a:spLocks noChangeArrowheads="1" noChangeShapeType="1"/>
        </xdr:cNvSpPr>
      </xdr:nvSpPr>
      <xdr:spPr bwMode="auto">
        <a:xfrm>
          <a:off x="28575" y="1257300"/>
          <a:ext cx="1466850" cy="1790700"/>
        </a:xfrm>
        <a:prstGeom prst="rect">
          <a:avLst/>
        </a:prstGeom>
        <a:solidFill>
          <a:srgbClr val="FFFFFF"/>
        </a:solidFill>
        <a:ln>
          <a:noFill/>
        </a:ln>
        <a:effectLst/>
        <a:extLst>
          <a:ext uri="{91240B29-F687-4F45-9708-019B960494DF}">
            <a14:hiddenLine xmlns:a14="http://schemas.microsoft.com/office/drawing/2010/main" w="0" algn="in">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CCCCCC"/>
                </a:outerShdw>
              </a:effectLst>
            </a14:hiddenEffects>
          </a:ext>
        </a:extLst>
      </xdr:spPr>
      <xdr:txBody>
        <a:bodyPr vertOverflow="clip" wrap="square" lIns="36195" tIns="36195" rIns="36195" bIns="36195" anchor="t" upright="1"/>
        <a:lstStyle/>
        <a:p>
          <a:pPr algn="ctr" rtl="0">
            <a:lnSpc>
              <a:spcPts val="1000"/>
            </a:lnSpc>
            <a:defRPr sz="1000"/>
          </a:pPr>
          <a:endParaRPr lang="fr-FR" sz="1000" b="0" i="0" u="none" strike="noStrike" baseline="0">
            <a:solidFill>
              <a:srgbClr val="333399"/>
            </a:solidFill>
            <a:latin typeface="Times New Roman"/>
            <a:cs typeface="Times New Roman"/>
          </a:endParaRPr>
        </a:p>
        <a:p>
          <a:pPr algn="ctr" rtl="0">
            <a:lnSpc>
              <a:spcPts val="1000"/>
            </a:lnSpc>
            <a:defRPr sz="1000"/>
          </a:pPr>
          <a:r>
            <a:rPr lang="fr-FR" sz="1000" b="0" i="0" u="none" strike="noStrike" baseline="0">
              <a:solidFill>
                <a:srgbClr val="333399"/>
              </a:solidFill>
              <a:latin typeface="Times New Roman"/>
              <a:cs typeface="Times New Roman"/>
            </a:rPr>
            <a:t>7 </a:t>
          </a:r>
          <a:r>
            <a:rPr lang="fr-FR" sz="900" b="0" i="0" u="none" strike="noStrike" baseline="0">
              <a:solidFill>
                <a:srgbClr val="000000"/>
              </a:solidFill>
              <a:latin typeface="Times New Roman"/>
              <a:cs typeface="Times New Roman"/>
            </a:rPr>
            <a:t>Rue de l’Industrie</a:t>
          </a:r>
        </a:p>
        <a:p>
          <a:pPr algn="ctr" rtl="0">
            <a:lnSpc>
              <a:spcPts val="900"/>
            </a:lnSpc>
            <a:defRPr sz="1000"/>
          </a:pPr>
          <a:r>
            <a:rPr lang="fr-FR" sz="900" b="0" i="0" u="none" strike="noStrike" baseline="0">
              <a:solidFill>
                <a:srgbClr val="000000"/>
              </a:solidFill>
              <a:latin typeface="Times New Roman"/>
              <a:cs typeface="Times New Roman"/>
            </a:rPr>
            <a:t>44310 St Philbert de Gd Lieu</a:t>
          </a: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endParaRPr lang="fr-FR" sz="900" b="0" i="0" u="none" strike="noStrike" baseline="0">
            <a:solidFill>
              <a:srgbClr val="000000"/>
            </a:solidFill>
            <a:latin typeface="Times New Roman"/>
            <a:cs typeface="Times New Roman"/>
          </a:endParaRPr>
        </a:p>
        <a:p>
          <a:pPr algn="ctr" rtl="0">
            <a:lnSpc>
              <a:spcPts val="900"/>
            </a:lnSpc>
            <a:defRPr sz="1000"/>
          </a:pPr>
          <a:r>
            <a:rPr lang="fr-FR" sz="900" b="0" i="0" u="none" strike="noStrike" baseline="0">
              <a:solidFill>
                <a:srgbClr val="000000"/>
              </a:solidFill>
              <a:latin typeface="Times New Roman"/>
              <a:cs typeface="Times New Roman"/>
            </a:rPr>
            <a:t>Tél : 02.40.78.77.44</a:t>
          </a:r>
        </a:p>
        <a:p>
          <a:pPr algn="ctr" rtl="0">
            <a:defRPr sz="1000"/>
          </a:pPr>
          <a:r>
            <a:rPr lang="fr-FR" sz="900" b="0" i="0" u="none" strike="noStrike" baseline="0">
              <a:solidFill>
                <a:srgbClr val="000000"/>
              </a:solidFill>
              <a:latin typeface="Times New Roman"/>
              <a:cs typeface="Times New Roman"/>
            </a:rPr>
            <a:t>Fax : 02.40.78.81.83</a:t>
          </a:r>
          <a:endParaRPr lang="fr-FR" sz="900" b="1"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a:p>
          <a:pPr algn="ctr" rtl="0">
            <a:lnSpc>
              <a:spcPts val="600"/>
            </a:lnSpc>
            <a:defRPr sz="1000"/>
          </a:pPr>
          <a:endParaRPr lang="fr-FR" sz="650" b="0" i="0" u="none" strike="noStrike" baseline="0">
            <a:solidFill>
              <a:srgbClr val="000000"/>
            </a:solidFill>
            <a:latin typeface="Times New Roman"/>
            <a:cs typeface="Times New Roman"/>
          </a:endParaRPr>
        </a:p>
      </xdr:txBody>
    </xdr:sp>
    <xdr:clientData/>
  </xdr:twoCellAnchor>
  <mc:AlternateContent xmlns:mc="http://schemas.openxmlformats.org/markup-compatibility/2006">
    <mc:Choice xmlns:a14="http://schemas.microsoft.com/office/drawing/2010/main" Requires="a14">
      <xdr:twoCellAnchor editAs="oneCell">
        <xdr:from>
          <xdr:col>4</xdr:col>
          <xdr:colOff>200025</xdr:colOff>
          <xdr:row>41</xdr:row>
          <xdr:rowOff>0</xdr:rowOff>
        </xdr:from>
        <xdr:to>
          <xdr:col>6</xdr:col>
          <xdr:colOff>781050</xdr:colOff>
          <xdr:row>42</xdr:row>
          <xdr:rowOff>57150</xdr:rowOff>
        </xdr:to>
        <xdr:sp macro="" textlink="">
          <xdr:nvSpPr>
            <xdr:cNvPr id="125953" name="Check Box 1" hidden="1">
              <a:extLst>
                <a:ext uri="{63B3BB69-23CF-44E3-9099-C40C66FF867C}">
                  <a14:compatExt spid="_x0000_s1259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T.B.F. PRODUCTION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200025</xdr:colOff>
          <xdr:row>41</xdr:row>
          <xdr:rowOff>142875</xdr:rowOff>
        </xdr:from>
        <xdr:to>
          <xdr:col>5</xdr:col>
          <xdr:colOff>495300</xdr:colOff>
          <xdr:row>43</xdr:row>
          <xdr:rowOff>66675</xdr:rowOff>
        </xdr:to>
        <xdr:sp macro="" textlink="">
          <xdr:nvSpPr>
            <xdr:cNvPr id="125954" name="Check Box 2" hidden="1">
              <a:extLst>
                <a:ext uri="{63B3BB69-23CF-44E3-9099-C40C66FF867C}">
                  <a14:compatExt spid="_x0000_s1259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Chantier :</a:t>
              </a:r>
            </a:p>
          </xdr:txBody>
        </xdr:sp>
        <xdr:clientData/>
      </xdr:twoCellAnchor>
    </mc:Choice>
    <mc:Fallback/>
  </mc:AlternateContent>
  <xdr:twoCellAnchor>
    <xdr:from>
      <xdr:col>0</xdr:col>
      <xdr:colOff>38100</xdr:colOff>
      <xdr:row>5</xdr:row>
      <xdr:rowOff>57150</xdr:rowOff>
    </xdr:from>
    <xdr:to>
      <xdr:col>1</xdr:col>
      <xdr:colOff>723900</xdr:colOff>
      <xdr:row>6</xdr:row>
      <xdr:rowOff>95250</xdr:rowOff>
    </xdr:to>
    <xdr:pic>
      <xdr:nvPicPr>
        <xdr:cNvPr id="9" name="Imag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006" t="31580" r="45457" b="64679"/>
        <a:stretch>
          <a:fillRect/>
        </a:stretch>
      </xdr:blipFill>
      <xdr:spPr bwMode="auto">
        <a:xfrm>
          <a:off x="38100" y="971550"/>
          <a:ext cx="1447800" cy="200025"/>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l="19006" t="31580" r="45457" b="64679"/>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28575</xdr:colOff>
      <xdr:row>0</xdr:row>
      <xdr:rowOff>133350</xdr:rowOff>
    </xdr:from>
    <xdr:to>
      <xdr:col>1</xdr:col>
      <xdr:colOff>666750</xdr:colOff>
      <xdr:row>5</xdr:row>
      <xdr:rowOff>0</xdr:rowOff>
    </xdr:to>
    <xdr:pic>
      <xdr:nvPicPr>
        <xdr:cNvPr id="10" name="Picture 13"/>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 y="133350"/>
          <a:ext cx="1400175" cy="7810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trlProp" Target="../ctrlProps/ctrlProp10.xml"/><Relationship Id="rId4" Type="http://schemas.openxmlformats.org/officeDocument/2006/relationships/ctrlProp" Target="../ctrlProps/ctrlProp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N475"/>
  <sheetViews>
    <sheetView zoomScaleNormal="100" zoomScaleSheetLayoutView="110" workbookViewId="0">
      <selection activeCell="E14" sqref="E14:G14"/>
    </sheetView>
  </sheetViews>
  <sheetFormatPr baseColWidth="10" defaultRowHeight="12.75"/>
  <cols>
    <col min="1" max="1" width="11.42578125" style="1"/>
    <col min="2" max="2" width="11.42578125" style="44"/>
    <col min="3" max="3" width="1.85546875" style="2" customWidth="1"/>
    <col min="4" max="4" width="7.140625" style="4" customWidth="1"/>
    <col min="5" max="5" width="5.7109375" style="4" customWidth="1"/>
    <col min="6" max="6" width="11.28515625" style="4" customWidth="1"/>
    <col min="7" max="7" width="56" style="4" customWidth="1"/>
    <col min="8" max="8" width="10.7109375" style="4" customWidth="1"/>
    <col min="9" max="9" width="4.42578125" style="4" customWidth="1"/>
    <col min="10" max="10" width="3.5703125" style="63" customWidth="1"/>
    <col min="11" max="12" width="17.140625" style="63" customWidth="1"/>
    <col min="13" max="13" width="7" style="4" customWidth="1"/>
    <col min="14" max="14" width="17.42578125" style="4" bestFit="1" customWidth="1"/>
    <col min="15" max="258" width="11.42578125" style="4"/>
    <col min="259" max="259" width="1.85546875" style="4" customWidth="1"/>
    <col min="260" max="260" width="7.140625" style="4" customWidth="1"/>
    <col min="261" max="261" width="5.7109375" style="4" customWidth="1"/>
    <col min="262" max="262" width="11.28515625" style="4" customWidth="1"/>
    <col min="263" max="263" width="39.85546875" style="4" customWidth="1"/>
    <col min="264" max="264" width="10.7109375" style="4" customWidth="1"/>
    <col min="265" max="265" width="4.42578125" style="4" customWidth="1"/>
    <col min="266" max="266" width="3.5703125" style="4" customWidth="1"/>
    <col min="267" max="268" width="17.140625" style="4" customWidth="1"/>
    <col min="269" max="269" width="7" style="4" customWidth="1"/>
    <col min="270" max="270" width="17.42578125" style="4" bestFit="1" customWidth="1"/>
    <col min="271" max="514" width="11.42578125" style="4"/>
    <col min="515" max="515" width="1.85546875" style="4" customWidth="1"/>
    <col min="516" max="516" width="7.140625" style="4" customWidth="1"/>
    <col min="517" max="517" width="5.7109375" style="4" customWidth="1"/>
    <col min="518" max="518" width="11.28515625" style="4" customWidth="1"/>
    <col min="519" max="519" width="39.85546875" style="4" customWidth="1"/>
    <col min="520" max="520" width="10.7109375" style="4" customWidth="1"/>
    <col min="521" max="521" width="4.42578125" style="4" customWidth="1"/>
    <col min="522" max="522" width="3.5703125" style="4" customWidth="1"/>
    <col min="523" max="524" width="17.140625" style="4" customWidth="1"/>
    <col min="525" max="525" width="7" style="4" customWidth="1"/>
    <col min="526" max="526" width="17.42578125" style="4" bestFit="1" customWidth="1"/>
    <col min="527" max="770" width="11.42578125" style="4"/>
    <col min="771" max="771" width="1.85546875" style="4" customWidth="1"/>
    <col min="772" max="772" width="7.140625" style="4" customWidth="1"/>
    <col min="773" max="773" width="5.7109375" style="4" customWidth="1"/>
    <col min="774" max="774" width="11.28515625" style="4" customWidth="1"/>
    <col min="775" max="775" width="39.85546875" style="4" customWidth="1"/>
    <col min="776" max="776" width="10.7109375" style="4" customWidth="1"/>
    <col min="777" max="777" width="4.42578125" style="4" customWidth="1"/>
    <col min="778" max="778" width="3.5703125" style="4" customWidth="1"/>
    <col min="779" max="780" width="17.140625" style="4" customWidth="1"/>
    <col min="781" max="781" width="7" style="4" customWidth="1"/>
    <col min="782" max="782" width="17.42578125" style="4" bestFit="1" customWidth="1"/>
    <col min="783" max="1026" width="11.42578125" style="4"/>
    <col min="1027" max="1027" width="1.85546875" style="4" customWidth="1"/>
    <col min="1028" max="1028" width="7.140625" style="4" customWidth="1"/>
    <col min="1029" max="1029" width="5.7109375" style="4" customWidth="1"/>
    <col min="1030" max="1030" width="11.28515625" style="4" customWidth="1"/>
    <col min="1031" max="1031" width="39.85546875" style="4" customWidth="1"/>
    <col min="1032" max="1032" width="10.7109375" style="4" customWidth="1"/>
    <col min="1033" max="1033" width="4.42578125" style="4" customWidth="1"/>
    <col min="1034" max="1034" width="3.5703125" style="4" customWidth="1"/>
    <col min="1035" max="1036" width="17.140625" style="4" customWidth="1"/>
    <col min="1037" max="1037" width="7" style="4" customWidth="1"/>
    <col min="1038" max="1038" width="17.42578125" style="4" bestFit="1" customWidth="1"/>
    <col min="1039" max="1282" width="11.42578125" style="4"/>
    <col min="1283" max="1283" width="1.85546875" style="4" customWidth="1"/>
    <col min="1284" max="1284" width="7.140625" style="4" customWidth="1"/>
    <col min="1285" max="1285" width="5.7109375" style="4" customWidth="1"/>
    <col min="1286" max="1286" width="11.28515625" style="4" customWidth="1"/>
    <col min="1287" max="1287" width="39.85546875" style="4" customWidth="1"/>
    <col min="1288" max="1288" width="10.7109375" style="4" customWidth="1"/>
    <col min="1289" max="1289" width="4.42578125" style="4" customWidth="1"/>
    <col min="1290" max="1290" width="3.5703125" style="4" customWidth="1"/>
    <col min="1291" max="1292" width="17.140625" style="4" customWidth="1"/>
    <col min="1293" max="1293" width="7" style="4" customWidth="1"/>
    <col min="1294" max="1294" width="17.42578125" style="4" bestFit="1" customWidth="1"/>
    <col min="1295" max="1538" width="11.42578125" style="4"/>
    <col min="1539" max="1539" width="1.85546875" style="4" customWidth="1"/>
    <col min="1540" max="1540" width="7.140625" style="4" customWidth="1"/>
    <col min="1541" max="1541" width="5.7109375" style="4" customWidth="1"/>
    <col min="1542" max="1542" width="11.28515625" style="4" customWidth="1"/>
    <col min="1543" max="1543" width="39.85546875" style="4" customWidth="1"/>
    <col min="1544" max="1544" width="10.7109375" style="4" customWidth="1"/>
    <col min="1545" max="1545" width="4.42578125" style="4" customWidth="1"/>
    <col min="1546" max="1546" width="3.5703125" style="4" customWidth="1"/>
    <col min="1547" max="1548" width="17.140625" style="4" customWidth="1"/>
    <col min="1549" max="1549" width="7" style="4" customWidth="1"/>
    <col min="1550" max="1550" width="17.42578125" style="4" bestFit="1" customWidth="1"/>
    <col min="1551" max="1794" width="11.42578125" style="4"/>
    <col min="1795" max="1795" width="1.85546875" style="4" customWidth="1"/>
    <col min="1796" max="1796" width="7.140625" style="4" customWidth="1"/>
    <col min="1797" max="1797" width="5.7109375" style="4" customWidth="1"/>
    <col min="1798" max="1798" width="11.28515625" style="4" customWidth="1"/>
    <col min="1799" max="1799" width="39.85546875" style="4" customWidth="1"/>
    <col min="1800" max="1800" width="10.7109375" style="4" customWidth="1"/>
    <col min="1801" max="1801" width="4.42578125" style="4" customWidth="1"/>
    <col min="1802" max="1802" width="3.5703125" style="4" customWidth="1"/>
    <col min="1803" max="1804" width="17.140625" style="4" customWidth="1"/>
    <col min="1805" max="1805" width="7" style="4" customWidth="1"/>
    <col min="1806" max="1806" width="17.42578125" style="4" bestFit="1" customWidth="1"/>
    <col min="1807" max="2050" width="11.42578125" style="4"/>
    <col min="2051" max="2051" width="1.85546875" style="4" customWidth="1"/>
    <col min="2052" max="2052" width="7.140625" style="4" customWidth="1"/>
    <col min="2053" max="2053" width="5.7109375" style="4" customWidth="1"/>
    <col min="2054" max="2054" width="11.28515625" style="4" customWidth="1"/>
    <col min="2055" max="2055" width="39.85546875" style="4" customWidth="1"/>
    <col min="2056" max="2056" width="10.7109375" style="4" customWidth="1"/>
    <col min="2057" max="2057" width="4.42578125" style="4" customWidth="1"/>
    <col min="2058" max="2058" width="3.5703125" style="4" customWidth="1"/>
    <col min="2059" max="2060" width="17.140625" style="4" customWidth="1"/>
    <col min="2061" max="2061" width="7" style="4" customWidth="1"/>
    <col min="2062" max="2062" width="17.42578125" style="4" bestFit="1" customWidth="1"/>
    <col min="2063" max="2306" width="11.42578125" style="4"/>
    <col min="2307" max="2307" width="1.85546875" style="4" customWidth="1"/>
    <col min="2308" max="2308" width="7.140625" style="4" customWidth="1"/>
    <col min="2309" max="2309" width="5.7109375" style="4" customWidth="1"/>
    <col min="2310" max="2310" width="11.28515625" style="4" customWidth="1"/>
    <col min="2311" max="2311" width="39.85546875" style="4" customWidth="1"/>
    <col min="2312" max="2312" width="10.7109375" style="4" customWidth="1"/>
    <col min="2313" max="2313" width="4.42578125" style="4" customWidth="1"/>
    <col min="2314" max="2314" width="3.5703125" style="4" customWidth="1"/>
    <col min="2315" max="2316" width="17.140625" style="4" customWidth="1"/>
    <col min="2317" max="2317" width="7" style="4" customWidth="1"/>
    <col min="2318" max="2318" width="17.42578125" style="4" bestFit="1" customWidth="1"/>
    <col min="2319" max="2562" width="11.42578125" style="4"/>
    <col min="2563" max="2563" width="1.85546875" style="4" customWidth="1"/>
    <col min="2564" max="2564" width="7.140625" style="4" customWidth="1"/>
    <col min="2565" max="2565" width="5.7109375" style="4" customWidth="1"/>
    <col min="2566" max="2566" width="11.28515625" style="4" customWidth="1"/>
    <col min="2567" max="2567" width="39.85546875" style="4" customWidth="1"/>
    <col min="2568" max="2568" width="10.7109375" style="4" customWidth="1"/>
    <col min="2569" max="2569" width="4.42578125" style="4" customWidth="1"/>
    <col min="2570" max="2570" width="3.5703125" style="4" customWidth="1"/>
    <col min="2571" max="2572" width="17.140625" style="4" customWidth="1"/>
    <col min="2573" max="2573" width="7" style="4" customWidth="1"/>
    <col min="2574" max="2574" width="17.42578125" style="4" bestFit="1" customWidth="1"/>
    <col min="2575" max="2818" width="11.42578125" style="4"/>
    <col min="2819" max="2819" width="1.85546875" style="4" customWidth="1"/>
    <col min="2820" max="2820" width="7.140625" style="4" customWidth="1"/>
    <col min="2821" max="2821" width="5.7109375" style="4" customWidth="1"/>
    <col min="2822" max="2822" width="11.28515625" style="4" customWidth="1"/>
    <col min="2823" max="2823" width="39.85546875" style="4" customWidth="1"/>
    <col min="2824" max="2824" width="10.7109375" style="4" customWidth="1"/>
    <col min="2825" max="2825" width="4.42578125" style="4" customWidth="1"/>
    <col min="2826" max="2826" width="3.5703125" style="4" customWidth="1"/>
    <col min="2827" max="2828" width="17.140625" style="4" customWidth="1"/>
    <col min="2829" max="2829" width="7" style="4" customWidth="1"/>
    <col min="2830" max="2830" width="17.42578125" style="4" bestFit="1" customWidth="1"/>
    <col min="2831" max="3074" width="11.42578125" style="4"/>
    <col min="3075" max="3075" width="1.85546875" style="4" customWidth="1"/>
    <col min="3076" max="3076" width="7.140625" style="4" customWidth="1"/>
    <col min="3077" max="3077" width="5.7109375" style="4" customWidth="1"/>
    <col min="3078" max="3078" width="11.28515625" style="4" customWidth="1"/>
    <col min="3079" max="3079" width="39.85546875" style="4" customWidth="1"/>
    <col min="3080" max="3080" width="10.7109375" style="4" customWidth="1"/>
    <col min="3081" max="3081" width="4.42578125" style="4" customWidth="1"/>
    <col min="3082" max="3082" width="3.5703125" style="4" customWidth="1"/>
    <col min="3083" max="3084" width="17.140625" style="4" customWidth="1"/>
    <col min="3085" max="3085" width="7" style="4" customWidth="1"/>
    <col min="3086" max="3086" width="17.42578125" style="4" bestFit="1" customWidth="1"/>
    <col min="3087" max="3330" width="11.42578125" style="4"/>
    <col min="3331" max="3331" width="1.85546875" style="4" customWidth="1"/>
    <col min="3332" max="3332" width="7.140625" style="4" customWidth="1"/>
    <col min="3333" max="3333" width="5.7109375" style="4" customWidth="1"/>
    <col min="3334" max="3334" width="11.28515625" style="4" customWidth="1"/>
    <col min="3335" max="3335" width="39.85546875" style="4" customWidth="1"/>
    <col min="3336" max="3336" width="10.7109375" style="4" customWidth="1"/>
    <col min="3337" max="3337" width="4.42578125" style="4" customWidth="1"/>
    <col min="3338" max="3338" width="3.5703125" style="4" customWidth="1"/>
    <col min="3339" max="3340" width="17.140625" style="4" customWidth="1"/>
    <col min="3341" max="3341" width="7" style="4" customWidth="1"/>
    <col min="3342" max="3342" width="17.42578125" style="4" bestFit="1" customWidth="1"/>
    <col min="3343" max="3586" width="11.42578125" style="4"/>
    <col min="3587" max="3587" width="1.85546875" style="4" customWidth="1"/>
    <col min="3588" max="3588" width="7.140625" style="4" customWidth="1"/>
    <col min="3589" max="3589" width="5.7109375" style="4" customWidth="1"/>
    <col min="3590" max="3590" width="11.28515625" style="4" customWidth="1"/>
    <col min="3591" max="3591" width="39.85546875" style="4" customWidth="1"/>
    <col min="3592" max="3592" width="10.7109375" style="4" customWidth="1"/>
    <col min="3593" max="3593" width="4.42578125" style="4" customWidth="1"/>
    <col min="3594" max="3594" width="3.5703125" style="4" customWidth="1"/>
    <col min="3595" max="3596" width="17.140625" style="4" customWidth="1"/>
    <col min="3597" max="3597" width="7" style="4" customWidth="1"/>
    <col min="3598" max="3598" width="17.42578125" style="4" bestFit="1" customWidth="1"/>
    <col min="3599" max="3842" width="11.42578125" style="4"/>
    <col min="3843" max="3843" width="1.85546875" style="4" customWidth="1"/>
    <col min="3844" max="3844" width="7.140625" style="4" customWidth="1"/>
    <col min="3845" max="3845" width="5.7109375" style="4" customWidth="1"/>
    <col min="3846" max="3846" width="11.28515625" style="4" customWidth="1"/>
    <col min="3847" max="3847" width="39.85546875" style="4" customWidth="1"/>
    <col min="3848" max="3848" width="10.7109375" style="4" customWidth="1"/>
    <col min="3849" max="3849" width="4.42578125" style="4" customWidth="1"/>
    <col min="3850" max="3850" width="3.5703125" style="4" customWidth="1"/>
    <col min="3851" max="3852" width="17.140625" style="4" customWidth="1"/>
    <col min="3853" max="3853" width="7" style="4" customWidth="1"/>
    <col min="3854" max="3854" width="17.42578125" style="4" bestFit="1" customWidth="1"/>
    <col min="3855" max="4098" width="11.42578125" style="4"/>
    <col min="4099" max="4099" width="1.85546875" style="4" customWidth="1"/>
    <col min="4100" max="4100" width="7.140625" style="4" customWidth="1"/>
    <col min="4101" max="4101" width="5.7109375" style="4" customWidth="1"/>
    <col min="4102" max="4102" width="11.28515625" style="4" customWidth="1"/>
    <col min="4103" max="4103" width="39.85546875" style="4" customWidth="1"/>
    <col min="4104" max="4104" width="10.7109375" style="4" customWidth="1"/>
    <col min="4105" max="4105" width="4.42578125" style="4" customWidth="1"/>
    <col min="4106" max="4106" width="3.5703125" style="4" customWidth="1"/>
    <col min="4107" max="4108" width="17.140625" style="4" customWidth="1"/>
    <col min="4109" max="4109" width="7" style="4" customWidth="1"/>
    <col min="4110" max="4110" width="17.42578125" style="4" bestFit="1" customWidth="1"/>
    <col min="4111" max="4354" width="11.42578125" style="4"/>
    <col min="4355" max="4355" width="1.85546875" style="4" customWidth="1"/>
    <col min="4356" max="4356" width="7.140625" style="4" customWidth="1"/>
    <col min="4357" max="4357" width="5.7109375" style="4" customWidth="1"/>
    <col min="4358" max="4358" width="11.28515625" style="4" customWidth="1"/>
    <col min="4359" max="4359" width="39.85546875" style="4" customWidth="1"/>
    <col min="4360" max="4360" width="10.7109375" style="4" customWidth="1"/>
    <col min="4361" max="4361" width="4.42578125" style="4" customWidth="1"/>
    <col min="4362" max="4362" width="3.5703125" style="4" customWidth="1"/>
    <col min="4363" max="4364" width="17.140625" style="4" customWidth="1"/>
    <col min="4365" max="4365" width="7" style="4" customWidth="1"/>
    <col min="4366" max="4366" width="17.42578125" style="4" bestFit="1" customWidth="1"/>
    <col min="4367" max="4610" width="11.42578125" style="4"/>
    <col min="4611" max="4611" width="1.85546875" style="4" customWidth="1"/>
    <col min="4612" max="4612" width="7.140625" style="4" customWidth="1"/>
    <col min="4613" max="4613" width="5.7109375" style="4" customWidth="1"/>
    <col min="4614" max="4614" width="11.28515625" style="4" customWidth="1"/>
    <col min="4615" max="4615" width="39.85546875" style="4" customWidth="1"/>
    <col min="4616" max="4616" width="10.7109375" style="4" customWidth="1"/>
    <col min="4617" max="4617" width="4.42578125" style="4" customWidth="1"/>
    <col min="4618" max="4618" width="3.5703125" style="4" customWidth="1"/>
    <col min="4619" max="4620" width="17.140625" style="4" customWidth="1"/>
    <col min="4621" max="4621" width="7" style="4" customWidth="1"/>
    <col min="4622" max="4622" width="17.42578125" style="4" bestFit="1" customWidth="1"/>
    <col min="4623" max="4866" width="11.42578125" style="4"/>
    <col min="4867" max="4867" width="1.85546875" style="4" customWidth="1"/>
    <col min="4868" max="4868" width="7.140625" style="4" customWidth="1"/>
    <col min="4869" max="4869" width="5.7109375" style="4" customWidth="1"/>
    <col min="4870" max="4870" width="11.28515625" style="4" customWidth="1"/>
    <col min="4871" max="4871" width="39.85546875" style="4" customWidth="1"/>
    <col min="4872" max="4872" width="10.7109375" style="4" customWidth="1"/>
    <col min="4873" max="4873" width="4.42578125" style="4" customWidth="1"/>
    <col min="4874" max="4874" width="3.5703125" style="4" customWidth="1"/>
    <col min="4875" max="4876" width="17.140625" style="4" customWidth="1"/>
    <col min="4877" max="4877" width="7" style="4" customWidth="1"/>
    <col min="4878" max="4878" width="17.42578125" style="4" bestFit="1" customWidth="1"/>
    <col min="4879" max="5122" width="11.42578125" style="4"/>
    <col min="5123" max="5123" width="1.85546875" style="4" customWidth="1"/>
    <col min="5124" max="5124" width="7.140625" style="4" customWidth="1"/>
    <col min="5125" max="5125" width="5.7109375" style="4" customWidth="1"/>
    <col min="5126" max="5126" width="11.28515625" style="4" customWidth="1"/>
    <col min="5127" max="5127" width="39.85546875" style="4" customWidth="1"/>
    <col min="5128" max="5128" width="10.7109375" style="4" customWidth="1"/>
    <col min="5129" max="5129" width="4.42578125" style="4" customWidth="1"/>
    <col min="5130" max="5130" width="3.5703125" style="4" customWidth="1"/>
    <col min="5131" max="5132" width="17.140625" style="4" customWidth="1"/>
    <col min="5133" max="5133" width="7" style="4" customWidth="1"/>
    <col min="5134" max="5134" width="17.42578125" style="4" bestFit="1" customWidth="1"/>
    <col min="5135" max="5378" width="11.42578125" style="4"/>
    <col min="5379" max="5379" width="1.85546875" style="4" customWidth="1"/>
    <col min="5380" max="5380" width="7.140625" style="4" customWidth="1"/>
    <col min="5381" max="5381" width="5.7109375" style="4" customWidth="1"/>
    <col min="5382" max="5382" width="11.28515625" style="4" customWidth="1"/>
    <col min="5383" max="5383" width="39.85546875" style="4" customWidth="1"/>
    <col min="5384" max="5384" width="10.7109375" style="4" customWidth="1"/>
    <col min="5385" max="5385" width="4.42578125" style="4" customWidth="1"/>
    <col min="5386" max="5386" width="3.5703125" style="4" customWidth="1"/>
    <col min="5387" max="5388" width="17.140625" style="4" customWidth="1"/>
    <col min="5389" max="5389" width="7" style="4" customWidth="1"/>
    <col min="5390" max="5390" width="17.42578125" style="4" bestFit="1" customWidth="1"/>
    <col min="5391" max="5634" width="11.42578125" style="4"/>
    <col min="5635" max="5635" width="1.85546875" style="4" customWidth="1"/>
    <col min="5636" max="5636" width="7.140625" style="4" customWidth="1"/>
    <col min="5637" max="5637" width="5.7109375" style="4" customWidth="1"/>
    <col min="5638" max="5638" width="11.28515625" style="4" customWidth="1"/>
    <col min="5639" max="5639" width="39.85546875" style="4" customWidth="1"/>
    <col min="5640" max="5640" width="10.7109375" style="4" customWidth="1"/>
    <col min="5641" max="5641" width="4.42578125" style="4" customWidth="1"/>
    <col min="5642" max="5642" width="3.5703125" style="4" customWidth="1"/>
    <col min="5643" max="5644" width="17.140625" style="4" customWidth="1"/>
    <col min="5645" max="5645" width="7" style="4" customWidth="1"/>
    <col min="5646" max="5646" width="17.42578125" style="4" bestFit="1" customWidth="1"/>
    <col min="5647" max="5890" width="11.42578125" style="4"/>
    <col min="5891" max="5891" width="1.85546875" style="4" customWidth="1"/>
    <col min="5892" max="5892" width="7.140625" style="4" customWidth="1"/>
    <col min="5893" max="5893" width="5.7109375" style="4" customWidth="1"/>
    <col min="5894" max="5894" width="11.28515625" style="4" customWidth="1"/>
    <col min="5895" max="5895" width="39.85546875" style="4" customWidth="1"/>
    <col min="5896" max="5896" width="10.7109375" style="4" customWidth="1"/>
    <col min="5897" max="5897" width="4.42578125" style="4" customWidth="1"/>
    <col min="5898" max="5898" width="3.5703125" style="4" customWidth="1"/>
    <col min="5899" max="5900" width="17.140625" style="4" customWidth="1"/>
    <col min="5901" max="5901" width="7" style="4" customWidth="1"/>
    <col min="5902" max="5902" width="17.42578125" style="4" bestFit="1" customWidth="1"/>
    <col min="5903" max="6146" width="11.42578125" style="4"/>
    <col min="6147" max="6147" width="1.85546875" style="4" customWidth="1"/>
    <col min="6148" max="6148" width="7.140625" style="4" customWidth="1"/>
    <col min="6149" max="6149" width="5.7109375" style="4" customWidth="1"/>
    <col min="6150" max="6150" width="11.28515625" style="4" customWidth="1"/>
    <col min="6151" max="6151" width="39.85546875" style="4" customWidth="1"/>
    <col min="6152" max="6152" width="10.7109375" style="4" customWidth="1"/>
    <col min="6153" max="6153" width="4.42578125" style="4" customWidth="1"/>
    <col min="6154" max="6154" width="3.5703125" style="4" customWidth="1"/>
    <col min="6155" max="6156" width="17.140625" style="4" customWidth="1"/>
    <col min="6157" max="6157" width="7" style="4" customWidth="1"/>
    <col min="6158" max="6158" width="17.42578125" style="4" bestFit="1" customWidth="1"/>
    <col min="6159" max="6402" width="11.42578125" style="4"/>
    <col min="6403" max="6403" width="1.85546875" style="4" customWidth="1"/>
    <col min="6404" max="6404" width="7.140625" style="4" customWidth="1"/>
    <col min="6405" max="6405" width="5.7109375" style="4" customWidth="1"/>
    <col min="6406" max="6406" width="11.28515625" style="4" customWidth="1"/>
    <col min="6407" max="6407" width="39.85546875" style="4" customWidth="1"/>
    <col min="6408" max="6408" width="10.7109375" style="4" customWidth="1"/>
    <col min="6409" max="6409" width="4.42578125" style="4" customWidth="1"/>
    <col min="6410" max="6410" width="3.5703125" style="4" customWidth="1"/>
    <col min="6411" max="6412" width="17.140625" style="4" customWidth="1"/>
    <col min="6413" max="6413" width="7" style="4" customWidth="1"/>
    <col min="6414" max="6414" width="17.42578125" style="4" bestFit="1" customWidth="1"/>
    <col min="6415" max="6658" width="11.42578125" style="4"/>
    <col min="6659" max="6659" width="1.85546875" style="4" customWidth="1"/>
    <col min="6660" max="6660" width="7.140625" style="4" customWidth="1"/>
    <col min="6661" max="6661" width="5.7109375" style="4" customWidth="1"/>
    <col min="6662" max="6662" width="11.28515625" style="4" customWidth="1"/>
    <col min="6663" max="6663" width="39.85546875" style="4" customWidth="1"/>
    <col min="6664" max="6664" width="10.7109375" style="4" customWidth="1"/>
    <col min="6665" max="6665" width="4.42578125" style="4" customWidth="1"/>
    <col min="6666" max="6666" width="3.5703125" style="4" customWidth="1"/>
    <col min="6667" max="6668" width="17.140625" style="4" customWidth="1"/>
    <col min="6669" max="6669" width="7" style="4" customWidth="1"/>
    <col min="6670" max="6670" width="17.42578125" style="4" bestFit="1" customWidth="1"/>
    <col min="6671" max="6914" width="11.42578125" style="4"/>
    <col min="6915" max="6915" width="1.85546875" style="4" customWidth="1"/>
    <col min="6916" max="6916" width="7.140625" style="4" customWidth="1"/>
    <col min="6917" max="6917" width="5.7109375" style="4" customWidth="1"/>
    <col min="6918" max="6918" width="11.28515625" style="4" customWidth="1"/>
    <col min="6919" max="6919" width="39.85546875" style="4" customWidth="1"/>
    <col min="6920" max="6920" width="10.7109375" style="4" customWidth="1"/>
    <col min="6921" max="6921" width="4.42578125" style="4" customWidth="1"/>
    <col min="6922" max="6922" width="3.5703125" style="4" customWidth="1"/>
    <col min="6923" max="6924" width="17.140625" style="4" customWidth="1"/>
    <col min="6925" max="6925" width="7" style="4" customWidth="1"/>
    <col min="6926" max="6926" width="17.42578125" style="4" bestFit="1" customWidth="1"/>
    <col min="6927" max="7170" width="11.42578125" style="4"/>
    <col min="7171" max="7171" width="1.85546875" style="4" customWidth="1"/>
    <col min="7172" max="7172" width="7.140625" style="4" customWidth="1"/>
    <col min="7173" max="7173" width="5.7109375" style="4" customWidth="1"/>
    <col min="7174" max="7174" width="11.28515625" style="4" customWidth="1"/>
    <col min="7175" max="7175" width="39.85546875" style="4" customWidth="1"/>
    <col min="7176" max="7176" width="10.7109375" style="4" customWidth="1"/>
    <col min="7177" max="7177" width="4.42578125" style="4" customWidth="1"/>
    <col min="7178" max="7178" width="3.5703125" style="4" customWidth="1"/>
    <col min="7179" max="7180" width="17.140625" style="4" customWidth="1"/>
    <col min="7181" max="7181" width="7" style="4" customWidth="1"/>
    <col min="7182" max="7182" width="17.42578125" style="4" bestFit="1" customWidth="1"/>
    <col min="7183" max="7426" width="11.42578125" style="4"/>
    <col min="7427" max="7427" width="1.85546875" style="4" customWidth="1"/>
    <col min="7428" max="7428" width="7.140625" style="4" customWidth="1"/>
    <col min="7429" max="7429" width="5.7109375" style="4" customWidth="1"/>
    <col min="7430" max="7430" width="11.28515625" style="4" customWidth="1"/>
    <col min="7431" max="7431" width="39.85546875" style="4" customWidth="1"/>
    <col min="7432" max="7432" width="10.7109375" style="4" customWidth="1"/>
    <col min="7433" max="7433" width="4.42578125" style="4" customWidth="1"/>
    <col min="7434" max="7434" width="3.5703125" style="4" customWidth="1"/>
    <col min="7435" max="7436" width="17.140625" style="4" customWidth="1"/>
    <col min="7437" max="7437" width="7" style="4" customWidth="1"/>
    <col min="7438" max="7438" width="17.42578125" style="4" bestFit="1" customWidth="1"/>
    <col min="7439" max="7682" width="11.42578125" style="4"/>
    <col min="7683" max="7683" width="1.85546875" style="4" customWidth="1"/>
    <col min="7684" max="7684" width="7.140625" style="4" customWidth="1"/>
    <col min="7685" max="7685" width="5.7109375" style="4" customWidth="1"/>
    <col min="7686" max="7686" width="11.28515625" style="4" customWidth="1"/>
    <col min="7687" max="7687" width="39.85546875" style="4" customWidth="1"/>
    <col min="7688" max="7688" width="10.7109375" style="4" customWidth="1"/>
    <col min="7689" max="7689" width="4.42578125" style="4" customWidth="1"/>
    <col min="7690" max="7690" width="3.5703125" style="4" customWidth="1"/>
    <col min="7691" max="7692" width="17.140625" style="4" customWidth="1"/>
    <col min="7693" max="7693" width="7" style="4" customWidth="1"/>
    <col min="7694" max="7694" width="17.42578125" style="4" bestFit="1" customWidth="1"/>
    <col min="7695" max="7938" width="11.42578125" style="4"/>
    <col min="7939" max="7939" width="1.85546875" style="4" customWidth="1"/>
    <col min="7940" max="7940" width="7.140625" style="4" customWidth="1"/>
    <col min="7941" max="7941" width="5.7109375" style="4" customWidth="1"/>
    <col min="7942" max="7942" width="11.28515625" style="4" customWidth="1"/>
    <col min="7943" max="7943" width="39.85546875" style="4" customWidth="1"/>
    <col min="7944" max="7944" width="10.7109375" style="4" customWidth="1"/>
    <col min="7945" max="7945" width="4.42578125" style="4" customWidth="1"/>
    <col min="7946" max="7946" width="3.5703125" style="4" customWidth="1"/>
    <col min="7947" max="7948" width="17.140625" style="4" customWidth="1"/>
    <col min="7949" max="7949" width="7" style="4" customWidth="1"/>
    <col min="7950" max="7950" width="17.42578125" style="4" bestFit="1" customWidth="1"/>
    <col min="7951" max="8194" width="11.42578125" style="4"/>
    <col min="8195" max="8195" width="1.85546875" style="4" customWidth="1"/>
    <col min="8196" max="8196" width="7.140625" style="4" customWidth="1"/>
    <col min="8197" max="8197" width="5.7109375" style="4" customWidth="1"/>
    <col min="8198" max="8198" width="11.28515625" style="4" customWidth="1"/>
    <col min="8199" max="8199" width="39.85546875" style="4" customWidth="1"/>
    <col min="8200" max="8200" width="10.7109375" style="4" customWidth="1"/>
    <col min="8201" max="8201" width="4.42578125" style="4" customWidth="1"/>
    <col min="8202" max="8202" width="3.5703125" style="4" customWidth="1"/>
    <col min="8203" max="8204" width="17.140625" style="4" customWidth="1"/>
    <col min="8205" max="8205" width="7" style="4" customWidth="1"/>
    <col min="8206" max="8206" width="17.42578125" style="4" bestFit="1" customWidth="1"/>
    <col min="8207" max="8450" width="11.42578125" style="4"/>
    <col min="8451" max="8451" width="1.85546875" style="4" customWidth="1"/>
    <col min="8452" max="8452" width="7.140625" style="4" customWidth="1"/>
    <col min="8453" max="8453" width="5.7109375" style="4" customWidth="1"/>
    <col min="8454" max="8454" width="11.28515625" style="4" customWidth="1"/>
    <col min="8455" max="8455" width="39.85546875" style="4" customWidth="1"/>
    <col min="8456" max="8456" width="10.7109375" style="4" customWidth="1"/>
    <col min="8457" max="8457" width="4.42578125" style="4" customWidth="1"/>
    <col min="8458" max="8458" width="3.5703125" style="4" customWidth="1"/>
    <col min="8459" max="8460" width="17.140625" style="4" customWidth="1"/>
    <col min="8461" max="8461" width="7" style="4" customWidth="1"/>
    <col min="8462" max="8462" width="17.42578125" style="4" bestFit="1" customWidth="1"/>
    <col min="8463" max="8706" width="11.42578125" style="4"/>
    <col min="8707" max="8707" width="1.85546875" style="4" customWidth="1"/>
    <col min="8708" max="8708" width="7.140625" style="4" customWidth="1"/>
    <col min="8709" max="8709" width="5.7109375" style="4" customWidth="1"/>
    <col min="8710" max="8710" width="11.28515625" style="4" customWidth="1"/>
    <col min="8711" max="8711" width="39.85546875" style="4" customWidth="1"/>
    <col min="8712" max="8712" width="10.7109375" style="4" customWidth="1"/>
    <col min="8713" max="8713" width="4.42578125" style="4" customWidth="1"/>
    <col min="8714" max="8714" width="3.5703125" style="4" customWidth="1"/>
    <col min="8715" max="8716" width="17.140625" style="4" customWidth="1"/>
    <col min="8717" max="8717" width="7" style="4" customWidth="1"/>
    <col min="8718" max="8718" width="17.42578125" style="4" bestFit="1" customWidth="1"/>
    <col min="8719" max="8962" width="11.42578125" style="4"/>
    <col min="8963" max="8963" width="1.85546875" style="4" customWidth="1"/>
    <col min="8964" max="8964" width="7.140625" style="4" customWidth="1"/>
    <col min="8965" max="8965" width="5.7109375" style="4" customWidth="1"/>
    <col min="8966" max="8966" width="11.28515625" style="4" customWidth="1"/>
    <col min="8967" max="8967" width="39.85546875" style="4" customWidth="1"/>
    <col min="8968" max="8968" width="10.7109375" style="4" customWidth="1"/>
    <col min="8969" max="8969" width="4.42578125" style="4" customWidth="1"/>
    <col min="8970" max="8970" width="3.5703125" style="4" customWidth="1"/>
    <col min="8971" max="8972" width="17.140625" style="4" customWidth="1"/>
    <col min="8973" max="8973" width="7" style="4" customWidth="1"/>
    <col min="8974" max="8974" width="17.42578125" style="4" bestFit="1" customWidth="1"/>
    <col min="8975" max="9218" width="11.42578125" style="4"/>
    <col min="9219" max="9219" width="1.85546875" style="4" customWidth="1"/>
    <col min="9220" max="9220" width="7.140625" style="4" customWidth="1"/>
    <col min="9221" max="9221" width="5.7109375" style="4" customWidth="1"/>
    <col min="9222" max="9222" width="11.28515625" style="4" customWidth="1"/>
    <col min="9223" max="9223" width="39.85546875" style="4" customWidth="1"/>
    <col min="9224" max="9224" width="10.7109375" style="4" customWidth="1"/>
    <col min="9225" max="9225" width="4.42578125" style="4" customWidth="1"/>
    <col min="9226" max="9226" width="3.5703125" style="4" customWidth="1"/>
    <col min="9227" max="9228" width="17.140625" style="4" customWidth="1"/>
    <col min="9229" max="9229" width="7" style="4" customWidth="1"/>
    <col min="9230" max="9230" width="17.42578125" style="4" bestFit="1" customWidth="1"/>
    <col min="9231" max="9474" width="11.42578125" style="4"/>
    <col min="9475" max="9475" width="1.85546875" style="4" customWidth="1"/>
    <col min="9476" max="9476" width="7.140625" style="4" customWidth="1"/>
    <col min="9477" max="9477" width="5.7109375" style="4" customWidth="1"/>
    <col min="9478" max="9478" width="11.28515625" style="4" customWidth="1"/>
    <col min="9479" max="9479" width="39.85546875" style="4" customWidth="1"/>
    <col min="9480" max="9480" width="10.7109375" style="4" customWidth="1"/>
    <col min="9481" max="9481" width="4.42578125" style="4" customWidth="1"/>
    <col min="9482" max="9482" width="3.5703125" style="4" customWidth="1"/>
    <col min="9483" max="9484" width="17.140625" style="4" customWidth="1"/>
    <col min="9485" max="9485" width="7" style="4" customWidth="1"/>
    <col min="9486" max="9486" width="17.42578125" style="4" bestFit="1" customWidth="1"/>
    <col min="9487" max="9730" width="11.42578125" style="4"/>
    <col min="9731" max="9731" width="1.85546875" style="4" customWidth="1"/>
    <col min="9732" max="9732" width="7.140625" style="4" customWidth="1"/>
    <col min="9733" max="9733" width="5.7109375" style="4" customWidth="1"/>
    <col min="9734" max="9734" width="11.28515625" style="4" customWidth="1"/>
    <col min="9735" max="9735" width="39.85546875" style="4" customWidth="1"/>
    <col min="9736" max="9736" width="10.7109375" style="4" customWidth="1"/>
    <col min="9737" max="9737" width="4.42578125" style="4" customWidth="1"/>
    <col min="9738" max="9738" width="3.5703125" style="4" customWidth="1"/>
    <col min="9739" max="9740" width="17.140625" style="4" customWidth="1"/>
    <col min="9741" max="9741" width="7" style="4" customWidth="1"/>
    <col min="9742" max="9742" width="17.42578125" style="4" bestFit="1" customWidth="1"/>
    <col min="9743" max="9986" width="11.42578125" style="4"/>
    <col min="9987" max="9987" width="1.85546875" style="4" customWidth="1"/>
    <col min="9988" max="9988" width="7.140625" style="4" customWidth="1"/>
    <col min="9989" max="9989" width="5.7109375" style="4" customWidth="1"/>
    <col min="9990" max="9990" width="11.28515625" style="4" customWidth="1"/>
    <col min="9991" max="9991" width="39.85546875" style="4" customWidth="1"/>
    <col min="9992" max="9992" width="10.7109375" style="4" customWidth="1"/>
    <col min="9993" max="9993" width="4.42578125" style="4" customWidth="1"/>
    <col min="9994" max="9994" width="3.5703125" style="4" customWidth="1"/>
    <col min="9995" max="9996" width="17.140625" style="4" customWidth="1"/>
    <col min="9997" max="9997" width="7" style="4" customWidth="1"/>
    <col min="9998" max="9998" width="17.42578125" style="4" bestFit="1" customWidth="1"/>
    <col min="9999" max="10242" width="11.42578125" style="4"/>
    <col min="10243" max="10243" width="1.85546875" style="4" customWidth="1"/>
    <col min="10244" max="10244" width="7.140625" style="4" customWidth="1"/>
    <col min="10245" max="10245" width="5.7109375" style="4" customWidth="1"/>
    <col min="10246" max="10246" width="11.28515625" style="4" customWidth="1"/>
    <col min="10247" max="10247" width="39.85546875" style="4" customWidth="1"/>
    <col min="10248" max="10248" width="10.7109375" style="4" customWidth="1"/>
    <col min="10249" max="10249" width="4.42578125" style="4" customWidth="1"/>
    <col min="10250" max="10250" width="3.5703125" style="4" customWidth="1"/>
    <col min="10251" max="10252" width="17.140625" style="4" customWidth="1"/>
    <col min="10253" max="10253" width="7" style="4" customWidth="1"/>
    <col min="10254" max="10254" width="17.42578125" style="4" bestFit="1" customWidth="1"/>
    <col min="10255" max="10498" width="11.42578125" style="4"/>
    <col min="10499" max="10499" width="1.85546875" style="4" customWidth="1"/>
    <col min="10500" max="10500" width="7.140625" style="4" customWidth="1"/>
    <col min="10501" max="10501" width="5.7109375" style="4" customWidth="1"/>
    <col min="10502" max="10502" width="11.28515625" style="4" customWidth="1"/>
    <col min="10503" max="10503" width="39.85546875" style="4" customWidth="1"/>
    <col min="10504" max="10504" width="10.7109375" style="4" customWidth="1"/>
    <col min="10505" max="10505" width="4.42578125" style="4" customWidth="1"/>
    <col min="10506" max="10506" width="3.5703125" style="4" customWidth="1"/>
    <col min="10507" max="10508" width="17.140625" style="4" customWidth="1"/>
    <col min="10509" max="10509" width="7" style="4" customWidth="1"/>
    <col min="10510" max="10510" width="17.42578125" style="4" bestFit="1" customWidth="1"/>
    <col min="10511" max="10754" width="11.42578125" style="4"/>
    <col min="10755" max="10755" width="1.85546875" style="4" customWidth="1"/>
    <col min="10756" max="10756" width="7.140625" style="4" customWidth="1"/>
    <col min="10757" max="10757" width="5.7109375" style="4" customWidth="1"/>
    <col min="10758" max="10758" width="11.28515625" style="4" customWidth="1"/>
    <col min="10759" max="10759" width="39.85546875" style="4" customWidth="1"/>
    <col min="10760" max="10760" width="10.7109375" style="4" customWidth="1"/>
    <col min="10761" max="10761" width="4.42578125" style="4" customWidth="1"/>
    <col min="10762" max="10762" width="3.5703125" style="4" customWidth="1"/>
    <col min="10763" max="10764" width="17.140625" style="4" customWidth="1"/>
    <col min="10765" max="10765" width="7" style="4" customWidth="1"/>
    <col min="10766" max="10766" width="17.42578125" style="4" bestFit="1" customWidth="1"/>
    <col min="10767" max="11010" width="11.42578125" style="4"/>
    <col min="11011" max="11011" width="1.85546875" style="4" customWidth="1"/>
    <col min="11012" max="11012" width="7.140625" style="4" customWidth="1"/>
    <col min="11013" max="11013" width="5.7109375" style="4" customWidth="1"/>
    <col min="11014" max="11014" width="11.28515625" style="4" customWidth="1"/>
    <col min="11015" max="11015" width="39.85546875" style="4" customWidth="1"/>
    <col min="11016" max="11016" width="10.7109375" style="4" customWidth="1"/>
    <col min="11017" max="11017" width="4.42578125" style="4" customWidth="1"/>
    <col min="11018" max="11018" width="3.5703125" style="4" customWidth="1"/>
    <col min="11019" max="11020" width="17.140625" style="4" customWidth="1"/>
    <col min="11021" max="11021" width="7" style="4" customWidth="1"/>
    <col min="11022" max="11022" width="17.42578125" style="4" bestFit="1" customWidth="1"/>
    <col min="11023" max="11266" width="11.42578125" style="4"/>
    <col min="11267" max="11267" width="1.85546875" style="4" customWidth="1"/>
    <col min="11268" max="11268" width="7.140625" style="4" customWidth="1"/>
    <col min="11269" max="11269" width="5.7109375" style="4" customWidth="1"/>
    <col min="11270" max="11270" width="11.28515625" style="4" customWidth="1"/>
    <col min="11271" max="11271" width="39.85546875" style="4" customWidth="1"/>
    <col min="11272" max="11272" width="10.7109375" style="4" customWidth="1"/>
    <col min="11273" max="11273" width="4.42578125" style="4" customWidth="1"/>
    <col min="11274" max="11274" width="3.5703125" style="4" customWidth="1"/>
    <col min="11275" max="11276" width="17.140625" style="4" customWidth="1"/>
    <col min="11277" max="11277" width="7" style="4" customWidth="1"/>
    <col min="11278" max="11278" width="17.42578125" style="4" bestFit="1" customWidth="1"/>
    <col min="11279" max="11522" width="11.42578125" style="4"/>
    <col min="11523" max="11523" width="1.85546875" style="4" customWidth="1"/>
    <col min="11524" max="11524" width="7.140625" style="4" customWidth="1"/>
    <col min="11525" max="11525" width="5.7109375" style="4" customWidth="1"/>
    <col min="11526" max="11526" width="11.28515625" style="4" customWidth="1"/>
    <col min="11527" max="11527" width="39.85546875" style="4" customWidth="1"/>
    <col min="11528" max="11528" width="10.7109375" style="4" customWidth="1"/>
    <col min="11529" max="11529" width="4.42578125" style="4" customWidth="1"/>
    <col min="11530" max="11530" width="3.5703125" style="4" customWidth="1"/>
    <col min="11531" max="11532" width="17.140625" style="4" customWidth="1"/>
    <col min="11533" max="11533" width="7" style="4" customWidth="1"/>
    <col min="11534" max="11534" width="17.42578125" style="4" bestFit="1" customWidth="1"/>
    <col min="11535" max="11778" width="11.42578125" style="4"/>
    <col min="11779" max="11779" width="1.85546875" style="4" customWidth="1"/>
    <col min="11780" max="11780" width="7.140625" style="4" customWidth="1"/>
    <col min="11781" max="11781" width="5.7109375" style="4" customWidth="1"/>
    <col min="11782" max="11782" width="11.28515625" style="4" customWidth="1"/>
    <col min="11783" max="11783" width="39.85546875" style="4" customWidth="1"/>
    <col min="11784" max="11784" width="10.7109375" style="4" customWidth="1"/>
    <col min="11785" max="11785" width="4.42578125" style="4" customWidth="1"/>
    <col min="11786" max="11786" width="3.5703125" style="4" customWidth="1"/>
    <col min="11787" max="11788" width="17.140625" style="4" customWidth="1"/>
    <col min="11789" max="11789" width="7" style="4" customWidth="1"/>
    <col min="11790" max="11790" width="17.42578125" style="4" bestFit="1" customWidth="1"/>
    <col min="11791" max="12034" width="11.42578125" style="4"/>
    <col min="12035" max="12035" width="1.85546875" style="4" customWidth="1"/>
    <col min="12036" max="12036" width="7.140625" style="4" customWidth="1"/>
    <col min="12037" max="12037" width="5.7109375" style="4" customWidth="1"/>
    <col min="12038" max="12038" width="11.28515625" style="4" customWidth="1"/>
    <col min="12039" max="12039" width="39.85546875" style="4" customWidth="1"/>
    <col min="12040" max="12040" width="10.7109375" style="4" customWidth="1"/>
    <col min="12041" max="12041" width="4.42578125" style="4" customWidth="1"/>
    <col min="12042" max="12042" width="3.5703125" style="4" customWidth="1"/>
    <col min="12043" max="12044" width="17.140625" style="4" customWidth="1"/>
    <col min="12045" max="12045" width="7" style="4" customWidth="1"/>
    <col min="12046" max="12046" width="17.42578125" style="4" bestFit="1" customWidth="1"/>
    <col min="12047" max="12290" width="11.42578125" style="4"/>
    <col min="12291" max="12291" width="1.85546875" style="4" customWidth="1"/>
    <col min="12292" max="12292" width="7.140625" style="4" customWidth="1"/>
    <col min="12293" max="12293" width="5.7109375" style="4" customWidth="1"/>
    <col min="12294" max="12294" width="11.28515625" style="4" customWidth="1"/>
    <col min="12295" max="12295" width="39.85546875" style="4" customWidth="1"/>
    <col min="12296" max="12296" width="10.7109375" style="4" customWidth="1"/>
    <col min="12297" max="12297" width="4.42578125" style="4" customWidth="1"/>
    <col min="12298" max="12298" width="3.5703125" style="4" customWidth="1"/>
    <col min="12299" max="12300" width="17.140625" style="4" customWidth="1"/>
    <col min="12301" max="12301" width="7" style="4" customWidth="1"/>
    <col min="12302" max="12302" width="17.42578125" style="4" bestFit="1" customWidth="1"/>
    <col min="12303" max="12546" width="11.42578125" style="4"/>
    <col min="12547" max="12547" width="1.85546875" style="4" customWidth="1"/>
    <col min="12548" max="12548" width="7.140625" style="4" customWidth="1"/>
    <col min="12549" max="12549" width="5.7109375" style="4" customWidth="1"/>
    <col min="12550" max="12550" width="11.28515625" style="4" customWidth="1"/>
    <col min="12551" max="12551" width="39.85546875" style="4" customWidth="1"/>
    <col min="12552" max="12552" width="10.7109375" style="4" customWidth="1"/>
    <col min="12553" max="12553" width="4.42578125" style="4" customWidth="1"/>
    <col min="12554" max="12554" width="3.5703125" style="4" customWidth="1"/>
    <col min="12555" max="12556" width="17.140625" style="4" customWidth="1"/>
    <col min="12557" max="12557" width="7" style="4" customWidth="1"/>
    <col min="12558" max="12558" width="17.42578125" style="4" bestFit="1" customWidth="1"/>
    <col min="12559" max="12802" width="11.42578125" style="4"/>
    <col min="12803" max="12803" width="1.85546875" style="4" customWidth="1"/>
    <col min="12804" max="12804" width="7.140625" style="4" customWidth="1"/>
    <col min="12805" max="12805" width="5.7109375" style="4" customWidth="1"/>
    <col min="12806" max="12806" width="11.28515625" style="4" customWidth="1"/>
    <col min="12807" max="12807" width="39.85546875" style="4" customWidth="1"/>
    <col min="12808" max="12808" width="10.7109375" style="4" customWidth="1"/>
    <col min="12809" max="12809" width="4.42578125" style="4" customWidth="1"/>
    <col min="12810" max="12810" width="3.5703125" style="4" customWidth="1"/>
    <col min="12811" max="12812" width="17.140625" style="4" customWidth="1"/>
    <col min="12813" max="12813" width="7" style="4" customWidth="1"/>
    <col min="12814" max="12814" width="17.42578125" style="4" bestFit="1" customWidth="1"/>
    <col min="12815" max="13058" width="11.42578125" style="4"/>
    <col min="13059" max="13059" width="1.85546875" style="4" customWidth="1"/>
    <col min="13060" max="13060" width="7.140625" style="4" customWidth="1"/>
    <col min="13061" max="13061" width="5.7109375" style="4" customWidth="1"/>
    <col min="13062" max="13062" width="11.28515625" style="4" customWidth="1"/>
    <col min="13063" max="13063" width="39.85546875" style="4" customWidth="1"/>
    <col min="13064" max="13064" width="10.7109375" style="4" customWidth="1"/>
    <col min="13065" max="13065" width="4.42578125" style="4" customWidth="1"/>
    <col min="13066" max="13066" width="3.5703125" style="4" customWidth="1"/>
    <col min="13067" max="13068" width="17.140625" style="4" customWidth="1"/>
    <col min="13069" max="13069" width="7" style="4" customWidth="1"/>
    <col min="13070" max="13070" width="17.42578125" style="4" bestFit="1" customWidth="1"/>
    <col min="13071" max="13314" width="11.42578125" style="4"/>
    <col min="13315" max="13315" width="1.85546875" style="4" customWidth="1"/>
    <col min="13316" max="13316" width="7.140625" style="4" customWidth="1"/>
    <col min="13317" max="13317" width="5.7109375" style="4" customWidth="1"/>
    <col min="13318" max="13318" width="11.28515625" style="4" customWidth="1"/>
    <col min="13319" max="13319" width="39.85546875" style="4" customWidth="1"/>
    <col min="13320" max="13320" width="10.7109375" style="4" customWidth="1"/>
    <col min="13321" max="13321" width="4.42578125" style="4" customWidth="1"/>
    <col min="13322" max="13322" width="3.5703125" style="4" customWidth="1"/>
    <col min="13323" max="13324" width="17.140625" style="4" customWidth="1"/>
    <col min="13325" max="13325" width="7" style="4" customWidth="1"/>
    <col min="13326" max="13326" width="17.42578125" style="4" bestFit="1" customWidth="1"/>
    <col min="13327" max="13570" width="11.42578125" style="4"/>
    <col min="13571" max="13571" width="1.85546875" style="4" customWidth="1"/>
    <col min="13572" max="13572" width="7.140625" style="4" customWidth="1"/>
    <col min="13573" max="13573" width="5.7109375" style="4" customWidth="1"/>
    <col min="13574" max="13574" width="11.28515625" style="4" customWidth="1"/>
    <col min="13575" max="13575" width="39.85546875" style="4" customWidth="1"/>
    <col min="13576" max="13576" width="10.7109375" style="4" customWidth="1"/>
    <col min="13577" max="13577" width="4.42578125" style="4" customWidth="1"/>
    <col min="13578" max="13578" width="3.5703125" style="4" customWidth="1"/>
    <col min="13579" max="13580" width="17.140625" style="4" customWidth="1"/>
    <col min="13581" max="13581" width="7" style="4" customWidth="1"/>
    <col min="13582" max="13582" width="17.42578125" style="4" bestFit="1" customWidth="1"/>
    <col min="13583" max="13826" width="11.42578125" style="4"/>
    <col min="13827" max="13827" width="1.85546875" style="4" customWidth="1"/>
    <col min="13828" max="13828" width="7.140625" style="4" customWidth="1"/>
    <col min="13829" max="13829" width="5.7109375" style="4" customWidth="1"/>
    <col min="13830" max="13830" width="11.28515625" style="4" customWidth="1"/>
    <col min="13831" max="13831" width="39.85546875" style="4" customWidth="1"/>
    <col min="13832" max="13832" width="10.7109375" style="4" customWidth="1"/>
    <col min="13833" max="13833" width="4.42578125" style="4" customWidth="1"/>
    <col min="13834" max="13834" width="3.5703125" style="4" customWidth="1"/>
    <col min="13835" max="13836" width="17.140625" style="4" customWidth="1"/>
    <col min="13837" max="13837" width="7" style="4" customWidth="1"/>
    <col min="13838" max="13838" width="17.42578125" style="4" bestFit="1" customWidth="1"/>
    <col min="13839" max="14082" width="11.42578125" style="4"/>
    <col min="14083" max="14083" width="1.85546875" style="4" customWidth="1"/>
    <col min="14084" max="14084" width="7.140625" style="4" customWidth="1"/>
    <col min="14085" max="14085" width="5.7109375" style="4" customWidth="1"/>
    <col min="14086" max="14086" width="11.28515625" style="4" customWidth="1"/>
    <col min="14087" max="14087" width="39.85546875" style="4" customWidth="1"/>
    <col min="14088" max="14088" width="10.7109375" style="4" customWidth="1"/>
    <col min="14089" max="14089" width="4.42578125" style="4" customWidth="1"/>
    <col min="14090" max="14090" width="3.5703125" style="4" customWidth="1"/>
    <col min="14091" max="14092" width="17.140625" style="4" customWidth="1"/>
    <col min="14093" max="14093" width="7" style="4" customWidth="1"/>
    <col min="14094" max="14094" width="17.42578125" style="4" bestFit="1" customWidth="1"/>
    <col min="14095" max="14338" width="11.42578125" style="4"/>
    <col min="14339" max="14339" width="1.85546875" style="4" customWidth="1"/>
    <col min="14340" max="14340" width="7.140625" style="4" customWidth="1"/>
    <col min="14341" max="14341" width="5.7109375" style="4" customWidth="1"/>
    <col min="14342" max="14342" width="11.28515625" style="4" customWidth="1"/>
    <col min="14343" max="14343" width="39.85546875" style="4" customWidth="1"/>
    <col min="14344" max="14344" width="10.7109375" style="4" customWidth="1"/>
    <col min="14345" max="14345" width="4.42578125" style="4" customWidth="1"/>
    <col min="14346" max="14346" width="3.5703125" style="4" customWidth="1"/>
    <col min="14347" max="14348" width="17.140625" style="4" customWidth="1"/>
    <col min="14349" max="14349" width="7" style="4" customWidth="1"/>
    <col min="14350" max="14350" width="17.42578125" style="4" bestFit="1" customWidth="1"/>
    <col min="14351" max="14594" width="11.42578125" style="4"/>
    <col min="14595" max="14595" width="1.85546875" style="4" customWidth="1"/>
    <col min="14596" max="14596" width="7.140625" style="4" customWidth="1"/>
    <col min="14597" max="14597" width="5.7109375" style="4" customWidth="1"/>
    <col min="14598" max="14598" width="11.28515625" style="4" customWidth="1"/>
    <col min="14599" max="14599" width="39.85546875" style="4" customWidth="1"/>
    <col min="14600" max="14600" width="10.7109375" style="4" customWidth="1"/>
    <col min="14601" max="14601" width="4.42578125" style="4" customWidth="1"/>
    <col min="14602" max="14602" width="3.5703125" style="4" customWidth="1"/>
    <col min="14603" max="14604" width="17.140625" style="4" customWidth="1"/>
    <col min="14605" max="14605" width="7" style="4" customWidth="1"/>
    <col min="14606" max="14606" width="17.42578125" style="4" bestFit="1" customWidth="1"/>
    <col min="14607" max="14850" width="11.42578125" style="4"/>
    <col min="14851" max="14851" width="1.85546875" style="4" customWidth="1"/>
    <col min="14852" max="14852" width="7.140625" style="4" customWidth="1"/>
    <col min="14853" max="14853" width="5.7109375" style="4" customWidth="1"/>
    <col min="14854" max="14854" width="11.28515625" style="4" customWidth="1"/>
    <col min="14855" max="14855" width="39.85546875" style="4" customWidth="1"/>
    <col min="14856" max="14856" width="10.7109375" style="4" customWidth="1"/>
    <col min="14857" max="14857" width="4.42578125" style="4" customWidth="1"/>
    <col min="14858" max="14858" width="3.5703125" style="4" customWidth="1"/>
    <col min="14859" max="14860" width="17.140625" style="4" customWidth="1"/>
    <col min="14861" max="14861" width="7" style="4" customWidth="1"/>
    <col min="14862" max="14862" width="17.42578125" style="4" bestFit="1" customWidth="1"/>
    <col min="14863" max="15106" width="11.42578125" style="4"/>
    <col min="15107" max="15107" width="1.85546875" style="4" customWidth="1"/>
    <col min="15108" max="15108" width="7.140625" style="4" customWidth="1"/>
    <col min="15109" max="15109" width="5.7109375" style="4" customWidth="1"/>
    <col min="15110" max="15110" width="11.28515625" style="4" customWidth="1"/>
    <col min="15111" max="15111" width="39.85546875" style="4" customWidth="1"/>
    <col min="15112" max="15112" width="10.7109375" style="4" customWidth="1"/>
    <col min="15113" max="15113" width="4.42578125" style="4" customWidth="1"/>
    <col min="15114" max="15114" width="3.5703125" style="4" customWidth="1"/>
    <col min="15115" max="15116" width="17.140625" style="4" customWidth="1"/>
    <col min="15117" max="15117" width="7" style="4" customWidth="1"/>
    <col min="15118" max="15118" width="17.42578125" style="4" bestFit="1" customWidth="1"/>
    <col min="15119" max="15362" width="11.42578125" style="4"/>
    <col min="15363" max="15363" width="1.85546875" style="4" customWidth="1"/>
    <col min="15364" max="15364" width="7.140625" style="4" customWidth="1"/>
    <col min="15365" max="15365" width="5.7109375" style="4" customWidth="1"/>
    <col min="15366" max="15366" width="11.28515625" style="4" customWidth="1"/>
    <col min="15367" max="15367" width="39.85546875" style="4" customWidth="1"/>
    <col min="15368" max="15368" width="10.7109375" style="4" customWidth="1"/>
    <col min="15369" max="15369" width="4.42578125" style="4" customWidth="1"/>
    <col min="15370" max="15370" width="3.5703125" style="4" customWidth="1"/>
    <col min="15371" max="15372" width="17.140625" style="4" customWidth="1"/>
    <col min="15373" max="15373" width="7" style="4" customWidth="1"/>
    <col min="15374" max="15374" width="17.42578125" style="4" bestFit="1" customWidth="1"/>
    <col min="15375" max="15618" width="11.42578125" style="4"/>
    <col min="15619" max="15619" width="1.85546875" style="4" customWidth="1"/>
    <col min="15620" max="15620" width="7.140625" style="4" customWidth="1"/>
    <col min="15621" max="15621" width="5.7109375" style="4" customWidth="1"/>
    <col min="15622" max="15622" width="11.28515625" style="4" customWidth="1"/>
    <col min="15623" max="15623" width="39.85546875" style="4" customWidth="1"/>
    <col min="15624" max="15624" width="10.7109375" style="4" customWidth="1"/>
    <col min="15625" max="15625" width="4.42578125" style="4" customWidth="1"/>
    <col min="15626" max="15626" width="3.5703125" style="4" customWidth="1"/>
    <col min="15627" max="15628" width="17.140625" style="4" customWidth="1"/>
    <col min="15629" max="15629" width="7" style="4" customWidth="1"/>
    <col min="15630" max="15630" width="17.42578125" style="4" bestFit="1" customWidth="1"/>
    <col min="15631" max="15874" width="11.42578125" style="4"/>
    <col min="15875" max="15875" width="1.85546875" style="4" customWidth="1"/>
    <col min="15876" max="15876" width="7.140625" style="4" customWidth="1"/>
    <col min="15877" max="15877" width="5.7109375" style="4" customWidth="1"/>
    <col min="15878" max="15878" width="11.28515625" style="4" customWidth="1"/>
    <col min="15879" max="15879" width="39.85546875" style="4" customWidth="1"/>
    <col min="15880" max="15880" width="10.7109375" style="4" customWidth="1"/>
    <col min="15881" max="15881" width="4.42578125" style="4" customWidth="1"/>
    <col min="15882" max="15882" width="3.5703125" style="4" customWidth="1"/>
    <col min="15883" max="15884" width="17.140625" style="4" customWidth="1"/>
    <col min="15885" max="15885" width="7" style="4" customWidth="1"/>
    <col min="15886" max="15886" width="17.42578125" style="4" bestFit="1" customWidth="1"/>
    <col min="15887" max="16130" width="11.42578125" style="4"/>
    <col min="16131" max="16131" width="1.85546875" style="4" customWidth="1"/>
    <col min="16132" max="16132" width="7.140625" style="4" customWidth="1"/>
    <col min="16133" max="16133" width="5.7109375" style="4" customWidth="1"/>
    <col min="16134" max="16134" width="11.28515625" style="4" customWidth="1"/>
    <col min="16135" max="16135" width="39.85546875" style="4" customWidth="1"/>
    <col min="16136" max="16136" width="10.7109375" style="4" customWidth="1"/>
    <col min="16137" max="16137" width="4.42578125" style="4" customWidth="1"/>
    <col min="16138" max="16138" width="3.5703125" style="4" customWidth="1"/>
    <col min="16139" max="16140" width="17.140625" style="4" customWidth="1"/>
    <col min="16141" max="16141" width="7" style="4" customWidth="1"/>
    <col min="16142" max="16142" width="17.42578125" style="4" bestFit="1" customWidth="1"/>
    <col min="16143" max="16384" width="11.42578125" style="4"/>
  </cols>
  <sheetData>
    <row r="1" spans="1:14" ht="12.75" customHeight="1">
      <c r="B1" s="2"/>
      <c r="C1" s="3"/>
      <c r="D1" s="2"/>
      <c r="E1" s="2"/>
      <c r="F1" s="2"/>
      <c r="G1" s="2"/>
      <c r="H1" s="45"/>
      <c r="I1" s="45"/>
      <c r="J1" s="45"/>
      <c r="K1" s="45"/>
      <c r="L1" s="45"/>
      <c r="M1" s="2"/>
      <c r="N1" s="2"/>
    </row>
    <row r="2" spans="1:14" ht="46.5" customHeight="1">
      <c r="B2" s="2"/>
      <c r="C2" s="3"/>
      <c r="D2" s="2"/>
      <c r="E2" s="2"/>
      <c r="F2" s="2"/>
      <c r="H2" s="124" t="s">
        <v>19</v>
      </c>
      <c r="I2" s="124"/>
      <c r="J2" s="124"/>
      <c r="K2" s="124"/>
      <c r="L2" s="124"/>
      <c r="M2" s="2"/>
      <c r="N2" s="2"/>
    </row>
    <row r="3" spans="1:14" ht="12.75" customHeight="1">
      <c r="A3" s="2"/>
      <c r="B3" s="2"/>
      <c r="C3" s="3"/>
      <c r="D3" s="2"/>
      <c r="E3" s="2"/>
      <c r="F3" s="2"/>
      <c r="G3" s="2"/>
      <c r="H3" s="5"/>
      <c r="I3" s="5"/>
      <c r="J3" s="6"/>
      <c r="K3" s="7" t="s">
        <v>1</v>
      </c>
      <c r="L3" s="46"/>
      <c r="M3" s="2"/>
      <c r="N3" s="2"/>
    </row>
    <row r="4" spans="1:14" ht="12.75" customHeight="1">
      <c r="A4" s="2"/>
      <c r="B4" s="2"/>
      <c r="C4" s="3"/>
      <c r="D4" s="2"/>
      <c r="E4" s="2"/>
      <c r="F4" s="2"/>
      <c r="G4" s="2"/>
      <c r="H4" s="5"/>
      <c r="I4" s="5"/>
      <c r="J4" s="6"/>
      <c r="K4" s="7"/>
      <c r="L4" s="47"/>
      <c r="M4" s="2"/>
      <c r="N4" s="2"/>
    </row>
    <row r="5" spans="1:14" s="9" customFormat="1">
      <c r="A5" s="2"/>
      <c r="B5" s="2"/>
      <c r="C5" s="3"/>
      <c r="D5" s="8" t="s">
        <v>2</v>
      </c>
      <c r="E5" s="95"/>
      <c r="F5" s="96"/>
      <c r="G5" s="2"/>
      <c r="H5" s="76"/>
      <c r="I5" s="97" t="s">
        <v>3</v>
      </c>
      <c r="J5" s="97"/>
      <c r="K5" s="98"/>
      <c r="L5" s="98"/>
      <c r="M5" s="2"/>
      <c r="N5" s="2"/>
    </row>
    <row r="6" spans="1:14">
      <c r="B6" s="2"/>
      <c r="C6" s="3"/>
      <c r="D6" s="8" t="s">
        <v>4</v>
      </c>
      <c r="E6" s="99">
        <f ca="1">TODAY()</f>
        <v>42009</v>
      </c>
      <c r="F6" s="100"/>
      <c r="G6" s="2"/>
      <c r="H6" s="97" t="s">
        <v>5</v>
      </c>
      <c r="I6" s="97"/>
      <c r="J6" s="97"/>
      <c r="K6" s="101"/>
      <c r="L6" s="101"/>
      <c r="M6" s="2"/>
      <c r="N6" s="2"/>
    </row>
    <row r="7" spans="1:14">
      <c r="B7" s="2"/>
      <c r="C7" s="3"/>
      <c r="D7" s="8"/>
      <c r="E7" s="10"/>
      <c r="F7" s="11"/>
      <c r="G7" s="2"/>
      <c r="H7" s="76"/>
      <c r="I7" s="76"/>
      <c r="J7" s="48"/>
      <c r="K7" s="48"/>
      <c r="L7" s="49"/>
      <c r="M7" s="2"/>
      <c r="N7" s="2"/>
    </row>
    <row r="8" spans="1:14">
      <c r="B8" s="2"/>
      <c r="C8" s="3"/>
      <c r="D8" s="8" t="s">
        <v>6</v>
      </c>
      <c r="E8" s="10"/>
      <c r="F8" s="12"/>
      <c r="G8" s="13"/>
      <c r="H8" s="13"/>
      <c r="I8" s="13"/>
      <c r="J8" s="13"/>
      <c r="K8" s="13"/>
      <c r="L8" s="13"/>
      <c r="M8" s="2"/>
      <c r="N8" s="2"/>
    </row>
    <row r="9" spans="1:14" ht="15">
      <c r="B9" s="2"/>
      <c r="C9" s="3"/>
      <c r="D9" s="2"/>
      <c r="E9" s="2"/>
      <c r="F9" s="14" t="s">
        <v>7</v>
      </c>
      <c r="G9" s="2"/>
      <c r="H9" s="2"/>
      <c r="I9" s="2"/>
      <c r="J9" s="49"/>
      <c r="K9" s="50"/>
      <c r="L9" s="49"/>
      <c r="M9" s="2"/>
      <c r="N9" s="2"/>
    </row>
    <row r="10" spans="1:14" ht="19.5" customHeight="1">
      <c r="A10" s="15"/>
      <c r="B10" s="2"/>
      <c r="C10" s="3"/>
      <c r="D10" s="102" t="s">
        <v>8</v>
      </c>
      <c r="E10" s="102"/>
      <c r="F10" s="102"/>
      <c r="G10" s="102"/>
      <c r="H10" s="16" t="s">
        <v>9</v>
      </c>
      <c r="I10" s="103" t="s">
        <v>10</v>
      </c>
      <c r="J10" s="104"/>
      <c r="K10" s="51" t="s">
        <v>11</v>
      </c>
      <c r="L10" s="51" t="s">
        <v>12</v>
      </c>
      <c r="M10" s="15"/>
      <c r="N10" s="15"/>
    </row>
    <row r="11" spans="1:14" ht="15.75">
      <c r="A11" s="17"/>
      <c r="B11" s="2"/>
      <c r="C11" s="3"/>
      <c r="D11" s="66"/>
      <c r="F11" s="18"/>
      <c r="G11" s="18"/>
      <c r="H11" s="23"/>
      <c r="I11" s="92"/>
      <c r="J11" s="105"/>
      <c r="K11" s="52"/>
      <c r="L11" s="53" t="str">
        <f>IF(K11&lt;&gt;"",K11*H11,"")</f>
        <v/>
      </c>
      <c r="M11" s="19"/>
      <c r="N11" s="2"/>
    </row>
    <row r="12" spans="1:14" ht="15.75">
      <c r="A12" s="17"/>
      <c r="B12" s="2"/>
      <c r="C12" s="3"/>
      <c r="D12" s="68"/>
      <c r="E12" s="125"/>
      <c r="F12" s="125"/>
      <c r="G12" s="126"/>
      <c r="H12" s="23"/>
      <c r="I12" s="92" t="str">
        <f>IFERROR(VLOOKUP(E12,Paramètres!D:F,2),"")</f>
        <v/>
      </c>
      <c r="J12" s="93"/>
      <c r="K12" s="136" t="str">
        <f>IFERROR(VLOOKUP(E12,Paramètres!D:F,3),"")</f>
        <v/>
      </c>
      <c r="L12" s="53" t="str">
        <f>IFERROR(H12*K12,"")</f>
        <v/>
      </c>
      <c r="M12" s="19"/>
      <c r="N12" s="2"/>
    </row>
    <row r="13" spans="1:14" ht="15.75">
      <c r="A13" s="17"/>
      <c r="B13" s="2"/>
      <c r="C13" s="3"/>
      <c r="D13" s="68"/>
      <c r="E13" s="125"/>
      <c r="F13" s="125"/>
      <c r="G13" s="126"/>
      <c r="H13" s="23"/>
      <c r="I13" s="92" t="str">
        <f>IFERROR(VLOOKUP(E13,Paramètres!D:F,2),"")</f>
        <v/>
      </c>
      <c r="J13" s="93"/>
      <c r="K13" s="136" t="str">
        <f>IFERROR(VLOOKUP(E13,Paramètres!D:F,3),"")</f>
        <v/>
      </c>
      <c r="L13" s="53" t="str">
        <f t="shared" ref="L13:L37" si="0">IFERROR(H13*K13,"")</f>
        <v/>
      </c>
      <c r="M13" s="19"/>
      <c r="N13" s="2"/>
    </row>
    <row r="14" spans="1:14" ht="15.75">
      <c r="A14" s="17"/>
      <c r="B14" s="2"/>
      <c r="C14" s="3"/>
      <c r="D14" s="68"/>
      <c r="E14" s="125"/>
      <c r="F14" s="125"/>
      <c r="G14" s="126"/>
      <c r="H14" s="23"/>
      <c r="I14" s="92" t="str">
        <f>IFERROR(VLOOKUP(E14,Paramètres!D:F,2),"")</f>
        <v/>
      </c>
      <c r="J14" s="93"/>
      <c r="K14" s="136" t="str">
        <f>IFERROR(VLOOKUP(E14,Paramètres!D:F,3),"")</f>
        <v/>
      </c>
      <c r="L14" s="53" t="str">
        <f t="shared" si="0"/>
        <v/>
      </c>
      <c r="M14" s="19"/>
      <c r="N14" s="2"/>
    </row>
    <row r="15" spans="1:14" ht="14.25">
      <c r="A15" s="18"/>
      <c r="B15" s="20"/>
      <c r="C15" s="21"/>
      <c r="D15" s="67"/>
      <c r="E15" s="125"/>
      <c r="F15" s="125"/>
      <c r="G15" s="126"/>
      <c r="H15" s="23"/>
      <c r="I15" s="92" t="str">
        <f>IFERROR(VLOOKUP(E15,Paramètres!D:F,2),"")</f>
        <v/>
      </c>
      <c r="J15" s="93"/>
      <c r="K15" s="136" t="str">
        <f>IFERROR(VLOOKUP(E15,Paramètres!D:F,3),"")</f>
        <v/>
      </c>
      <c r="L15" s="53" t="str">
        <f t="shared" si="0"/>
        <v/>
      </c>
      <c r="M15" s="19"/>
      <c r="N15" s="2"/>
    </row>
    <row r="16" spans="1:14" ht="13.5" customHeight="1">
      <c r="A16" s="76"/>
      <c r="B16" s="20"/>
      <c r="C16" s="21"/>
      <c r="D16" s="67"/>
      <c r="E16" s="125"/>
      <c r="F16" s="125"/>
      <c r="G16" s="126"/>
      <c r="H16" s="23"/>
      <c r="I16" s="92" t="str">
        <f>IFERROR(VLOOKUP(E16,Paramètres!D:F,2),"")</f>
        <v/>
      </c>
      <c r="J16" s="93"/>
      <c r="K16" s="136" t="str">
        <f>IFERROR(VLOOKUP(E16,Paramètres!D:F,3),"")</f>
        <v/>
      </c>
      <c r="L16" s="53" t="str">
        <f t="shared" si="0"/>
        <v/>
      </c>
      <c r="M16" s="19"/>
      <c r="N16" s="2"/>
    </row>
    <row r="17" spans="1:14" ht="14.25">
      <c r="A17" s="20"/>
      <c r="B17" s="24"/>
      <c r="C17" s="25"/>
      <c r="D17" s="22"/>
      <c r="E17" s="125"/>
      <c r="F17" s="125"/>
      <c r="G17" s="126"/>
      <c r="H17" s="23"/>
      <c r="I17" s="92" t="str">
        <f>IFERROR(VLOOKUP(E17,Paramètres!D:F,2),"")</f>
        <v/>
      </c>
      <c r="J17" s="93"/>
      <c r="K17" s="136" t="str">
        <f>IFERROR(VLOOKUP(E17,Paramètres!D:F,3),"")</f>
        <v/>
      </c>
      <c r="L17" s="53" t="str">
        <f t="shared" si="0"/>
        <v/>
      </c>
      <c r="M17" s="19"/>
      <c r="N17" s="2"/>
    </row>
    <row r="18" spans="1:14" ht="14.25">
      <c r="A18" s="20"/>
      <c r="B18" s="24"/>
      <c r="C18" s="25"/>
      <c r="D18" s="22"/>
      <c r="E18" s="125"/>
      <c r="F18" s="125"/>
      <c r="G18" s="126"/>
      <c r="H18" s="23"/>
      <c r="I18" s="92" t="str">
        <f>IFERROR(VLOOKUP(E18,Paramètres!D:F,2),"")</f>
        <v/>
      </c>
      <c r="J18" s="93"/>
      <c r="K18" s="136" t="str">
        <f>IFERROR(VLOOKUP(E18,Paramètres!D:F,3),"")</f>
        <v/>
      </c>
      <c r="L18" s="53" t="str">
        <f t="shared" si="0"/>
        <v/>
      </c>
      <c r="M18" s="19"/>
      <c r="N18" s="2"/>
    </row>
    <row r="19" spans="1:14" ht="14.25">
      <c r="A19" s="20"/>
      <c r="B19" s="24"/>
      <c r="C19" s="25"/>
      <c r="D19" s="67"/>
      <c r="E19" s="125"/>
      <c r="F19" s="125"/>
      <c r="G19" s="126"/>
      <c r="H19" s="23"/>
      <c r="I19" s="92" t="str">
        <f>IFERROR(VLOOKUP(E19,Paramètres!D:F,2),"")</f>
        <v/>
      </c>
      <c r="J19" s="93"/>
      <c r="K19" s="136" t="str">
        <f>IFERROR(VLOOKUP(E19,Paramètres!D:F,3),"")</f>
        <v/>
      </c>
      <c r="L19" s="53" t="str">
        <f t="shared" si="0"/>
        <v/>
      </c>
      <c r="M19" s="19"/>
      <c r="N19" s="2"/>
    </row>
    <row r="20" spans="1:14" ht="14.25">
      <c r="A20" s="20"/>
      <c r="B20" s="24"/>
      <c r="C20" s="25"/>
      <c r="D20" s="27"/>
      <c r="E20" s="125"/>
      <c r="F20" s="125"/>
      <c r="G20" s="126"/>
      <c r="H20" s="23"/>
      <c r="I20" s="92" t="str">
        <f>IFERROR(VLOOKUP(E20,Paramètres!D:F,2),"")</f>
        <v/>
      </c>
      <c r="J20" s="93"/>
      <c r="K20" s="136" t="str">
        <f>IFERROR(VLOOKUP(E20,Paramètres!D:F,3),"")</f>
        <v/>
      </c>
      <c r="L20" s="53" t="str">
        <f t="shared" si="0"/>
        <v/>
      </c>
      <c r="M20" s="19"/>
      <c r="N20" s="2"/>
    </row>
    <row r="21" spans="1:14" ht="14.25">
      <c r="A21" s="20"/>
      <c r="B21" s="24"/>
      <c r="C21" s="25"/>
      <c r="D21" s="67"/>
      <c r="E21" s="125"/>
      <c r="F21" s="125"/>
      <c r="G21" s="126"/>
      <c r="H21" s="23"/>
      <c r="I21" s="92" t="str">
        <f>IFERROR(VLOOKUP(E21,Paramètres!D:F,2),"")</f>
        <v/>
      </c>
      <c r="J21" s="93"/>
      <c r="K21" s="136" t="str">
        <f>IFERROR(VLOOKUP(E21,Paramètres!D:F,3),"")</f>
        <v/>
      </c>
      <c r="L21" s="53" t="str">
        <f t="shared" si="0"/>
        <v/>
      </c>
      <c r="M21" s="19"/>
      <c r="N21" s="2"/>
    </row>
    <row r="22" spans="1:14" ht="14.25">
      <c r="A22" s="76"/>
      <c r="B22" s="24"/>
      <c r="C22" s="25"/>
      <c r="D22" s="22"/>
      <c r="E22" s="125"/>
      <c r="F22" s="125"/>
      <c r="G22" s="126"/>
      <c r="H22" s="23"/>
      <c r="I22" s="92" t="str">
        <f>IFERROR(VLOOKUP(E22,Paramètres!D:F,2),"")</f>
        <v/>
      </c>
      <c r="J22" s="93"/>
      <c r="K22" s="136" t="str">
        <f>IFERROR(VLOOKUP(E22,Paramètres!D:F,3),"")</f>
        <v/>
      </c>
      <c r="L22" s="53" t="str">
        <f t="shared" si="0"/>
        <v/>
      </c>
      <c r="M22" s="19"/>
      <c r="N22" s="2"/>
    </row>
    <row r="23" spans="1:14" ht="14.25">
      <c r="A23" s="76"/>
      <c r="B23" s="24"/>
      <c r="C23" s="25"/>
      <c r="D23" s="22"/>
      <c r="E23" s="125"/>
      <c r="F23" s="125"/>
      <c r="G23" s="126"/>
      <c r="H23" s="23"/>
      <c r="I23" s="92" t="str">
        <f>IFERROR(VLOOKUP(E23,Paramètres!D:F,2),"")</f>
        <v/>
      </c>
      <c r="J23" s="93"/>
      <c r="K23" s="136" t="str">
        <f>IFERROR(VLOOKUP(E23,Paramètres!D:F,3),"")</f>
        <v/>
      </c>
      <c r="L23" s="53" t="str">
        <f t="shared" si="0"/>
        <v/>
      </c>
      <c r="M23" s="19"/>
      <c r="N23" s="2"/>
    </row>
    <row r="24" spans="1:14" ht="14.25">
      <c r="A24" s="76"/>
      <c r="B24" s="24"/>
      <c r="C24" s="25"/>
      <c r="D24" s="22"/>
      <c r="E24" s="125"/>
      <c r="F24" s="125"/>
      <c r="G24" s="126"/>
      <c r="H24" s="23"/>
      <c r="I24" s="92" t="str">
        <f>IFERROR(VLOOKUP(E24,Paramètres!D:F,2),"")</f>
        <v/>
      </c>
      <c r="J24" s="93"/>
      <c r="K24" s="136" t="str">
        <f>IFERROR(VLOOKUP(E24,Paramètres!D:F,3),"")</f>
        <v/>
      </c>
      <c r="L24" s="53" t="str">
        <f t="shared" si="0"/>
        <v/>
      </c>
      <c r="M24" s="19"/>
      <c r="N24" s="2"/>
    </row>
    <row r="25" spans="1:14" ht="14.25">
      <c r="A25" s="76"/>
      <c r="B25" s="24"/>
      <c r="C25" s="25"/>
      <c r="D25" s="67"/>
      <c r="E25" s="125"/>
      <c r="F25" s="125"/>
      <c r="G25" s="126"/>
      <c r="H25" s="23"/>
      <c r="I25" s="92" t="str">
        <f>IFERROR(VLOOKUP(E25,Paramètres!D:F,2),"")</f>
        <v/>
      </c>
      <c r="J25" s="93"/>
      <c r="K25" s="136" t="str">
        <f>IFERROR(VLOOKUP(E25,Paramètres!D:F,3),"")</f>
        <v/>
      </c>
      <c r="L25" s="53" t="str">
        <f t="shared" si="0"/>
        <v/>
      </c>
      <c r="M25" s="19"/>
      <c r="N25" s="2"/>
    </row>
    <row r="26" spans="1:14" ht="14.25">
      <c r="A26" s="76"/>
      <c r="B26" s="24"/>
      <c r="C26" s="25"/>
      <c r="D26" s="67"/>
      <c r="E26" s="125"/>
      <c r="F26" s="125"/>
      <c r="G26" s="126"/>
      <c r="H26" s="23"/>
      <c r="I26" s="92" t="str">
        <f>IFERROR(VLOOKUP(E26,Paramètres!D:F,2),"")</f>
        <v/>
      </c>
      <c r="J26" s="93"/>
      <c r="K26" s="136" t="str">
        <f>IFERROR(VLOOKUP(E26,Paramètres!D:F,3),"")</f>
        <v/>
      </c>
      <c r="L26" s="53" t="str">
        <f t="shared" si="0"/>
        <v/>
      </c>
      <c r="M26" s="19"/>
      <c r="N26" s="2"/>
    </row>
    <row r="27" spans="1:14" ht="14.25">
      <c r="A27" s="76"/>
      <c r="B27" s="24"/>
      <c r="C27" s="25"/>
      <c r="D27" s="22"/>
      <c r="E27" s="125"/>
      <c r="F27" s="125"/>
      <c r="G27" s="126"/>
      <c r="H27" s="23"/>
      <c r="I27" s="92" t="str">
        <f>IFERROR(VLOOKUP(E27,Paramètres!D:F,2),"")</f>
        <v/>
      </c>
      <c r="J27" s="93"/>
      <c r="K27" s="136" t="str">
        <f>IFERROR(VLOOKUP(E27,Paramètres!D:F,3),"")</f>
        <v/>
      </c>
      <c r="L27" s="53" t="str">
        <f t="shared" si="0"/>
        <v/>
      </c>
      <c r="M27" s="19"/>
      <c r="N27" s="2"/>
    </row>
    <row r="28" spans="1:14" ht="14.25">
      <c r="A28" s="76"/>
      <c r="B28" s="24"/>
      <c r="C28" s="25"/>
      <c r="D28" s="22"/>
      <c r="E28" s="125"/>
      <c r="F28" s="125"/>
      <c r="G28" s="126"/>
      <c r="H28" s="23"/>
      <c r="I28" s="92" t="str">
        <f>IFERROR(VLOOKUP(E28,Paramètres!D:F,2),"")</f>
        <v/>
      </c>
      <c r="J28" s="93"/>
      <c r="K28" s="136" t="str">
        <f>IFERROR(VLOOKUP(E28,Paramètres!D:F,3),"")</f>
        <v/>
      </c>
      <c r="L28" s="53" t="str">
        <f t="shared" si="0"/>
        <v/>
      </c>
      <c r="M28" s="19"/>
      <c r="N28" s="2"/>
    </row>
    <row r="29" spans="1:14" ht="14.25">
      <c r="A29" s="76"/>
      <c r="B29" s="24"/>
      <c r="C29" s="25"/>
      <c r="D29" s="67"/>
      <c r="E29" s="125"/>
      <c r="F29" s="125"/>
      <c r="G29" s="126"/>
      <c r="H29" s="23"/>
      <c r="I29" s="92" t="str">
        <f>IFERROR(VLOOKUP(E29,Paramètres!D:F,2),"")</f>
        <v/>
      </c>
      <c r="J29" s="93"/>
      <c r="K29" s="136" t="str">
        <f>IFERROR(VLOOKUP(E29,Paramètres!D:F,3),"")</f>
        <v/>
      </c>
      <c r="L29" s="53" t="str">
        <f t="shared" si="0"/>
        <v/>
      </c>
      <c r="M29" s="19"/>
      <c r="N29" s="2"/>
    </row>
    <row r="30" spans="1:14" ht="12.75" customHeight="1">
      <c r="A30" s="76"/>
      <c r="B30" s="24"/>
      <c r="C30" s="25"/>
      <c r="D30" s="27"/>
      <c r="E30" s="125"/>
      <c r="F30" s="125"/>
      <c r="G30" s="126"/>
      <c r="H30" s="23"/>
      <c r="I30" s="92" t="str">
        <f>IFERROR(VLOOKUP(E30,Paramètres!D:F,2),"")</f>
        <v/>
      </c>
      <c r="J30" s="93"/>
      <c r="K30" s="136" t="str">
        <f>IFERROR(VLOOKUP(E30,Paramètres!D:F,3),"")</f>
        <v/>
      </c>
      <c r="L30" s="53" t="str">
        <f t="shared" si="0"/>
        <v/>
      </c>
      <c r="M30" s="19"/>
      <c r="N30" s="2"/>
    </row>
    <row r="31" spans="1:14" ht="15" customHeight="1">
      <c r="A31" s="76"/>
      <c r="B31" s="24"/>
      <c r="C31" s="25"/>
      <c r="D31" s="67"/>
      <c r="E31" s="125"/>
      <c r="F31" s="125"/>
      <c r="G31" s="126"/>
      <c r="H31" s="23"/>
      <c r="I31" s="92" t="str">
        <f>IFERROR(VLOOKUP(E31,Paramètres!D:F,2),"")</f>
        <v/>
      </c>
      <c r="J31" s="93"/>
      <c r="K31" s="136" t="str">
        <f>IFERROR(VLOOKUP(E31,Paramètres!D:F,3),"")</f>
        <v/>
      </c>
      <c r="L31" s="53" t="str">
        <f t="shared" si="0"/>
        <v/>
      </c>
      <c r="M31" s="19"/>
      <c r="N31" s="2"/>
    </row>
    <row r="32" spans="1:14">
      <c r="A32" s="76"/>
      <c r="B32" s="24"/>
      <c r="C32" s="25"/>
      <c r="D32" s="22"/>
      <c r="E32" s="125"/>
      <c r="F32" s="125"/>
      <c r="G32" s="126"/>
      <c r="H32" s="26"/>
      <c r="I32" s="92" t="str">
        <f>IFERROR(VLOOKUP(E32,Paramètres!D:F,2),"")</f>
        <v/>
      </c>
      <c r="J32" s="93"/>
      <c r="K32" s="136" t="str">
        <f>IFERROR(VLOOKUP(E32,Paramètres!D:F,3),"")</f>
        <v/>
      </c>
      <c r="L32" s="53" t="str">
        <f t="shared" si="0"/>
        <v/>
      </c>
      <c r="M32" s="19"/>
      <c r="N32" s="2"/>
    </row>
    <row r="33" spans="1:14">
      <c r="A33" s="76"/>
      <c r="B33" s="24"/>
      <c r="C33" s="25"/>
      <c r="D33" s="22"/>
      <c r="E33" s="125"/>
      <c r="F33" s="125"/>
      <c r="G33" s="126"/>
      <c r="H33" s="26"/>
      <c r="I33" s="92" t="str">
        <f>IFERROR(VLOOKUP(E33,Paramètres!D:F,2),"")</f>
        <v/>
      </c>
      <c r="J33" s="93"/>
      <c r="K33" s="136" t="str">
        <f>IFERROR(VLOOKUP(E33,Paramètres!D:F,3),"")</f>
        <v/>
      </c>
      <c r="L33" s="53" t="str">
        <f t="shared" si="0"/>
        <v/>
      </c>
      <c r="M33" s="19"/>
      <c r="N33" s="2"/>
    </row>
    <row r="34" spans="1:14">
      <c r="A34" s="76"/>
      <c r="B34" s="24"/>
      <c r="C34" s="25"/>
      <c r="D34" s="22"/>
      <c r="E34" s="125"/>
      <c r="F34" s="125"/>
      <c r="G34" s="126"/>
      <c r="H34" s="26"/>
      <c r="I34" s="92" t="str">
        <f>IFERROR(VLOOKUP(E34,Paramètres!D:F,2),"")</f>
        <v/>
      </c>
      <c r="J34" s="93"/>
      <c r="K34" s="136" t="str">
        <f>IFERROR(VLOOKUP(E34,Paramètres!D:F,3),"")</f>
        <v/>
      </c>
      <c r="L34" s="53" t="str">
        <f t="shared" si="0"/>
        <v/>
      </c>
      <c r="M34" s="19"/>
      <c r="N34" s="2"/>
    </row>
    <row r="35" spans="1:14">
      <c r="A35" s="76"/>
      <c r="B35" s="24"/>
      <c r="C35" s="25"/>
      <c r="D35" s="22"/>
      <c r="E35" s="125"/>
      <c r="F35" s="125"/>
      <c r="G35" s="126"/>
      <c r="H35" s="26"/>
      <c r="I35" s="92" t="str">
        <f>IFERROR(VLOOKUP(E35,Paramètres!D:F,2),"")</f>
        <v/>
      </c>
      <c r="J35" s="93"/>
      <c r="K35" s="136" t="str">
        <f>IFERROR(VLOOKUP(E35,Paramètres!D:F,3),"")</f>
        <v/>
      </c>
      <c r="L35" s="53" t="str">
        <f t="shared" si="0"/>
        <v/>
      </c>
      <c r="M35" s="19"/>
      <c r="N35" s="2"/>
    </row>
    <row r="36" spans="1:14">
      <c r="A36" s="76"/>
      <c r="B36" s="24"/>
      <c r="C36" s="25"/>
      <c r="D36" s="22"/>
      <c r="E36" s="125"/>
      <c r="F36" s="125"/>
      <c r="G36" s="126"/>
      <c r="H36" s="26"/>
      <c r="I36" s="92" t="str">
        <f>IFERROR(VLOOKUP(E36,Paramètres!D:F,2),"")</f>
        <v/>
      </c>
      <c r="J36" s="93"/>
      <c r="K36" s="136" t="str">
        <f>IFERROR(VLOOKUP(E36,Paramètres!D:F,3),"")</f>
        <v/>
      </c>
      <c r="L36" s="53" t="str">
        <f t="shared" si="0"/>
        <v/>
      </c>
      <c r="M36" s="19"/>
      <c r="N36" s="2"/>
    </row>
    <row r="37" spans="1:14">
      <c r="A37" s="76"/>
      <c r="B37" s="24"/>
      <c r="C37" s="25"/>
      <c r="D37" s="22"/>
      <c r="E37" s="125"/>
      <c r="F37" s="125"/>
      <c r="G37" s="126"/>
      <c r="H37" s="26"/>
      <c r="I37" s="92" t="str">
        <f>IFERROR(VLOOKUP(E37,Paramètres!D:F,2),"")</f>
        <v/>
      </c>
      <c r="J37" s="93"/>
      <c r="K37" s="136" t="str">
        <f>IFERROR(VLOOKUP(E37,Paramètres!D:F,3),"")</f>
        <v/>
      </c>
      <c r="L37" s="53" t="str">
        <f t="shared" si="0"/>
        <v/>
      </c>
      <c r="M37" s="19"/>
      <c r="N37" s="2"/>
    </row>
    <row r="38" spans="1:14">
      <c r="A38" s="2"/>
      <c r="B38" s="28"/>
      <c r="C38" s="29"/>
      <c r="D38" s="30"/>
      <c r="E38" s="31"/>
      <c r="F38" s="31"/>
      <c r="G38" s="32"/>
      <c r="H38" s="33"/>
      <c r="I38" s="111"/>
      <c r="J38" s="112"/>
      <c r="K38" s="54"/>
      <c r="L38" s="53" t="str">
        <f t="shared" ref="L17:L38" si="1">IF(K38&lt;&gt;"",K38*H38,"")</f>
        <v/>
      </c>
      <c r="M38" s="19"/>
      <c r="N38" s="2"/>
    </row>
    <row r="39" spans="1:14">
      <c r="A39" s="34"/>
      <c r="B39" s="35"/>
      <c r="C39" s="36"/>
      <c r="D39" s="37" t="s">
        <v>20</v>
      </c>
      <c r="E39" s="34"/>
      <c r="F39" s="34"/>
      <c r="G39" s="34"/>
      <c r="H39" s="78"/>
      <c r="I39" s="113" t="s">
        <v>14</v>
      </c>
      <c r="J39" s="114"/>
      <c r="K39" s="114"/>
      <c r="L39" s="55">
        <f>SUM(L11:L38)</f>
        <v>0</v>
      </c>
      <c r="M39" s="19"/>
      <c r="N39" s="2"/>
    </row>
    <row r="40" spans="1:14">
      <c r="A40" s="38"/>
      <c r="B40" s="35"/>
      <c r="C40" s="36"/>
      <c r="D40" s="77" t="s">
        <v>15</v>
      </c>
      <c r="E40" s="34"/>
      <c r="F40" s="34"/>
      <c r="G40" s="34"/>
      <c r="H40" s="78"/>
      <c r="I40" s="106" t="s">
        <v>16</v>
      </c>
      <c r="J40" s="107"/>
      <c r="K40" s="108"/>
      <c r="L40" s="55">
        <f>L39*19.6%</f>
        <v>0</v>
      </c>
      <c r="M40" s="39"/>
      <c r="N40" s="2"/>
    </row>
    <row r="41" spans="1:14">
      <c r="A41" s="38"/>
      <c r="B41" s="35"/>
      <c r="C41" s="36"/>
      <c r="D41" s="34"/>
      <c r="E41" s="34"/>
      <c r="F41" s="34"/>
      <c r="G41" s="34"/>
      <c r="H41" s="78"/>
      <c r="I41" s="113" t="s">
        <v>17</v>
      </c>
      <c r="J41" s="114"/>
      <c r="K41" s="114"/>
      <c r="L41" s="55">
        <f>L39+L40</f>
        <v>0</v>
      </c>
      <c r="M41" s="39"/>
    </row>
    <row r="42" spans="1:14">
      <c r="A42" s="38"/>
      <c r="B42" s="35"/>
      <c r="C42" s="36"/>
      <c r="D42" s="34"/>
      <c r="E42" s="34"/>
      <c r="F42" s="34"/>
      <c r="G42" s="34"/>
      <c r="H42" s="78"/>
      <c r="I42" s="115"/>
      <c r="J42" s="116"/>
      <c r="K42" s="56"/>
      <c r="L42" s="57"/>
      <c r="M42" s="39"/>
    </row>
    <row r="43" spans="1:14">
      <c r="A43" s="34"/>
      <c r="B43" s="34"/>
      <c r="C43" s="40"/>
      <c r="D43" s="34"/>
      <c r="E43" s="34"/>
      <c r="F43" s="34"/>
      <c r="G43" s="34"/>
      <c r="H43" s="78"/>
      <c r="I43" s="115"/>
      <c r="J43" s="116"/>
      <c r="K43" s="56"/>
      <c r="L43" s="57"/>
      <c r="M43" s="41"/>
    </row>
    <row r="44" spans="1:14">
      <c r="A44" s="34"/>
      <c r="B44" s="37"/>
      <c r="C44" s="42"/>
      <c r="D44" s="43" t="s">
        <v>18</v>
      </c>
      <c r="E44" s="34"/>
      <c r="F44" s="34"/>
      <c r="G44" s="34"/>
      <c r="H44" s="19"/>
      <c r="I44" s="19"/>
      <c r="J44" s="58"/>
      <c r="K44" s="58"/>
      <c r="L44" s="59"/>
      <c r="M44" s="39"/>
      <c r="N44" s="60"/>
    </row>
    <row r="45" spans="1:14" ht="10.5" customHeight="1">
      <c r="A45" s="2"/>
      <c r="B45" s="2"/>
      <c r="C45" s="3"/>
      <c r="D45" s="43"/>
      <c r="E45" s="2"/>
      <c r="F45" s="2"/>
      <c r="G45" s="2"/>
      <c r="H45" s="19"/>
      <c r="I45" s="19"/>
      <c r="J45" s="58"/>
      <c r="K45" s="58"/>
      <c r="L45" s="61"/>
      <c r="M45" s="2"/>
      <c r="N45" s="2"/>
    </row>
    <row r="46" spans="1:14">
      <c r="A46" s="2"/>
      <c r="B46" s="2"/>
      <c r="D46" s="2"/>
      <c r="E46" s="2"/>
      <c r="F46" s="2"/>
      <c r="G46" s="2"/>
      <c r="H46" s="2"/>
      <c r="I46" s="2"/>
      <c r="J46" s="58"/>
      <c r="K46" s="58"/>
      <c r="L46" s="62"/>
      <c r="M46" s="2"/>
      <c r="N46" s="2"/>
    </row>
    <row r="47" spans="1:14">
      <c r="B47" s="2"/>
      <c r="D47" s="2"/>
      <c r="E47" s="2"/>
      <c r="F47" s="2"/>
      <c r="G47" s="2"/>
      <c r="H47" s="2"/>
      <c r="I47" s="2"/>
      <c r="J47" s="49"/>
      <c r="K47" s="49"/>
      <c r="L47" s="49"/>
      <c r="M47" s="2"/>
      <c r="N47" s="2"/>
    </row>
    <row r="48" spans="1:14">
      <c r="B48" s="2"/>
      <c r="D48" s="2"/>
      <c r="E48" s="2"/>
      <c r="F48" s="2"/>
      <c r="G48" s="2"/>
      <c r="H48" s="2"/>
      <c r="I48" s="2"/>
      <c r="J48" s="49"/>
      <c r="K48" s="49"/>
      <c r="L48" s="49"/>
      <c r="M48" s="2"/>
      <c r="N48" s="2"/>
    </row>
    <row r="49" spans="2:14">
      <c r="B49" s="2"/>
      <c r="D49" s="2"/>
      <c r="E49" s="2"/>
      <c r="F49" s="2"/>
      <c r="G49" s="2"/>
      <c r="H49" s="2"/>
      <c r="I49" s="2"/>
      <c r="J49" s="49"/>
      <c r="K49" s="49"/>
      <c r="L49" s="49"/>
      <c r="M49" s="2"/>
      <c r="N49" s="2"/>
    </row>
    <row r="50" spans="2:14">
      <c r="B50" s="2"/>
      <c r="D50" s="2"/>
      <c r="E50" s="2"/>
      <c r="F50" s="2"/>
      <c r="G50" s="2"/>
      <c r="H50" s="2"/>
      <c r="I50" s="2"/>
      <c r="J50" s="49"/>
      <c r="K50" s="49"/>
      <c r="L50" s="49"/>
      <c r="M50" s="2"/>
      <c r="N50" s="2"/>
    </row>
    <row r="51" spans="2:14">
      <c r="B51" s="2"/>
      <c r="D51" s="2"/>
      <c r="E51" s="2"/>
      <c r="F51" s="2"/>
      <c r="G51" s="2"/>
      <c r="H51" s="2"/>
      <c r="I51" s="2"/>
      <c r="J51" s="49"/>
      <c r="K51" s="49"/>
      <c r="L51" s="49"/>
      <c r="M51" s="2"/>
      <c r="N51" s="2"/>
    </row>
    <row r="52" spans="2:14">
      <c r="B52" s="2"/>
      <c r="D52" s="9"/>
      <c r="E52" s="9"/>
      <c r="F52" s="9"/>
      <c r="G52" s="9"/>
    </row>
    <row r="53" spans="2:14">
      <c r="B53" s="2"/>
      <c r="D53" s="9"/>
      <c r="E53" s="9"/>
      <c r="F53" s="9"/>
      <c r="G53" s="9"/>
    </row>
    <row r="54" spans="2:14">
      <c r="B54" s="2"/>
      <c r="D54" s="9"/>
      <c r="E54" s="9"/>
      <c r="F54" s="9"/>
      <c r="G54" s="9"/>
    </row>
    <row r="55" spans="2:14">
      <c r="B55" s="2"/>
      <c r="D55" s="9"/>
      <c r="E55" s="9"/>
      <c r="F55" s="9"/>
      <c r="G55" s="9"/>
    </row>
    <row r="56" spans="2:14">
      <c r="B56" s="2"/>
      <c r="D56" s="9"/>
      <c r="E56" s="9"/>
      <c r="F56" s="9"/>
      <c r="G56" s="9"/>
    </row>
    <row r="57" spans="2:14">
      <c r="B57" s="2"/>
      <c r="D57" s="9"/>
      <c r="E57" s="9"/>
      <c r="F57" s="9"/>
      <c r="G57" s="9"/>
    </row>
    <row r="58" spans="2:14">
      <c r="B58" s="2"/>
      <c r="D58" s="9"/>
      <c r="E58" s="9"/>
      <c r="F58" s="9"/>
      <c r="G58" s="9"/>
    </row>
    <row r="59" spans="2:14">
      <c r="B59" s="2"/>
      <c r="D59" s="9"/>
      <c r="E59" s="9"/>
      <c r="F59" s="9" t="s">
        <v>19</v>
      </c>
      <c r="G59" s="9"/>
    </row>
    <row r="60" spans="2:14">
      <c r="B60" s="2"/>
      <c r="D60" s="9"/>
      <c r="E60" s="9"/>
      <c r="F60" s="9" t="s">
        <v>0</v>
      </c>
      <c r="G60" s="9"/>
    </row>
    <row r="61" spans="2:14">
      <c r="B61" s="2"/>
      <c r="D61" s="9"/>
      <c r="E61" s="9"/>
      <c r="F61" s="9"/>
      <c r="G61" s="9"/>
    </row>
    <row r="62" spans="2:14">
      <c r="B62" s="2"/>
      <c r="D62" s="9"/>
      <c r="E62" s="9"/>
      <c r="F62" s="9"/>
      <c r="G62" s="9"/>
    </row>
    <row r="63" spans="2:14">
      <c r="B63" s="2"/>
      <c r="D63" s="9"/>
      <c r="E63" s="9"/>
      <c r="F63" s="9"/>
      <c r="G63" s="9"/>
    </row>
    <row r="64" spans="2:14">
      <c r="B64" s="2"/>
      <c r="D64" s="9"/>
      <c r="E64" s="9"/>
      <c r="F64" s="9"/>
      <c r="G64" s="9"/>
    </row>
    <row r="65" spans="2:7">
      <c r="B65" s="2"/>
      <c r="D65" s="9"/>
      <c r="E65" s="9"/>
      <c r="F65" s="9"/>
      <c r="G65" s="9"/>
    </row>
    <row r="66" spans="2:7">
      <c r="B66" s="2"/>
      <c r="D66" s="9"/>
      <c r="E66" s="9"/>
      <c r="F66" s="9"/>
      <c r="G66" s="9"/>
    </row>
    <row r="67" spans="2:7">
      <c r="B67" s="2"/>
      <c r="D67" s="9"/>
      <c r="E67" s="9"/>
      <c r="F67" s="9"/>
      <c r="G67" s="9"/>
    </row>
    <row r="68" spans="2:7">
      <c r="B68" s="2"/>
      <c r="D68" s="9"/>
      <c r="E68" s="9"/>
      <c r="F68" s="9"/>
      <c r="G68" s="9"/>
    </row>
    <row r="69" spans="2:7">
      <c r="B69" s="2"/>
      <c r="D69" s="9"/>
      <c r="E69" s="9"/>
      <c r="F69" s="9"/>
      <c r="G69" s="9"/>
    </row>
    <row r="70" spans="2:7">
      <c r="B70" s="2"/>
      <c r="D70" s="9"/>
      <c r="E70" s="9"/>
      <c r="F70" s="9"/>
      <c r="G70" s="9"/>
    </row>
    <row r="71" spans="2:7">
      <c r="B71" s="2"/>
      <c r="D71" s="9"/>
      <c r="E71" s="9"/>
      <c r="F71" s="9"/>
      <c r="G71" s="9"/>
    </row>
    <row r="72" spans="2:7">
      <c r="B72" s="2"/>
      <c r="D72" s="9"/>
      <c r="E72" s="9"/>
      <c r="F72" s="9"/>
      <c r="G72" s="9"/>
    </row>
    <row r="73" spans="2:7">
      <c r="B73" s="2"/>
      <c r="D73" s="9"/>
      <c r="E73" s="9"/>
      <c r="F73" s="9"/>
      <c r="G73" s="9"/>
    </row>
    <row r="74" spans="2:7">
      <c r="B74" s="2"/>
      <c r="D74" s="9"/>
      <c r="E74" s="9"/>
      <c r="F74" s="9"/>
      <c r="G74" s="9"/>
    </row>
    <row r="75" spans="2:7">
      <c r="B75" s="2"/>
      <c r="D75" s="9"/>
      <c r="E75" s="9"/>
      <c r="F75" s="9"/>
      <c r="G75" s="9"/>
    </row>
    <row r="76" spans="2:7">
      <c r="B76" s="2"/>
      <c r="D76" s="9"/>
      <c r="E76" s="9"/>
      <c r="F76" s="9"/>
      <c r="G76" s="9"/>
    </row>
    <row r="77" spans="2:7">
      <c r="B77" s="2"/>
      <c r="D77" s="9"/>
      <c r="E77" s="9"/>
      <c r="F77" s="9"/>
      <c r="G77" s="9"/>
    </row>
    <row r="78" spans="2:7">
      <c r="B78" s="2"/>
      <c r="D78" s="9"/>
      <c r="E78" s="9"/>
      <c r="F78" s="9"/>
      <c r="G78" s="9"/>
    </row>
    <row r="79" spans="2:7">
      <c r="B79" s="2"/>
      <c r="D79" s="9"/>
      <c r="E79" s="9"/>
      <c r="F79" s="9"/>
      <c r="G79" s="9"/>
    </row>
    <row r="80" spans="2:7">
      <c r="B80" s="2"/>
      <c r="D80" s="9"/>
      <c r="E80" s="9"/>
      <c r="F80" s="9"/>
      <c r="G80" s="9"/>
    </row>
    <row r="81" spans="2:7">
      <c r="B81" s="2"/>
      <c r="D81" s="9"/>
      <c r="E81" s="9"/>
      <c r="F81" s="9"/>
      <c r="G81" s="9"/>
    </row>
    <row r="82" spans="2:7">
      <c r="B82" s="2"/>
      <c r="D82" s="9"/>
      <c r="E82" s="9"/>
      <c r="F82" s="9"/>
      <c r="G82" s="9"/>
    </row>
    <row r="83" spans="2:7">
      <c r="B83" s="2"/>
      <c r="D83" s="9"/>
      <c r="E83" s="9"/>
      <c r="F83" s="9"/>
      <c r="G83" s="9"/>
    </row>
    <row r="84" spans="2:7">
      <c r="B84" s="2"/>
      <c r="D84" s="9"/>
      <c r="E84" s="9"/>
      <c r="F84" s="9"/>
      <c r="G84" s="9"/>
    </row>
    <row r="85" spans="2:7">
      <c r="B85" s="2"/>
      <c r="D85" s="9"/>
      <c r="E85" s="9"/>
      <c r="F85" s="9"/>
      <c r="G85" s="9"/>
    </row>
    <row r="86" spans="2:7">
      <c r="B86" s="2"/>
      <c r="D86" s="9"/>
      <c r="E86" s="9"/>
      <c r="F86" s="9"/>
      <c r="G86" s="9"/>
    </row>
    <row r="87" spans="2:7">
      <c r="B87" s="2"/>
      <c r="D87" s="9"/>
      <c r="E87" s="9"/>
      <c r="F87" s="9"/>
      <c r="G87" s="9"/>
    </row>
    <row r="88" spans="2:7">
      <c r="B88" s="2"/>
      <c r="D88" s="9"/>
      <c r="E88" s="9"/>
      <c r="F88" s="9"/>
      <c r="G88" s="9"/>
    </row>
    <row r="89" spans="2:7">
      <c r="B89" s="2"/>
      <c r="D89" s="9"/>
      <c r="E89" s="9"/>
      <c r="F89" s="9"/>
      <c r="G89" s="9"/>
    </row>
    <row r="90" spans="2:7">
      <c r="B90" s="2"/>
      <c r="D90" s="9"/>
      <c r="E90" s="9"/>
      <c r="F90" s="9"/>
      <c r="G90" s="9"/>
    </row>
    <row r="91" spans="2:7">
      <c r="B91" s="2"/>
      <c r="D91" s="9"/>
      <c r="E91" s="9"/>
      <c r="F91" s="9"/>
      <c r="G91" s="9"/>
    </row>
    <row r="92" spans="2:7">
      <c r="B92" s="2"/>
      <c r="D92" s="9"/>
      <c r="E92" s="9"/>
      <c r="F92" s="9"/>
      <c r="G92" s="9"/>
    </row>
    <row r="93" spans="2:7">
      <c r="B93" s="2"/>
      <c r="D93" s="9"/>
      <c r="E93" s="9"/>
      <c r="F93" s="9"/>
      <c r="G93" s="9"/>
    </row>
    <row r="94" spans="2:7">
      <c r="B94" s="2"/>
      <c r="D94" s="9"/>
      <c r="E94" s="9"/>
      <c r="F94" s="9"/>
      <c r="G94" s="9"/>
    </row>
    <row r="95" spans="2:7">
      <c r="B95" s="2"/>
      <c r="D95" s="9"/>
      <c r="E95" s="9"/>
      <c r="F95" s="9"/>
      <c r="G95" s="9"/>
    </row>
    <row r="96" spans="2:7">
      <c r="B96" s="2"/>
      <c r="D96" s="9"/>
      <c r="E96" s="9"/>
      <c r="F96" s="9"/>
      <c r="G96" s="9"/>
    </row>
    <row r="97" spans="2:7">
      <c r="B97" s="2"/>
      <c r="D97" s="9"/>
      <c r="E97" s="9"/>
      <c r="F97" s="9"/>
      <c r="G97" s="9"/>
    </row>
    <row r="98" spans="2:7">
      <c r="B98" s="2"/>
      <c r="D98" s="9"/>
      <c r="E98" s="9"/>
      <c r="F98" s="9"/>
      <c r="G98" s="9"/>
    </row>
    <row r="99" spans="2:7">
      <c r="B99" s="2"/>
      <c r="D99" s="9"/>
      <c r="E99" s="9"/>
      <c r="F99" s="9"/>
      <c r="G99" s="9"/>
    </row>
    <row r="100" spans="2:7">
      <c r="B100" s="2"/>
      <c r="D100" s="9"/>
      <c r="E100" s="9"/>
      <c r="F100" s="9"/>
      <c r="G100" s="9"/>
    </row>
    <row r="101" spans="2:7">
      <c r="B101" s="2"/>
      <c r="D101" s="9"/>
      <c r="E101" s="9"/>
      <c r="F101" s="9"/>
      <c r="G101" s="9"/>
    </row>
    <row r="102" spans="2:7">
      <c r="B102" s="2"/>
      <c r="D102" s="9"/>
      <c r="E102" s="9"/>
      <c r="F102" s="9"/>
      <c r="G102" s="9"/>
    </row>
    <row r="103" spans="2:7">
      <c r="B103" s="2"/>
      <c r="D103" s="9"/>
      <c r="E103" s="9"/>
      <c r="F103" s="9"/>
      <c r="G103" s="9"/>
    </row>
    <row r="104" spans="2:7">
      <c r="B104" s="2"/>
      <c r="D104" s="9"/>
      <c r="E104" s="9"/>
      <c r="F104" s="9"/>
      <c r="G104" s="9"/>
    </row>
    <row r="105" spans="2:7">
      <c r="B105" s="2"/>
      <c r="D105" s="9"/>
      <c r="E105" s="9"/>
      <c r="F105" s="9"/>
      <c r="G105" s="9"/>
    </row>
    <row r="106" spans="2:7">
      <c r="B106" s="2"/>
      <c r="D106" s="9"/>
      <c r="E106" s="9"/>
      <c r="F106" s="9"/>
      <c r="G106" s="9"/>
    </row>
    <row r="107" spans="2:7">
      <c r="B107" s="2"/>
      <c r="D107" s="9"/>
      <c r="E107" s="9"/>
      <c r="F107" s="9"/>
      <c r="G107" s="9"/>
    </row>
    <row r="108" spans="2:7">
      <c r="B108" s="2"/>
      <c r="D108" s="9"/>
      <c r="E108" s="9"/>
      <c r="F108" s="9"/>
      <c r="G108" s="9"/>
    </row>
    <row r="109" spans="2:7">
      <c r="B109" s="2"/>
      <c r="D109" s="9"/>
      <c r="E109" s="9"/>
      <c r="F109" s="9"/>
      <c r="G109" s="9"/>
    </row>
    <row r="110" spans="2:7">
      <c r="B110" s="2"/>
      <c r="D110" s="9"/>
      <c r="E110" s="9"/>
      <c r="F110" s="9"/>
      <c r="G110" s="9"/>
    </row>
    <row r="111" spans="2:7">
      <c r="B111" s="2"/>
      <c r="D111" s="9"/>
      <c r="E111" s="9"/>
      <c r="F111" s="9"/>
      <c r="G111" s="9"/>
    </row>
    <row r="112" spans="2:7">
      <c r="B112" s="2"/>
      <c r="D112" s="9"/>
      <c r="E112" s="9"/>
      <c r="F112" s="9"/>
      <c r="G112" s="9"/>
    </row>
    <row r="113" spans="2:7">
      <c r="B113" s="2"/>
      <c r="D113" s="9"/>
      <c r="E113" s="9"/>
      <c r="F113" s="9"/>
      <c r="G113" s="9"/>
    </row>
    <row r="114" spans="2:7">
      <c r="B114" s="2"/>
      <c r="D114" s="9"/>
      <c r="E114" s="9"/>
      <c r="F114" s="9"/>
      <c r="G114" s="9"/>
    </row>
    <row r="115" spans="2:7">
      <c r="B115" s="2"/>
      <c r="D115" s="9"/>
      <c r="E115" s="9"/>
      <c r="F115" s="9"/>
      <c r="G115" s="9"/>
    </row>
    <row r="116" spans="2:7">
      <c r="B116" s="2"/>
      <c r="D116" s="9"/>
      <c r="E116" s="9"/>
      <c r="F116" s="9"/>
      <c r="G116" s="9"/>
    </row>
    <row r="117" spans="2:7">
      <c r="B117" s="2"/>
      <c r="D117" s="9"/>
      <c r="E117" s="9"/>
      <c r="F117" s="9"/>
      <c r="G117" s="9"/>
    </row>
    <row r="118" spans="2:7">
      <c r="B118" s="2"/>
      <c r="D118" s="9"/>
      <c r="E118" s="9"/>
      <c r="F118" s="9"/>
      <c r="G118" s="9"/>
    </row>
    <row r="119" spans="2:7">
      <c r="B119" s="2"/>
      <c r="D119" s="9"/>
      <c r="E119" s="9"/>
      <c r="F119" s="9"/>
      <c r="G119" s="9"/>
    </row>
    <row r="120" spans="2:7">
      <c r="B120" s="2"/>
      <c r="D120" s="9"/>
      <c r="E120" s="9"/>
      <c r="F120" s="9"/>
      <c r="G120" s="9"/>
    </row>
    <row r="121" spans="2:7">
      <c r="B121" s="2"/>
      <c r="D121" s="9"/>
      <c r="E121" s="9"/>
      <c r="F121" s="9"/>
      <c r="G121" s="9"/>
    </row>
    <row r="122" spans="2:7">
      <c r="B122" s="2"/>
      <c r="D122" s="9"/>
      <c r="E122" s="9"/>
      <c r="F122" s="9"/>
      <c r="G122" s="9"/>
    </row>
    <row r="123" spans="2:7">
      <c r="B123" s="2"/>
      <c r="D123" s="9"/>
      <c r="E123" s="9"/>
      <c r="F123" s="9"/>
      <c r="G123" s="9"/>
    </row>
    <row r="124" spans="2:7">
      <c r="B124" s="2"/>
      <c r="D124" s="9"/>
      <c r="E124" s="9"/>
      <c r="F124" s="9"/>
      <c r="G124" s="9"/>
    </row>
    <row r="125" spans="2:7">
      <c r="B125" s="2"/>
      <c r="D125" s="9"/>
      <c r="E125" s="9"/>
      <c r="F125" s="9"/>
      <c r="G125" s="9"/>
    </row>
    <row r="126" spans="2:7">
      <c r="B126" s="2"/>
      <c r="D126" s="9"/>
      <c r="E126" s="9"/>
      <c r="F126" s="9"/>
      <c r="G126" s="9"/>
    </row>
    <row r="127" spans="2:7">
      <c r="B127" s="2"/>
      <c r="D127" s="9"/>
      <c r="E127" s="9"/>
      <c r="F127" s="9"/>
      <c r="G127" s="9"/>
    </row>
    <row r="128" spans="2:7">
      <c r="B128" s="2"/>
      <c r="D128" s="9"/>
      <c r="E128" s="9"/>
      <c r="F128" s="9"/>
      <c r="G128" s="9"/>
    </row>
    <row r="129" spans="2:7">
      <c r="B129" s="2"/>
      <c r="D129" s="9"/>
      <c r="E129" s="9"/>
      <c r="F129" s="9"/>
      <c r="G129" s="9"/>
    </row>
    <row r="130" spans="2:7">
      <c r="B130" s="2"/>
      <c r="D130" s="9"/>
      <c r="E130" s="9"/>
      <c r="F130" s="9"/>
      <c r="G130" s="9"/>
    </row>
    <row r="131" spans="2:7">
      <c r="B131" s="2"/>
      <c r="D131" s="9"/>
      <c r="E131" s="9"/>
      <c r="F131" s="9"/>
      <c r="G131" s="9"/>
    </row>
    <row r="132" spans="2:7">
      <c r="B132" s="2"/>
      <c r="D132" s="9"/>
      <c r="E132" s="9"/>
      <c r="F132" s="9"/>
      <c r="G132" s="9"/>
    </row>
    <row r="133" spans="2:7">
      <c r="B133" s="2"/>
      <c r="D133" s="9"/>
      <c r="E133" s="9"/>
      <c r="F133" s="9"/>
      <c r="G133" s="9"/>
    </row>
    <row r="134" spans="2:7">
      <c r="B134" s="2"/>
      <c r="D134" s="9"/>
      <c r="E134" s="9"/>
      <c r="F134" s="9"/>
      <c r="G134" s="9"/>
    </row>
    <row r="135" spans="2:7">
      <c r="B135" s="2"/>
      <c r="D135" s="9"/>
      <c r="E135" s="9"/>
      <c r="F135" s="9"/>
      <c r="G135" s="9"/>
    </row>
    <row r="136" spans="2:7">
      <c r="B136" s="2"/>
      <c r="D136" s="9"/>
      <c r="E136" s="9"/>
      <c r="F136" s="9"/>
      <c r="G136" s="9"/>
    </row>
    <row r="137" spans="2:7">
      <c r="B137" s="2"/>
      <c r="D137" s="9"/>
      <c r="E137" s="9"/>
      <c r="F137" s="9"/>
      <c r="G137" s="9"/>
    </row>
    <row r="138" spans="2:7">
      <c r="B138" s="2"/>
      <c r="D138" s="9"/>
      <c r="E138" s="9"/>
      <c r="F138" s="9"/>
      <c r="G138" s="9"/>
    </row>
    <row r="139" spans="2:7">
      <c r="B139" s="2"/>
      <c r="D139" s="9"/>
      <c r="E139" s="9"/>
      <c r="F139" s="9"/>
      <c r="G139" s="9"/>
    </row>
    <row r="140" spans="2:7">
      <c r="B140" s="2"/>
      <c r="D140" s="9"/>
      <c r="E140" s="9"/>
      <c r="F140" s="9"/>
      <c r="G140" s="9"/>
    </row>
    <row r="141" spans="2:7">
      <c r="B141" s="2"/>
      <c r="D141" s="9"/>
      <c r="E141" s="9"/>
      <c r="F141" s="9"/>
      <c r="G141" s="9"/>
    </row>
    <row r="142" spans="2:7">
      <c r="B142" s="2"/>
      <c r="D142" s="9"/>
      <c r="E142" s="9"/>
      <c r="F142" s="9"/>
      <c r="G142" s="9"/>
    </row>
    <row r="143" spans="2:7">
      <c r="B143" s="2"/>
      <c r="D143" s="9"/>
      <c r="E143" s="9"/>
      <c r="F143" s="9"/>
      <c r="G143" s="9"/>
    </row>
    <row r="144" spans="2:7">
      <c r="B144" s="2"/>
      <c r="D144" s="9"/>
      <c r="E144" s="9"/>
      <c r="F144" s="9"/>
      <c r="G144" s="9"/>
    </row>
    <row r="145" spans="2:7">
      <c r="B145" s="2"/>
      <c r="D145" s="9"/>
      <c r="E145" s="9"/>
      <c r="F145" s="9"/>
      <c r="G145" s="9"/>
    </row>
    <row r="146" spans="2:7">
      <c r="B146" s="2"/>
      <c r="D146" s="9"/>
      <c r="E146" s="9"/>
      <c r="F146" s="9"/>
      <c r="G146" s="9"/>
    </row>
    <row r="147" spans="2:7">
      <c r="B147" s="2"/>
      <c r="D147" s="9"/>
      <c r="E147" s="9"/>
      <c r="F147" s="9"/>
      <c r="G147" s="9"/>
    </row>
    <row r="148" spans="2:7">
      <c r="B148" s="2"/>
      <c r="D148" s="9"/>
      <c r="E148" s="9"/>
      <c r="F148" s="9"/>
      <c r="G148" s="9"/>
    </row>
    <row r="149" spans="2:7">
      <c r="B149" s="2"/>
      <c r="D149" s="9"/>
      <c r="E149" s="9"/>
      <c r="F149" s="9"/>
      <c r="G149" s="9"/>
    </row>
    <row r="150" spans="2:7">
      <c r="B150" s="2"/>
      <c r="D150" s="9"/>
      <c r="E150" s="9"/>
      <c r="F150" s="9"/>
      <c r="G150" s="9"/>
    </row>
    <row r="151" spans="2:7">
      <c r="B151" s="2"/>
      <c r="D151" s="9"/>
      <c r="E151" s="9"/>
      <c r="F151" s="9"/>
      <c r="G151" s="9"/>
    </row>
    <row r="152" spans="2:7">
      <c r="B152" s="2"/>
      <c r="D152" s="9"/>
      <c r="E152" s="9"/>
      <c r="F152" s="9"/>
      <c r="G152" s="9"/>
    </row>
    <row r="153" spans="2:7">
      <c r="B153" s="2"/>
      <c r="D153" s="9"/>
      <c r="E153" s="9"/>
      <c r="F153" s="9"/>
      <c r="G153" s="9"/>
    </row>
    <row r="154" spans="2:7">
      <c r="B154" s="2"/>
      <c r="D154" s="9"/>
      <c r="E154" s="9"/>
      <c r="F154" s="9"/>
      <c r="G154" s="9"/>
    </row>
    <row r="155" spans="2:7">
      <c r="B155" s="2"/>
      <c r="D155" s="9"/>
      <c r="E155" s="9"/>
      <c r="F155" s="9"/>
      <c r="G155" s="9"/>
    </row>
    <row r="156" spans="2:7">
      <c r="B156" s="2"/>
      <c r="D156" s="9"/>
      <c r="E156" s="9"/>
      <c r="F156" s="9"/>
      <c r="G156" s="9"/>
    </row>
    <row r="157" spans="2:7">
      <c r="B157" s="2"/>
      <c r="D157" s="9"/>
      <c r="E157" s="9"/>
      <c r="F157" s="9"/>
      <c r="G157" s="9"/>
    </row>
    <row r="158" spans="2:7">
      <c r="B158" s="2"/>
      <c r="D158" s="9"/>
      <c r="E158" s="9"/>
      <c r="F158" s="9"/>
      <c r="G158" s="9"/>
    </row>
    <row r="159" spans="2:7">
      <c r="B159" s="2"/>
      <c r="D159" s="9"/>
      <c r="E159" s="9"/>
      <c r="F159" s="9"/>
      <c r="G159" s="9"/>
    </row>
    <row r="160" spans="2:7">
      <c r="B160" s="2"/>
      <c r="D160" s="9"/>
      <c r="E160" s="9"/>
      <c r="F160" s="9"/>
      <c r="G160" s="9"/>
    </row>
    <row r="161" spans="2:7">
      <c r="B161" s="2"/>
      <c r="D161" s="9"/>
      <c r="E161" s="9"/>
      <c r="F161" s="9"/>
      <c r="G161" s="9"/>
    </row>
    <row r="162" spans="2:7">
      <c r="B162" s="2"/>
      <c r="D162" s="9"/>
      <c r="E162" s="9"/>
      <c r="F162" s="9"/>
      <c r="G162" s="9"/>
    </row>
    <row r="163" spans="2:7" ht="38.25">
      <c r="B163" s="2"/>
      <c r="D163" s="117"/>
      <c r="E163" s="117"/>
      <c r="F163" s="117"/>
      <c r="G163" s="117"/>
    </row>
    <row r="164" spans="2:7" ht="38.25">
      <c r="B164" s="2"/>
      <c r="D164" s="118"/>
      <c r="E164" s="118"/>
      <c r="F164" s="118"/>
      <c r="G164" s="118"/>
    </row>
    <row r="165" spans="2:7" ht="38.25">
      <c r="B165" s="2"/>
      <c r="D165" s="79"/>
      <c r="E165" s="79"/>
      <c r="F165" s="79"/>
      <c r="G165" s="79"/>
    </row>
    <row r="166" spans="2:7" ht="38.25">
      <c r="B166" s="2"/>
      <c r="D166" s="79"/>
      <c r="E166" s="79"/>
      <c r="F166" s="79"/>
      <c r="G166" s="79"/>
    </row>
    <row r="167" spans="2:7">
      <c r="B167" s="2"/>
      <c r="D167" s="9"/>
      <c r="E167" s="9"/>
      <c r="F167" s="9"/>
      <c r="G167" s="9"/>
    </row>
    <row r="168" spans="2:7">
      <c r="B168" s="2"/>
      <c r="D168" s="9"/>
      <c r="E168" s="9"/>
      <c r="F168" s="9"/>
      <c r="G168" s="9"/>
    </row>
    <row r="169" spans="2:7">
      <c r="B169" s="2"/>
      <c r="D169" s="9"/>
      <c r="E169" s="9"/>
      <c r="F169" s="9"/>
      <c r="G169" s="9"/>
    </row>
    <row r="170" spans="2:7">
      <c r="B170" s="2"/>
      <c r="D170" s="9"/>
      <c r="E170" s="9"/>
      <c r="F170" s="9"/>
      <c r="G170" s="9"/>
    </row>
    <row r="171" spans="2:7">
      <c r="B171" s="2"/>
      <c r="D171" s="9"/>
      <c r="E171" s="9"/>
      <c r="F171" s="9"/>
      <c r="G171" s="9"/>
    </row>
    <row r="172" spans="2:7">
      <c r="B172" s="2"/>
      <c r="D172" s="9"/>
      <c r="E172" s="9"/>
      <c r="F172" s="9"/>
      <c r="G172" s="9"/>
    </row>
    <row r="173" spans="2:7">
      <c r="B173" s="2"/>
      <c r="D173" s="9"/>
      <c r="E173" s="9"/>
      <c r="F173" s="9"/>
      <c r="G173" s="9"/>
    </row>
    <row r="174" spans="2:7">
      <c r="B174" s="2"/>
      <c r="D174" s="9"/>
      <c r="E174" s="9"/>
      <c r="F174" s="9"/>
      <c r="G174" s="9"/>
    </row>
    <row r="175" spans="2:7">
      <c r="B175" s="2"/>
      <c r="D175" s="9"/>
      <c r="E175" s="9"/>
      <c r="F175" s="9"/>
      <c r="G175" s="9"/>
    </row>
    <row r="176" spans="2:7">
      <c r="B176" s="2"/>
      <c r="D176" s="9"/>
      <c r="E176" s="9"/>
      <c r="F176" s="9"/>
      <c r="G176" s="9"/>
    </row>
    <row r="177" spans="2:7">
      <c r="B177" s="2"/>
      <c r="D177" s="9"/>
      <c r="E177" s="9"/>
      <c r="F177" s="9"/>
      <c r="G177" s="9"/>
    </row>
    <row r="178" spans="2:7">
      <c r="B178" s="2"/>
      <c r="D178" s="9"/>
      <c r="E178" s="9"/>
      <c r="F178" s="9"/>
      <c r="G178" s="9"/>
    </row>
    <row r="179" spans="2:7">
      <c r="B179" s="2"/>
      <c r="D179" s="9"/>
      <c r="E179" s="9"/>
      <c r="F179" s="9"/>
      <c r="G179" s="9"/>
    </row>
    <row r="180" spans="2:7">
      <c r="B180" s="2"/>
      <c r="D180" s="9"/>
      <c r="E180" s="9"/>
      <c r="F180" s="9"/>
      <c r="G180" s="9"/>
    </row>
    <row r="181" spans="2:7">
      <c r="B181" s="2"/>
      <c r="D181" s="9"/>
      <c r="E181" s="9"/>
      <c r="F181" s="9"/>
      <c r="G181" s="9"/>
    </row>
    <row r="182" spans="2:7">
      <c r="B182" s="2"/>
      <c r="D182" s="9"/>
      <c r="E182" s="9"/>
      <c r="F182" s="9"/>
      <c r="G182" s="9"/>
    </row>
    <row r="183" spans="2:7">
      <c r="B183" s="2"/>
      <c r="D183" s="9"/>
      <c r="E183" s="9"/>
      <c r="F183" s="9"/>
      <c r="G183" s="9"/>
    </row>
    <row r="184" spans="2:7">
      <c r="B184" s="2"/>
      <c r="D184" s="9"/>
      <c r="E184" s="9"/>
      <c r="F184" s="9"/>
      <c r="G184" s="9"/>
    </row>
    <row r="185" spans="2:7">
      <c r="B185" s="2"/>
      <c r="D185" s="9"/>
      <c r="E185" s="9"/>
      <c r="F185" s="9"/>
      <c r="G185" s="9"/>
    </row>
    <row r="186" spans="2:7">
      <c r="B186" s="2"/>
      <c r="D186" s="9"/>
      <c r="E186" s="9"/>
      <c r="F186" s="9"/>
      <c r="G186" s="9"/>
    </row>
    <row r="187" spans="2:7">
      <c r="B187" s="2"/>
      <c r="D187" s="9"/>
      <c r="E187" s="9"/>
      <c r="F187" s="9"/>
      <c r="G187" s="9"/>
    </row>
    <row r="188" spans="2:7">
      <c r="B188" s="2"/>
      <c r="D188" s="9"/>
      <c r="E188" s="9"/>
      <c r="F188" s="9"/>
      <c r="G188" s="9"/>
    </row>
    <row r="189" spans="2:7">
      <c r="B189" s="2"/>
      <c r="D189" s="9"/>
      <c r="E189" s="9"/>
      <c r="F189" s="9"/>
      <c r="G189" s="9"/>
    </row>
    <row r="190" spans="2:7">
      <c r="B190" s="2"/>
      <c r="D190" s="9"/>
      <c r="E190" s="9"/>
      <c r="F190" s="9"/>
      <c r="G190" s="9"/>
    </row>
    <row r="191" spans="2:7">
      <c r="B191" s="2"/>
      <c r="D191" s="9"/>
      <c r="E191" s="9"/>
      <c r="F191" s="9"/>
      <c r="G191" s="9"/>
    </row>
    <row r="192" spans="2:7">
      <c r="B192" s="2"/>
      <c r="D192" s="9"/>
      <c r="E192" s="9"/>
      <c r="F192" s="9"/>
      <c r="G192" s="9"/>
    </row>
    <row r="193" spans="2:7">
      <c r="B193" s="2"/>
      <c r="D193" s="9"/>
      <c r="E193" s="9"/>
      <c r="F193" s="9"/>
      <c r="G193" s="9"/>
    </row>
    <row r="194" spans="2:7">
      <c r="B194" s="2"/>
      <c r="D194" s="9"/>
      <c r="E194" s="9"/>
      <c r="F194" s="9"/>
      <c r="G194" s="9"/>
    </row>
    <row r="195" spans="2:7">
      <c r="B195" s="2"/>
      <c r="D195" s="9"/>
      <c r="E195" s="9"/>
      <c r="F195" s="9"/>
      <c r="G195" s="9"/>
    </row>
    <row r="196" spans="2:7">
      <c r="B196" s="2"/>
      <c r="D196" s="9"/>
      <c r="E196" s="9"/>
      <c r="F196" s="9"/>
      <c r="G196" s="9"/>
    </row>
    <row r="197" spans="2:7">
      <c r="B197" s="2"/>
      <c r="D197" s="9"/>
      <c r="E197" s="9"/>
      <c r="F197" s="9"/>
      <c r="G197" s="9"/>
    </row>
    <row r="198" spans="2:7">
      <c r="B198" s="2"/>
      <c r="D198" s="9"/>
      <c r="E198" s="9"/>
      <c r="F198" s="9"/>
      <c r="G198" s="9"/>
    </row>
    <row r="199" spans="2:7">
      <c r="B199" s="2"/>
      <c r="D199" s="9"/>
      <c r="E199" s="9"/>
      <c r="F199" s="9"/>
      <c r="G199" s="9"/>
    </row>
    <row r="200" spans="2:7">
      <c r="B200" s="2"/>
      <c r="D200" s="9"/>
      <c r="E200" s="9"/>
      <c r="F200" s="9"/>
      <c r="G200" s="9"/>
    </row>
    <row r="201" spans="2:7">
      <c r="B201" s="2"/>
      <c r="D201" s="9"/>
      <c r="E201" s="9"/>
      <c r="F201" s="9"/>
      <c r="G201" s="9"/>
    </row>
    <row r="202" spans="2:7">
      <c r="B202" s="2"/>
      <c r="D202" s="9"/>
      <c r="E202" s="9"/>
      <c r="F202" s="9"/>
      <c r="G202" s="9"/>
    </row>
    <row r="203" spans="2:7">
      <c r="B203" s="2"/>
      <c r="D203" s="9"/>
      <c r="E203" s="9"/>
      <c r="F203" s="9"/>
      <c r="G203" s="9"/>
    </row>
    <row r="204" spans="2:7">
      <c r="B204" s="2"/>
      <c r="D204" s="9"/>
      <c r="E204" s="9"/>
      <c r="F204" s="9"/>
      <c r="G204" s="9"/>
    </row>
    <row r="205" spans="2:7">
      <c r="B205" s="2"/>
      <c r="D205" s="9"/>
      <c r="E205" s="9"/>
      <c r="F205" s="9"/>
      <c r="G205" s="9"/>
    </row>
    <row r="206" spans="2:7">
      <c r="B206" s="2"/>
      <c r="D206" s="9"/>
      <c r="E206" s="9"/>
      <c r="F206" s="9"/>
      <c r="G206" s="9"/>
    </row>
    <row r="207" spans="2:7">
      <c r="B207" s="2"/>
      <c r="D207" s="9"/>
      <c r="E207" s="9"/>
      <c r="F207" s="9"/>
      <c r="G207" s="9"/>
    </row>
    <row r="208" spans="2:7">
      <c r="B208" s="2"/>
      <c r="D208" s="9"/>
      <c r="E208" s="9"/>
      <c r="F208" s="9"/>
      <c r="G208" s="9"/>
    </row>
    <row r="209" spans="2:7">
      <c r="B209" s="2"/>
      <c r="D209" s="9"/>
      <c r="E209" s="9"/>
      <c r="F209" s="9"/>
      <c r="G209" s="9"/>
    </row>
    <row r="210" spans="2:7">
      <c r="B210" s="2"/>
      <c r="D210" s="9"/>
      <c r="E210" s="9"/>
      <c r="F210" s="9"/>
      <c r="G210" s="9"/>
    </row>
    <row r="211" spans="2:7">
      <c r="B211" s="2"/>
      <c r="D211" s="9"/>
      <c r="E211" s="9"/>
      <c r="F211" s="9"/>
      <c r="G211" s="9"/>
    </row>
    <row r="212" spans="2:7">
      <c r="B212" s="2"/>
      <c r="D212" s="9"/>
      <c r="E212" s="9"/>
      <c r="F212" s="9"/>
      <c r="G212" s="9"/>
    </row>
    <row r="213" spans="2:7">
      <c r="B213" s="2"/>
      <c r="D213" s="9"/>
      <c r="E213" s="9"/>
      <c r="F213" s="9"/>
      <c r="G213" s="9"/>
    </row>
    <row r="214" spans="2:7">
      <c r="B214" s="2"/>
      <c r="D214" s="9"/>
      <c r="E214" s="9"/>
      <c r="F214" s="9"/>
      <c r="G214" s="9"/>
    </row>
    <row r="215" spans="2:7">
      <c r="B215" s="2"/>
      <c r="D215" s="9"/>
      <c r="E215" s="9"/>
      <c r="F215" s="9"/>
      <c r="G215" s="9"/>
    </row>
    <row r="216" spans="2:7">
      <c r="B216" s="2"/>
      <c r="D216" s="9"/>
      <c r="E216" s="9"/>
      <c r="F216" s="9"/>
      <c r="G216" s="9"/>
    </row>
    <row r="217" spans="2:7">
      <c r="B217" s="2"/>
      <c r="D217" s="9"/>
      <c r="E217" s="9"/>
      <c r="F217" s="9"/>
      <c r="G217" s="9"/>
    </row>
    <row r="218" spans="2:7">
      <c r="B218" s="2"/>
      <c r="D218" s="9"/>
      <c r="E218" s="9"/>
      <c r="F218" s="9"/>
      <c r="G218" s="9"/>
    </row>
    <row r="219" spans="2:7">
      <c r="B219" s="2"/>
      <c r="D219" s="9"/>
      <c r="E219" s="9"/>
      <c r="F219" s="9"/>
      <c r="G219" s="9"/>
    </row>
    <row r="220" spans="2:7">
      <c r="B220" s="2"/>
      <c r="D220" s="9"/>
      <c r="E220" s="9"/>
      <c r="F220" s="9"/>
      <c r="G220" s="9"/>
    </row>
    <row r="221" spans="2:7">
      <c r="B221" s="2"/>
      <c r="D221" s="9"/>
      <c r="E221" s="9"/>
      <c r="F221" s="9"/>
      <c r="G221" s="9"/>
    </row>
    <row r="222" spans="2:7">
      <c r="B222" s="2"/>
      <c r="D222" s="9"/>
      <c r="E222" s="9"/>
      <c r="F222" s="9"/>
      <c r="G222" s="9"/>
    </row>
    <row r="223" spans="2:7">
      <c r="B223" s="2"/>
      <c r="D223" s="9"/>
      <c r="E223" s="9"/>
      <c r="F223" s="9"/>
      <c r="G223" s="9"/>
    </row>
    <row r="224" spans="2:7">
      <c r="B224" s="2"/>
      <c r="D224" s="9"/>
      <c r="E224" s="9"/>
      <c r="F224" s="9"/>
      <c r="G224" s="9"/>
    </row>
    <row r="225" spans="2:7">
      <c r="B225" s="2"/>
      <c r="D225" s="9"/>
      <c r="E225" s="9"/>
      <c r="F225" s="9"/>
      <c r="G225" s="9"/>
    </row>
    <row r="226" spans="2:7">
      <c r="B226" s="2"/>
      <c r="D226" s="9"/>
      <c r="E226" s="9"/>
      <c r="F226" s="9"/>
      <c r="G226" s="9"/>
    </row>
    <row r="227" spans="2:7">
      <c r="B227" s="2"/>
      <c r="D227" s="9"/>
      <c r="E227" s="9"/>
      <c r="F227" s="9"/>
      <c r="G227" s="9"/>
    </row>
    <row r="228" spans="2:7">
      <c r="B228" s="2"/>
      <c r="D228" s="9"/>
      <c r="E228" s="9"/>
      <c r="F228" s="9"/>
      <c r="G228" s="9"/>
    </row>
    <row r="229" spans="2:7">
      <c r="B229" s="2"/>
      <c r="D229" s="9"/>
      <c r="E229" s="9"/>
      <c r="F229" s="9"/>
      <c r="G229" s="9"/>
    </row>
    <row r="230" spans="2:7">
      <c r="B230" s="2"/>
      <c r="D230" s="9"/>
      <c r="E230" s="9"/>
      <c r="F230" s="9"/>
      <c r="G230" s="9"/>
    </row>
    <row r="231" spans="2:7">
      <c r="B231" s="2"/>
      <c r="D231" s="9"/>
      <c r="E231" s="9"/>
      <c r="F231" s="9"/>
      <c r="G231" s="9"/>
    </row>
    <row r="232" spans="2:7">
      <c r="B232" s="2"/>
      <c r="D232" s="9"/>
      <c r="E232" s="9"/>
      <c r="F232" s="9"/>
      <c r="G232" s="9"/>
    </row>
    <row r="233" spans="2:7">
      <c r="B233" s="2"/>
      <c r="D233" s="9"/>
      <c r="E233" s="9"/>
      <c r="F233" s="9"/>
      <c r="G233" s="9"/>
    </row>
    <row r="234" spans="2:7">
      <c r="B234" s="2"/>
      <c r="D234" s="9"/>
      <c r="E234" s="9"/>
      <c r="F234" s="9"/>
      <c r="G234" s="9"/>
    </row>
    <row r="235" spans="2:7">
      <c r="B235" s="2"/>
      <c r="D235" s="9"/>
      <c r="E235" s="9"/>
      <c r="F235" s="9"/>
      <c r="G235" s="9"/>
    </row>
    <row r="236" spans="2:7">
      <c r="B236" s="2"/>
      <c r="D236" s="9"/>
      <c r="E236" s="9"/>
      <c r="F236" s="9"/>
      <c r="G236" s="9"/>
    </row>
    <row r="237" spans="2:7">
      <c r="B237" s="2"/>
      <c r="D237" s="9"/>
      <c r="E237" s="9"/>
      <c r="F237" s="9"/>
      <c r="G237" s="9"/>
    </row>
    <row r="238" spans="2:7">
      <c r="B238" s="2"/>
      <c r="D238" s="9"/>
      <c r="E238" s="9"/>
      <c r="F238" s="9"/>
      <c r="G238" s="9"/>
    </row>
    <row r="239" spans="2:7">
      <c r="B239" s="2"/>
      <c r="D239" s="9"/>
      <c r="E239" s="9"/>
      <c r="F239" s="9"/>
      <c r="G239" s="9"/>
    </row>
    <row r="240" spans="2:7">
      <c r="B240" s="2"/>
      <c r="D240" s="9"/>
      <c r="E240" s="9"/>
      <c r="F240" s="9"/>
      <c r="G240" s="9"/>
    </row>
    <row r="241" spans="2:7">
      <c r="B241" s="2"/>
      <c r="D241" s="9"/>
      <c r="E241" s="9"/>
      <c r="F241" s="9"/>
      <c r="G241" s="9"/>
    </row>
    <row r="242" spans="2:7">
      <c r="B242" s="2"/>
      <c r="D242" s="9"/>
      <c r="E242" s="9"/>
      <c r="F242" s="9"/>
      <c r="G242" s="9"/>
    </row>
    <row r="243" spans="2:7">
      <c r="B243" s="2"/>
      <c r="D243" s="9"/>
      <c r="E243" s="9"/>
      <c r="F243" s="9"/>
      <c r="G243" s="9"/>
    </row>
    <row r="244" spans="2:7">
      <c r="B244" s="2"/>
      <c r="D244" s="9"/>
      <c r="E244" s="9"/>
      <c r="F244" s="9"/>
      <c r="G244" s="9"/>
    </row>
    <row r="245" spans="2:7">
      <c r="B245" s="2"/>
      <c r="D245" s="9"/>
      <c r="E245" s="9"/>
      <c r="F245" s="9"/>
      <c r="G245" s="9"/>
    </row>
    <row r="246" spans="2:7">
      <c r="B246" s="2"/>
      <c r="D246" s="9"/>
      <c r="E246" s="9"/>
      <c r="F246" s="9"/>
      <c r="G246" s="9"/>
    </row>
    <row r="247" spans="2:7">
      <c r="B247" s="2"/>
      <c r="D247" s="9"/>
      <c r="E247" s="9"/>
      <c r="F247" s="9"/>
      <c r="G247" s="9"/>
    </row>
    <row r="248" spans="2:7">
      <c r="B248" s="2"/>
      <c r="D248" s="9"/>
      <c r="E248" s="9"/>
      <c r="F248" s="9"/>
      <c r="G248" s="9"/>
    </row>
    <row r="249" spans="2:7">
      <c r="B249" s="2"/>
      <c r="D249" s="9"/>
      <c r="E249" s="9"/>
      <c r="F249" s="9"/>
      <c r="G249" s="9"/>
    </row>
    <row r="250" spans="2:7">
      <c r="B250" s="2"/>
      <c r="D250" s="9"/>
      <c r="E250" s="9"/>
      <c r="F250" s="9"/>
      <c r="G250" s="9"/>
    </row>
    <row r="251" spans="2:7">
      <c r="B251" s="2"/>
      <c r="D251" s="9"/>
      <c r="E251" s="9"/>
      <c r="F251" s="9"/>
      <c r="G251" s="9"/>
    </row>
    <row r="252" spans="2:7">
      <c r="B252" s="2"/>
      <c r="D252" s="9"/>
      <c r="E252" s="9"/>
      <c r="F252" s="9"/>
      <c r="G252" s="9"/>
    </row>
    <row r="253" spans="2:7">
      <c r="B253" s="2"/>
      <c r="D253" s="9"/>
      <c r="E253" s="9"/>
      <c r="F253" s="9"/>
      <c r="G253" s="9"/>
    </row>
    <row r="254" spans="2:7">
      <c r="B254" s="2"/>
      <c r="D254" s="9"/>
      <c r="E254" s="9"/>
      <c r="F254" s="9"/>
      <c r="G254" s="9"/>
    </row>
    <row r="255" spans="2:7">
      <c r="B255" s="2"/>
      <c r="D255" s="9"/>
      <c r="E255" s="9"/>
      <c r="F255" s="9"/>
      <c r="G255" s="9"/>
    </row>
    <row r="256" spans="2:7">
      <c r="B256" s="2"/>
      <c r="D256" s="9"/>
      <c r="E256" s="9"/>
      <c r="F256" s="9"/>
      <c r="G256" s="9"/>
    </row>
    <row r="257" spans="2:7">
      <c r="B257" s="2"/>
      <c r="D257" s="9"/>
      <c r="E257" s="9"/>
      <c r="F257" s="9"/>
      <c r="G257" s="9"/>
    </row>
    <row r="258" spans="2:7">
      <c r="B258" s="2"/>
      <c r="D258" s="9"/>
      <c r="E258" s="9"/>
      <c r="F258" s="9"/>
      <c r="G258" s="9"/>
    </row>
    <row r="259" spans="2:7">
      <c r="B259" s="2"/>
      <c r="D259" s="9"/>
      <c r="E259" s="9"/>
      <c r="F259" s="9"/>
      <c r="G259" s="9"/>
    </row>
    <row r="260" spans="2:7">
      <c r="B260" s="2"/>
      <c r="D260" s="9"/>
      <c r="E260" s="9"/>
      <c r="F260" s="9"/>
      <c r="G260" s="9"/>
    </row>
    <row r="261" spans="2:7">
      <c r="B261" s="2"/>
      <c r="D261" s="9"/>
      <c r="E261" s="9"/>
      <c r="F261" s="9"/>
      <c r="G261" s="9"/>
    </row>
    <row r="262" spans="2:7">
      <c r="B262" s="2"/>
      <c r="D262" s="9"/>
      <c r="E262" s="9"/>
      <c r="F262" s="9"/>
      <c r="G262" s="9"/>
    </row>
    <row r="263" spans="2:7">
      <c r="B263" s="2"/>
      <c r="D263" s="9"/>
      <c r="E263" s="9"/>
      <c r="F263" s="9"/>
      <c r="G263" s="9"/>
    </row>
    <row r="264" spans="2:7">
      <c r="B264" s="2"/>
      <c r="D264" s="9"/>
      <c r="E264" s="9"/>
      <c r="F264" s="9"/>
      <c r="G264" s="9"/>
    </row>
    <row r="265" spans="2:7">
      <c r="B265" s="2"/>
      <c r="D265" s="9"/>
      <c r="E265" s="9"/>
      <c r="F265" s="9"/>
      <c r="G265" s="9"/>
    </row>
    <row r="266" spans="2:7">
      <c r="B266" s="2"/>
      <c r="D266" s="9"/>
      <c r="E266" s="9"/>
      <c r="F266" s="9"/>
      <c r="G266" s="9"/>
    </row>
    <row r="267" spans="2:7">
      <c r="B267" s="2"/>
      <c r="D267" s="9"/>
      <c r="E267" s="9"/>
      <c r="F267" s="9"/>
      <c r="G267" s="9"/>
    </row>
    <row r="268" spans="2:7">
      <c r="B268" s="2"/>
      <c r="D268" s="9"/>
      <c r="E268" s="9"/>
      <c r="F268" s="9"/>
      <c r="G268" s="9"/>
    </row>
    <row r="269" spans="2:7">
      <c r="B269" s="2"/>
      <c r="D269" s="9"/>
      <c r="E269" s="9"/>
      <c r="F269" s="9"/>
      <c r="G269" s="9"/>
    </row>
    <row r="270" spans="2:7">
      <c r="B270" s="2"/>
      <c r="D270" s="9"/>
      <c r="E270" s="9"/>
      <c r="F270" s="9"/>
      <c r="G270" s="9"/>
    </row>
    <row r="271" spans="2:7">
      <c r="B271" s="2"/>
      <c r="D271" s="9"/>
      <c r="E271" s="9"/>
      <c r="F271" s="9"/>
      <c r="G271" s="9"/>
    </row>
    <row r="272" spans="2:7">
      <c r="B272" s="2"/>
      <c r="D272" s="9"/>
      <c r="E272" s="9"/>
      <c r="F272" s="9"/>
      <c r="G272" s="9"/>
    </row>
    <row r="273" spans="2:7">
      <c r="B273" s="2"/>
      <c r="D273" s="9"/>
      <c r="E273" s="9"/>
      <c r="F273" s="9"/>
      <c r="G273" s="9"/>
    </row>
    <row r="274" spans="2:7">
      <c r="B274" s="2"/>
      <c r="D274" s="9"/>
      <c r="E274" s="9"/>
      <c r="F274" s="9"/>
      <c r="G274" s="9"/>
    </row>
    <row r="275" spans="2:7">
      <c r="B275" s="2"/>
      <c r="D275" s="9"/>
      <c r="E275" s="9"/>
      <c r="F275" s="9"/>
      <c r="G275" s="9"/>
    </row>
    <row r="276" spans="2:7">
      <c r="B276" s="2"/>
      <c r="D276" s="9"/>
      <c r="E276" s="9"/>
      <c r="F276" s="9"/>
      <c r="G276" s="9"/>
    </row>
    <row r="277" spans="2:7">
      <c r="B277" s="2"/>
      <c r="D277" s="9"/>
      <c r="E277" s="9"/>
      <c r="F277" s="9"/>
      <c r="G277" s="9"/>
    </row>
    <row r="278" spans="2:7">
      <c r="B278" s="2"/>
      <c r="D278" s="9"/>
      <c r="E278" s="9"/>
      <c r="F278" s="9"/>
      <c r="G278" s="9"/>
    </row>
    <row r="279" spans="2:7">
      <c r="B279" s="2"/>
      <c r="D279" s="9"/>
      <c r="E279" s="9"/>
      <c r="F279" s="9"/>
      <c r="G279" s="9"/>
    </row>
    <row r="280" spans="2:7">
      <c r="B280" s="2"/>
      <c r="D280" s="9"/>
      <c r="E280" s="9"/>
      <c r="F280" s="9"/>
      <c r="G280" s="9"/>
    </row>
    <row r="281" spans="2:7">
      <c r="B281" s="2"/>
      <c r="D281" s="9"/>
      <c r="E281" s="9"/>
      <c r="F281" s="9"/>
      <c r="G281" s="9"/>
    </row>
    <row r="282" spans="2:7">
      <c r="B282" s="2"/>
      <c r="D282" s="9"/>
      <c r="E282" s="9"/>
      <c r="F282" s="9"/>
      <c r="G282" s="9"/>
    </row>
    <row r="283" spans="2:7">
      <c r="B283" s="2"/>
      <c r="D283" s="9"/>
      <c r="E283" s="9"/>
      <c r="F283" s="9"/>
      <c r="G283" s="9"/>
    </row>
    <row r="284" spans="2:7">
      <c r="B284" s="2"/>
      <c r="D284" s="9"/>
      <c r="E284" s="9"/>
      <c r="F284" s="9"/>
      <c r="G284" s="9"/>
    </row>
    <row r="285" spans="2:7">
      <c r="B285" s="2"/>
      <c r="D285" s="9"/>
      <c r="E285" s="9"/>
      <c r="F285" s="9"/>
      <c r="G285" s="9"/>
    </row>
    <row r="286" spans="2:7">
      <c r="B286" s="2"/>
      <c r="D286" s="9"/>
      <c r="E286" s="9"/>
      <c r="F286" s="9"/>
      <c r="G286" s="9"/>
    </row>
    <row r="287" spans="2:7">
      <c r="B287" s="2"/>
      <c r="D287" s="9"/>
      <c r="E287" s="9"/>
      <c r="F287" s="9"/>
      <c r="G287" s="9"/>
    </row>
    <row r="288" spans="2:7">
      <c r="B288" s="2"/>
      <c r="D288" s="9"/>
      <c r="E288" s="9"/>
      <c r="F288" s="9"/>
      <c r="G288" s="9"/>
    </row>
    <row r="289" spans="2:7">
      <c r="B289" s="2"/>
      <c r="D289" s="9"/>
      <c r="E289" s="9"/>
      <c r="F289" s="9"/>
      <c r="G289" s="9"/>
    </row>
    <row r="290" spans="2:7">
      <c r="B290" s="2"/>
      <c r="D290" s="9"/>
      <c r="E290" s="9"/>
      <c r="F290" s="9"/>
      <c r="G290" s="9"/>
    </row>
    <row r="291" spans="2:7">
      <c r="B291" s="2"/>
      <c r="D291" s="9"/>
      <c r="E291" s="9"/>
      <c r="F291" s="9"/>
      <c r="G291" s="9"/>
    </row>
    <row r="292" spans="2:7">
      <c r="B292" s="2"/>
      <c r="D292" s="9"/>
      <c r="E292" s="9"/>
      <c r="F292" s="9"/>
      <c r="G292" s="9"/>
    </row>
    <row r="293" spans="2:7">
      <c r="B293" s="2"/>
      <c r="D293" s="9"/>
      <c r="E293" s="9"/>
      <c r="F293" s="9"/>
      <c r="G293" s="9"/>
    </row>
    <row r="294" spans="2:7">
      <c r="B294" s="2"/>
      <c r="D294" s="9"/>
      <c r="E294" s="9"/>
      <c r="F294" s="9"/>
      <c r="G294" s="9"/>
    </row>
    <row r="295" spans="2:7">
      <c r="B295" s="2"/>
      <c r="D295" s="9"/>
      <c r="E295" s="9"/>
      <c r="F295" s="9"/>
      <c r="G295" s="9"/>
    </row>
    <row r="296" spans="2:7">
      <c r="B296" s="2"/>
      <c r="D296" s="9"/>
      <c r="E296" s="9"/>
      <c r="F296" s="9"/>
      <c r="G296" s="9"/>
    </row>
    <row r="297" spans="2:7">
      <c r="B297" s="2"/>
      <c r="D297" s="9"/>
      <c r="E297" s="9"/>
      <c r="F297" s="9"/>
      <c r="G297" s="9"/>
    </row>
    <row r="298" spans="2:7">
      <c r="B298" s="2"/>
      <c r="D298" s="9"/>
      <c r="E298" s="9"/>
      <c r="F298" s="9"/>
      <c r="G298" s="9"/>
    </row>
    <row r="299" spans="2:7">
      <c r="B299" s="2"/>
      <c r="D299" s="9"/>
      <c r="E299" s="9"/>
      <c r="F299" s="9"/>
      <c r="G299" s="9"/>
    </row>
    <row r="300" spans="2:7">
      <c r="B300" s="2"/>
      <c r="D300" s="9"/>
      <c r="E300" s="9"/>
      <c r="F300" s="9"/>
      <c r="G300" s="9"/>
    </row>
    <row r="301" spans="2:7">
      <c r="B301" s="2"/>
      <c r="D301" s="9"/>
      <c r="E301" s="9"/>
      <c r="F301" s="9"/>
      <c r="G301" s="9"/>
    </row>
    <row r="302" spans="2:7">
      <c r="B302" s="2"/>
      <c r="D302" s="9"/>
      <c r="E302" s="9"/>
      <c r="F302" s="9"/>
      <c r="G302" s="9"/>
    </row>
    <row r="303" spans="2:7">
      <c r="B303" s="2"/>
      <c r="D303" s="9"/>
      <c r="E303" s="9"/>
      <c r="F303" s="9"/>
      <c r="G303" s="9"/>
    </row>
    <row r="304" spans="2:7">
      <c r="B304" s="2"/>
      <c r="D304" s="9"/>
      <c r="E304" s="9"/>
      <c r="F304" s="9"/>
      <c r="G304" s="9"/>
    </row>
    <row r="305" spans="2:7">
      <c r="B305" s="2"/>
      <c r="D305" s="9"/>
      <c r="E305" s="9"/>
      <c r="F305" s="9"/>
      <c r="G305" s="9"/>
    </row>
    <row r="306" spans="2:7">
      <c r="B306" s="2"/>
      <c r="D306" s="9"/>
      <c r="E306" s="9"/>
      <c r="F306" s="9"/>
      <c r="G306" s="9"/>
    </row>
    <row r="307" spans="2:7">
      <c r="B307" s="2"/>
      <c r="D307" s="9"/>
      <c r="E307" s="9"/>
      <c r="F307" s="9"/>
      <c r="G307" s="9"/>
    </row>
    <row r="308" spans="2:7">
      <c r="B308" s="2"/>
      <c r="D308" s="9"/>
      <c r="E308" s="9"/>
      <c r="F308" s="9"/>
      <c r="G308" s="9"/>
    </row>
    <row r="309" spans="2:7">
      <c r="B309" s="2"/>
      <c r="D309" s="9"/>
      <c r="E309" s="9"/>
      <c r="F309" s="9"/>
      <c r="G309" s="9"/>
    </row>
    <row r="310" spans="2:7">
      <c r="B310" s="2"/>
      <c r="D310" s="9"/>
      <c r="E310" s="9"/>
      <c r="F310" s="9"/>
      <c r="G310" s="9"/>
    </row>
    <row r="311" spans="2:7">
      <c r="B311" s="2"/>
      <c r="D311" s="9"/>
      <c r="E311" s="9"/>
      <c r="F311" s="9"/>
      <c r="G311" s="9"/>
    </row>
    <row r="312" spans="2:7">
      <c r="B312" s="2"/>
      <c r="D312" s="9"/>
      <c r="E312" s="9"/>
      <c r="F312" s="9"/>
      <c r="G312" s="9"/>
    </row>
    <row r="313" spans="2:7">
      <c r="B313" s="2"/>
      <c r="D313" s="9"/>
      <c r="E313" s="9"/>
      <c r="F313" s="9"/>
      <c r="G313" s="9"/>
    </row>
    <row r="314" spans="2:7">
      <c r="B314" s="2"/>
      <c r="D314" s="9"/>
      <c r="E314" s="9"/>
      <c r="F314" s="9"/>
      <c r="G314" s="9"/>
    </row>
    <row r="315" spans="2:7">
      <c r="B315" s="2"/>
      <c r="D315" s="9"/>
      <c r="E315" s="9"/>
      <c r="F315" s="9"/>
      <c r="G315" s="9"/>
    </row>
    <row r="316" spans="2:7">
      <c r="B316" s="2"/>
      <c r="D316" s="9"/>
      <c r="E316" s="9"/>
      <c r="F316" s="9"/>
      <c r="G316" s="9"/>
    </row>
    <row r="317" spans="2:7">
      <c r="B317" s="2"/>
      <c r="D317" s="9"/>
      <c r="E317" s="9"/>
      <c r="F317" s="9"/>
      <c r="G317" s="9"/>
    </row>
    <row r="318" spans="2:7">
      <c r="B318" s="2"/>
      <c r="D318" s="9"/>
      <c r="E318" s="9"/>
      <c r="F318" s="9"/>
      <c r="G318" s="9"/>
    </row>
    <row r="319" spans="2:7">
      <c r="B319" s="2"/>
      <c r="D319" s="9"/>
      <c r="E319" s="9"/>
      <c r="F319" s="9"/>
      <c r="G319" s="9"/>
    </row>
    <row r="320" spans="2:7">
      <c r="B320" s="2"/>
      <c r="D320" s="9"/>
      <c r="E320" s="9"/>
      <c r="F320" s="9"/>
      <c r="G320" s="9"/>
    </row>
    <row r="321" spans="2:7">
      <c r="B321" s="2"/>
      <c r="D321" s="9"/>
      <c r="E321" s="9"/>
      <c r="F321" s="9"/>
      <c r="G321" s="9"/>
    </row>
    <row r="322" spans="2:7">
      <c r="B322" s="2"/>
      <c r="D322" s="9"/>
      <c r="E322" s="9"/>
      <c r="F322" s="9"/>
      <c r="G322" s="9"/>
    </row>
    <row r="323" spans="2:7">
      <c r="B323" s="2"/>
      <c r="D323" s="9"/>
      <c r="E323" s="9"/>
      <c r="F323" s="9"/>
      <c r="G323" s="9"/>
    </row>
    <row r="324" spans="2:7">
      <c r="B324" s="2"/>
      <c r="D324" s="9"/>
      <c r="E324" s="9"/>
      <c r="F324" s="9"/>
      <c r="G324" s="9"/>
    </row>
    <row r="325" spans="2:7">
      <c r="B325" s="2"/>
      <c r="D325" s="9"/>
      <c r="E325" s="9"/>
      <c r="F325" s="9"/>
      <c r="G325" s="9"/>
    </row>
    <row r="326" spans="2:7">
      <c r="B326" s="2"/>
      <c r="D326" s="9"/>
      <c r="E326" s="9"/>
      <c r="F326" s="9"/>
      <c r="G326" s="9"/>
    </row>
    <row r="327" spans="2:7">
      <c r="B327" s="2"/>
      <c r="D327" s="9"/>
      <c r="E327" s="9"/>
      <c r="F327" s="9"/>
      <c r="G327" s="9"/>
    </row>
    <row r="328" spans="2:7">
      <c r="B328" s="2"/>
      <c r="D328" s="9"/>
      <c r="E328" s="9"/>
      <c r="F328" s="9"/>
      <c r="G328" s="9"/>
    </row>
    <row r="329" spans="2:7">
      <c r="B329" s="2"/>
      <c r="D329" s="9"/>
      <c r="E329" s="9"/>
      <c r="F329" s="9"/>
      <c r="G329" s="9"/>
    </row>
    <row r="330" spans="2:7">
      <c r="B330" s="2"/>
      <c r="D330" s="9"/>
      <c r="E330" s="9"/>
      <c r="F330" s="9"/>
      <c r="G330" s="9"/>
    </row>
    <row r="331" spans="2:7">
      <c r="B331" s="2"/>
      <c r="D331" s="9"/>
      <c r="E331" s="9"/>
      <c r="F331" s="9"/>
      <c r="G331" s="9"/>
    </row>
    <row r="332" spans="2:7">
      <c r="B332" s="2"/>
      <c r="D332" s="9"/>
      <c r="E332" s="9"/>
      <c r="F332" s="9"/>
      <c r="G332" s="9"/>
    </row>
    <row r="333" spans="2:7">
      <c r="B333" s="2"/>
      <c r="D333" s="9"/>
      <c r="E333" s="9"/>
      <c r="F333" s="9"/>
      <c r="G333" s="9"/>
    </row>
    <row r="334" spans="2:7">
      <c r="B334" s="2"/>
      <c r="D334" s="9"/>
      <c r="E334" s="9"/>
      <c r="F334" s="9"/>
      <c r="G334" s="9"/>
    </row>
    <row r="335" spans="2:7">
      <c r="B335" s="2"/>
      <c r="D335" s="9"/>
      <c r="E335" s="9"/>
      <c r="F335" s="9"/>
      <c r="G335" s="9"/>
    </row>
    <row r="336" spans="2:7">
      <c r="B336" s="2"/>
      <c r="D336" s="9"/>
      <c r="E336" s="9"/>
      <c r="F336" s="9"/>
      <c r="G336" s="9"/>
    </row>
    <row r="337" spans="2:7">
      <c r="B337" s="2"/>
      <c r="D337" s="9"/>
      <c r="E337" s="9"/>
      <c r="F337" s="9"/>
      <c r="G337" s="9"/>
    </row>
    <row r="338" spans="2:7">
      <c r="B338" s="2"/>
      <c r="D338" s="9"/>
      <c r="E338" s="9"/>
      <c r="F338" s="9"/>
      <c r="G338" s="9"/>
    </row>
    <row r="339" spans="2:7">
      <c r="B339" s="2"/>
      <c r="D339" s="9"/>
      <c r="E339" s="9"/>
      <c r="F339" s="9"/>
      <c r="G339" s="9"/>
    </row>
    <row r="340" spans="2:7">
      <c r="B340" s="2"/>
      <c r="D340" s="9"/>
      <c r="E340" s="9"/>
      <c r="F340" s="9"/>
      <c r="G340" s="9"/>
    </row>
    <row r="341" spans="2:7">
      <c r="B341" s="2"/>
      <c r="D341" s="9"/>
      <c r="E341" s="9"/>
      <c r="F341" s="9"/>
      <c r="G341" s="9"/>
    </row>
    <row r="342" spans="2:7">
      <c r="B342" s="2"/>
      <c r="D342" s="9"/>
      <c r="E342" s="9"/>
      <c r="F342" s="9"/>
      <c r="G342" s="9"/>
    </row>
    <row r="343" spans="2:7">
      <c r="B343" s="2"/>
      <c r="D343" s="9"/>
      <c r="E343" s="9"/>
      <c r="F343" s="9"/>
      <c r="G343" s="9"/>
    </row>
    <row r="344" spans="2:7">
      <c r="B344" s="2"/>
      <c r="D344" s="9"/>
      <c r="E344" s="9"/>
      <c r="F344" s="9"/>
      <c r="G344" s="9"/>
    </row>
    <row r="345" spans="2:7">
      <c r="B345" s="2"/>
      <c r="D345" s="9"/>
      <c r="E345" s="9"/>
      <c r="F345" s="9"/>
      <c r="G345" s="9"/>
    </row>
    <row r="346" spans="2:7">
      <c r="B346" s="2"/>
      <c r="D346" s="9"/>
      <c r="E346" s="9"/>
      <c r="F346" s="9"/>
      <c r="G346" s="9"/>
    </row>
    <row r="347" spans="2:7">
      <c r="B347" s="2"/>
      <c r="D347" s="9"/>
      <c r="E347" s="9"/>
      <c r="F347" s="9"/>
      <c r="G347" s="9"/>
    </row>
    <row r="348" spans="2:7">
      <c r="B348" s="2"/>
      <c r="D348" s="9"/>
      <c r="E348" s="9"/>
      <c r="F348" s="9"/>
      <c r="G348" s="9"/>
    </row>
    <row r="349" spans="2:7">
      <c r="B349" s="2"/>
      <c r="D349" s="9"/>
      <c r="E349" s="9"/>
      <c r="F349" s="9"/>
      <c r="G349" s="9"/>
    </row>
    <row r="350" spans="2:7">
      <c r="B350" s="2"/>
      <c r="D350" s="9"/>
      <c r="E350" s="9"/>
      <c r="F350" s="9"/>
      <c r="G350" s="9"/>
    </row>
    <row r="351" spans="2:7">
      <c r="B351" s="2"/>
      <c r="D351" s="9"/>
      <c r="E351" s="9"/>
      <c r="F351" s="9"/>
      <c r="G351" s="9"/>
    </row>
    <row r="352" spans="2:7">
      <c r="B352" s="2"/>
      <c r="D352" s="9"/>
      <c r="E352" s="9"/>
      <c r="F352" s="9"/>
      <c r="G352" s="9"/>
    </row>
    <row r="353" spans="2:7">
      <c r="B353" s="2"/>
      <c r="D353" s="9"/>
      <c r="E353" s="9"/>
      <c r="F353" s="9"/>
      <c r="G353" s="9"/>
    </row>
    <row r="354" spans="2:7">
      <c r="B354" s="2"/>
      <c r="D354" s="9"/>
      <c r="E354" s="9"/>
      <c r="F354" s="9"/>
      <c r="G354" s="9"/>
    </row>
    <row r="355" spans="2:7">
      <c r="B355" s="2"/>
      <c r="D355" s="9"/>
      <c r="E355" s="9"/>
      <c r="F355" s="9"/>
      <c r="G355" s="9"/>
    </row>
    <row r="356" spans="2:7">
      <c r="B356" s="2"/>
      <c r="D356" s="9"/>
      <c r="E356" s="9"/>
      <c r="F356" s="9"/>
      <c r="G356" s="9"/>
    </row>
    <row r="357" spans="2:7">
      <c r="B357" s="2"/>
      <c r="D357" s="9"/>
      <c r="E357" s="9"/>
      <c r="F357" s="9"/>
      <c r="G357" s="9"/>
    </row>
    <row r="358" spans="2:7">
      <c r="B358" s="2"/>
      <c r="D358" s="9"/>
      <c r="E358" s="9"/>
      <c r="F358" s="9"/>
      <c r="G358" s="9"/>
    </row>
    <row r="359" spans="2:7">
      <c r="B359" s="2"/>
      <c r="D359" s="9"/>
      <c r="E359" s="9"/>
      <c r="F359" s="9"/>
      <c r="G359" s="9"/>
    </row>
    <row r="360" spans="2:7">
      <c r="B360" s="2"/>
      <c r="D360" s="9"/>
      <c r="E360" s="9"/>
      <c r="F360" s="9"/>
      <c r="G360" s="9"/>
    </row>
    <row r="361" spans="2:7">
      <c r="B361" s="2"/>
      <c r="D361" s="9"/>
      <c r="E361" s="9"/>
      <c r="F361" s="9"/>
      <c r="G361" s="9"/>
    </row>
    <row r="362" spans="2:7">
      <c r="B362" s="2"/>
      <c r="D362" s="9"/>
      <c r="E362" s="9"/>
      <c r="F362" s="9"/>
      <c r="G362" s="9"/>
    </row>
    <row r="363" spans="2:7">
      <c r="B363" s="2"/>
      <c r="D363" s="9"/>
      <c r="E363" s="9"/>
      <c r="F363" s="9"/>
      <c r="G363" s="9"/>
    </row>
    <row r="364" spans="2:7">
      <c r="B364" s="2"/>
      <c r="D364" s="9"/>
      <c r="E364" s="9"/>
      <c r="F364" s="9"/>
      <c r="G364" s="9"/>
    </row>
    <row r="365" spans="2:7">
      <c r="B365" s="2"/>
      <c r="D365" s="9"/>
      <c r="E365" s="9"/>
      <c r="F365" s="9"/>
      <c r="G365" s="9"/>
    </row>
    <row r="366" spans="2:7">
      <c r="B366" s="2"/>
      <c r="D366" s="9"/>
      <c r="E366" s="9"/>
      <c r="F366" s="9"/>
      <c r="G366" s="9"/>
    </row>
    <row r="367" spans="2:7">
      <c r="B367" s="2"/>
      <c r="D367" s="9"/>
      <c r="E367" s="9"/>
      <c r="F367" s="9"/>
      <c r="G367" s="9"/>
    </row>
    <row r="368" spans="2:7">
      <c r="B368" s="2"/>
      <c r="D368" s="9"/>
      <c r="E368" s="9"/>
      <c r="F368" s="9"/>
      <c r="G368" s="9"/>
    </row>
    <row r="369" spans="2:7">
      <c r="B369" s="2"/>
      <c r="D369" s="9"/>
      <c r="E369" s="9"/>
      <c r="F369" s="9"/>
      <c r="G369" s="9"/>
    </row>
    <row r="370" spans="2:7">
      <c r="B370" s="2"/>
      <c r="D370" s="9"/>
      <c r="E370" s="9"/>
      <c r="F370" s="9"/>
      <c r="G370" s="9"/>
    </row>
    <row r="371" spans="2:7">
      <c r="B371" s="2"/>
      <c r="D371" s="9"/>
      <c r="E371" s="9"/>
      <c r="F371" s="9"/>
      <c r="G371" s="9"/>
    </row>
    <row r="372" spans="2:7">
      <c r="B372" s="2"/>
      <c r="D372" s="9"/>
      <c r="E372" s="9"/>
      <c r="F372" s="9"/>
      <c r="G372" s="9"/>
    </row>
    <row r="373" spans="2:7">
      <c r="B373" s="2"/>
      <c r="D373" s="9"/>
      <c r="E373" s="9"/>
      <c r="F373" s="9"/>
      <c r="G373" s="9"/>
    </row>
    <row r="374" spans="2:7">
      <c r="B374" s="2"/>
      <c r="D374" s="9"/>
      <c r="E374" s="9"/>
      <c r="F374" s="9"/>
      <c r="G374" s="9"/>
    </row>
    <row r="375" spans="2:7">
      <c r="B375" s="2"/>
      <c r="D375" s="9"/>
      <c r="E375" s="9"/>
      <c r="F375" s="9"/>
      <c r="G375" s="9"/>
    </row>
    <row r="376" spans="2:7">
      <c r="B376" s="2"/>
      <c r="D376" s="9"/>
      <c r="E376" s="9"/>
      <c r="F376" s="9"/>
      <c r="G376" s="9"/>
    </row>
    <row r="377" spans="2:7">
      <c r="B377" s="2"/>
      <c r="D377" s="9"/>
      <c r="E377" s="9"/>
      <c r="F377" s="9"/>
      <c r="G377" s="9"/>
    </row>
    <row r="378" spans="2:7">
      <c r="B378" s="2"/>
      <c r="D378" s="9"/>
      <c r="E378" s="9"/>
      <c r="F378" s="9"/>
      <c r="G378" s="9"/>
    </row>
    <row r="379" spans="2:7">
      <c r="B379" s="2"/>
      <c r="D379" s="9"/>
      <c r="E379" s="9"/>
      <c r="F379" s="9"/>
      <c r="G379" s="9"/>
    </row>
    <row r="380" spans="2:7">
      <c r="B380" s="2"/>
      <c r="D380" s="9"/>
      <c r="E380" s="9"/>
      <c r="F380" s="9"/>
      <c r="G380" s="9"/>
    </row>
    <row r="381" spans="2:7">
      <c r="B381" s="2"/>
      <c r="D381" s="9"/>
      <c r="E381" s="9"/>
      <c r="F381" s="9"/>
      <c r="G381" s="9"/>
    </row>
    <row r="382" spans="2:7">
      <c r="B382" s="2"/>
      <c r="D382" s="9"/>
      <c r="E382" s="9"/>
      <c r="F382" s="9"/>
      <c r="G382" s="9"/>
    </row>
    <row r="383" spans="2:7">
      <c r="B383" s="2"/>
      <c r="D383" s="9"/>
      <c r="E383" s="9"/>
      <c r="F383" s="9"/>
      <c r="G383" s="9"/>
    </row>
    <row r="384" spans="2:7">
      <c r="B384" s="2"/>
      <c r="D384" s="9"/>
      <c r="E384" s="9"/>
      <c r="F384" s="9"/>
      <c r="G384" s="9"/>
    </row>
    <row r="385" spans="2:7">
      <c r="B385" s="2"/>
      <c r="D385" s="9"/>
      <c r="E385" s="9"/>
      <c r="F385" s="9"/>
      <c r="G385" s="9"/>
    </row>
    <row r="386" spans="2:7">
      <c r="B386" s="2"/>
      <c r="D386" s="9"/>
      <c r="E386" s="9"/>
      <c r="F386" s="9"/>
      <c r="G386" s="9"/>
    </row>
    <row r="387" spans="2:7">
      <c r="B387" s="2"/>
      <c r="D387" s="9"/>
      <c r="E387" s="9"/>
      <c r="F387" s="9"/>
      <c r="G387" s="9"/>
    </row>
    <row r="388" spans="2:7">
      <c r="B388" s="2"/>
      <c r="D388" s="9"/>
      <c r="E388" s="9"/>
      <c r="F388" s="9"/>
      <c r="G388" s="9"/>
    </row>
    <row r="389" spans="2:7">
      <c r="B389" s="2"/>
      <c r="D389" s="9"/>
      <c r="E389" s="9"/>
      <c r="F389" s="9"/>
      <c r="G389" s="9"/>
    </row>
    <row r="390" spans="2:7">
      <c r="B390" s="2"/>
      <c r="D390" s="9"/>
      <c r="E390" s="9"/>
      <c r="F390" s="9"/>
      <c r="G390" s="9"/>
    </row>
    <row r="391" spans="2:7">
      <c r="B391" s="2"/>
      <c r="D391" s="9"/>
      <c r="E391" s="9"/>
      <c r="F391" s="9"/>
      <c r="G391" s="9"/>
    </row>
    <row r="392" spans="2:7">
      <c r="B392" s="2"/>
      <c r="D392" s="9"/>
      <c r="E392" s="9"/>
      <c r="F392" s="9"/>
      <c r="G392" s="9"/>
    </row>
    <row r="393" spans="2:7">
      <c r="B393" s="2"/>
      <c r="D393" s="9"/>
      <c r="E393" s="9"/>
      <c r="F393" s="9"/>
      <c r="G393" s="9"/>
    </row>
    <row r="394" spans="2:7">
      <c r="B394" s="2"/>
      <c r="D394" s="9"/>
      <c r="E394" s="9"/>
      <c r="F394" s="9"/>
      <c r="G394" s="9"/>
    </row>
    <row r="395" spans="2:7">
      <c r="B395" s="2"/>
      <c r="D395" s="9"/>
      <c r="E395" s="9"/>
      <c r="F395" s="9"/>
      <c r="G395" s="9"/>
    </row>
    <row r="396" spans="2:7">
      <c r="B396" s="2"/>
      <c r="D396" s="9"/>
      <c r="E396" s="9"/>
      <c r="F396" s="9"/>
      <c r="G396" s="9"/>
    </row>
    <row r="397" spans="2:7">
      <c r="B397" s="2"/>
      <c r="D397" s="9"/>
      <c r="E397" s="9"/>
      <c r="F397" s="9"/>
      <c r="G397" s="9"/>
    </row>
    <row r="398" spans="2:7">
      <c r="B398" s="2"/>
      <c r="D398" s="9"/>
      <c r="E398" s="9"/>
      <c r="F398" s="9"/>
      <c r="G398" s="9"/>
    </row>
    <row r="399" spans="2:7">
      <c r="B399" s="2"/>
      <c r="D399" s="9"/>
      <c r="E399" s="9"/>
      <c r="F399" s="9"/>
      <c r="G399" s="9"/>
    </row>
    <row r="400" spans="2:7">
      <c r="B400" s="2"/>
      <c r="D400" s="9"/>
      <c r="E400" s="9"/>
      <c r="F400" s="9"/>
      <c r="G400" s="9"/>
    </row>
    <row r="401" spans="2:7">
      <c r="B401" s="2"/>
      <c r="D401" s="9"/>
      <c r="E401" s="9"/>
      <c r="F401" s="9"/>
      <c r="G401" s="9"/>
    </row>
    <row r="402" spans="2:7">
      <c r="B402" s="2"/>
      <c r="D402" s="9"/>
      <c r="E402" s="9"/>
      <c r="F402" s="9"/>
      <c r="G402" s="9"/>
    </row>
    <row r="403" spans="2:7">
      <c r="B403" s="2"/>
      <c r="D403" s="9"/>
      <c r="E403" s="9"/>
      <c r="F403" s="9"/>
      <c r="G403" s="9"/>
    </row>
    <row r="404" spans="2:7">
      <c r="B404" s="2"/>
      <c r="D404" s="9"/>
      <c r="E404" s="9"/>
      <c r="F404" s="9"/>
      <c r="G404" s="9"/>
    </row>
    <row r="405" spans="2:7">
      <c r="B405" s="2"/>
      <c r="D405" s="9"/>
      <c r="E405" s="9"/>
      <c r="F405" s="9"/>
      <c r="G405" s="9"/>
    </row>
    <row r="406" spans="2:7">
      <c r="B406" s="2"/>
      <c r="D406" s="9"/>
      <c r="E406" s="9"/>
      <c r="F406" s="9"/>
      <c r="G406" s="9"/>
    </row>
    <row r="407" spans="2:7">
      <c r="B407" s="2"/>
      <c r="D407" s="9"/>
      <c r="E407" s="9"/>
      <c r="F407" s="9"/>
      <c r="G407" s="9"/>
    </row>
    <row r="408" spans="2:7">
      <c r="B408" s="2"/>
      <c r="D408" s="9"/>
      <c r="E408" s="9"/>
      <c r="F408" s="9"/>
      <c r="G408" s="9"/>
    </row>
    <row r="409" spans="2:7">
      <c r="B409" s="2"/>
      <c r="D409" s="9"/>
      <c r="E409" s="9"/>
      <c r="F409" s="9"/>
      <c r="G409" s="9"/>
    </row>
    <row r="410" spans="2:7">
      <c r="B410" s="2"/>
      <c r="D410" s="9"/>
      <c r="E410" s="9"/>
      <c r="F410" s="9"/>
      <c r="G410" s="9"/>
    </row>
    <row r="411" spans="2:7">
      <c r="B411" s="2"/>
      <c r="D411" s="9"/>
      <c r="E411" s="9"/>
      <c r="F411" s="9"/>
      <c r="G411" s="9"/>
    </row>
    <row r="412" spans="2:7">
      <c r="B412" s="2"/>
      <c r="D412" s="9"/>
      <c r="E412" s="9"/>
      <c r="F412" s="9"/>
      <c r="G412" s="9"/>
    </row>
    <row r="413" spans="2:7">
      <c r="B413" s="2"/>
      <c r="D413" s="9"/>
      <c r="E413" s="9"/>
      <c r="F413" s="9"/>
      <c r="G413" s="9"/>
    </row>
    <row r="414" spans="2:7">
      <c r="B414" s="2"/>
      <c r="D414" s="9"/>
      <c r="E414" s="9"/>
      <c r="F414" s="9"/>
      <c r="G414" s="9"/>
    </row>
    <row r="415" spans="2:7">
      <c r="B415" s="2"/>
      <c r="D415" s="9"/>
      <c r="E415" s="9"/>
      <c r="F415" s="9"/>
      <c r="G415" s="9"/>
    </row>
    <row r="416" spans="2:7">
      <c r="B416" s="2"/>
      <c r="D416" s="9"/>
      <c r="E416" s="9"/>
      <c r="F416" s="9"/>
      <c r="G416" s="9"/>
    </row>
    <row r="417" spans="2:7">
      <c r="B417" s="2"/>
      <c r="D417" s="9"/>
      <c r="E417" s="9"/>
      <c r="F417" s="9"/>
      <c r="G417" s="9"/>
    </row>
    <row r="418" spans="2:7">
      <c r="B418" s="2"/>
      <c r="D418" s="9"/>
      <c r="E418" s="9"/>
      <c r="F418" s="9"/>
      <c r="G418" s="9"/>
    </row>
    <row r="419" spans="2:7">
      <c r="B419" s="2"/>
      <c r="D419" s="9"/>
      <c r="E419" s="9"/>
      <c r="F419" s="9"/>
      <c r="G419" s="9"/>
    </row>
    <row r="420" spans="2:7">
      <c r="B420" s="2"/>
      <c r="D420" s="9"/>
      <c r="E420" s="9"/>
      <c r="F420" s="9"/>
      <c r="G420" s="9"/>
    </row>
    <row r="421" spans="2:7">
      <c r="B421" s="2"/>
      <c r="D421" s="9"/>
      <c r="E421" s="9"/>
      <c r="F421" s="9"/>
      <c r="G421" s="9"/>
    </row>
    <row r="422" spans="2:7">
      <c r="B422" s="2"/>
      <c r="D422" s="9"/>
      <c r="E422" s="9"/>
      <c r="F422" s="9"/>
      <c r="G422" s="9"/>
    </row>
    <row r="423" spans="2:7">
      <c r="B423" s="2"/>
      <c r="D423" s="9"/>
      <c r="E423" s="9"/>
      <c r="F423" s="9"/>
      <c r="G423" s="9"/>
    </row>
    <row r="424" spans="2:7">
      <c r="B424" s="2"/>
      <c r="D424" s="9"/>
      <c r="E424" s="9"/>
      <c r="F424" s="9"/>
      <c r="G424" s="9"/>
    </row>
    <row r="425" spans="2:7">
      <c r="B425" s="2"/>
      <c r="D425" s="9"/>
      <c r="E425" s="9"/>
      <c r="F425" s="9"/>
      <c r="G425" s="9"/>
    </row>
    <row r="426" spans="2:7">
      <c r="B426" s="2"/>
      <c r="D426" s="9"/>
      <c r="E426" s="9"/>
      <c r="F426" s="9"/>
      <c r="G426" s="9"/>
    </row>
    <row r="427" spans="2:7">
      <c r="B427" s="2"/>
      <c r="D427" s="9"/>
      <c r="E427" s="9"/>
      <c r="F427" s="9"/>
      <c r="G427" s="9"/>
    </row>
    <row r="428" spans="2:7">
      <c r="B428" s="2"/>
      <c r="D428" s="9"/>
      <c r="E428" s="9"/>
      <c r="F428" s="9"/>
      <c r="G428" s="9"/>
    </row>
    <row r="429" spans="2:7">
      <c r="B429" s="2"/>
      <c r="D429" s="9"/>
      <c r="E429" s="9"/>
      <c r="F429" s="9"/>
      <c r="G429" s="9"/>
    </row>
    <row r="430" spans="2:7">
      <c r="B430" s="2"/>
      <c r="D430" s="9"/>
      <c r="E430" s="9"/>
      <c r="F430" s="9"/>
      <c r="G430" s="9"/>
    </row>
    <row r="431" spans="2:7">
      <c r="B431" s="2"/>
      <c r="D431" s="9"/>
      <c r="E431" s="9"/>
      <c r="F431" s="9"/>
      <c r="G431" s="9"/>
    </row>
    <row r="432" spans="2:7">
      <c r="B432" s="2"/>
      <c r="D432" s="9"/>
      <c r="E432" s="9"/>
      <c r="F432" s="9"/>
      <c r="G432" s="9"/>
    </row>
    <row r="433" spans="2:7">
      <c r="B433" s="2"/>
      <c r="D433" s="9"/>
      <c r="E433" s="9"/>
      <c r="F433" s="9"/>
      <c r="G433" s="9"/>
    </row>
    <row r="434" spans="2:7">
      <c r="B434" s="2"/>
      <c r="D434" s="9"/>
      <c r="E434" s="9"/>
      <c r="F434" s="9"/>
      <c r="G434" s="9"/>
    </row>
    <row r="435" spans="2:7">
      <c r="B435" s="2"/>
      <c r="D435" s="9"/>
      <c r="E435" s="9"/>
      <c r="F435" s="9"/>
      <c r="G435" s="9"/>
    </row>
    <row r="436" spans="2:7">
      <c r="B436" s="2"/>
      <c r="D436" s="9"/>
      <c r="E436" s="9"/>
      <c r="F436" s="9"/>
      <c r="G436" s="9"/>
    </row>
    <row r="437" spans="2:7">
      <c r="B437" s="2"/>
      <c r="D437" s="9"/>
      <c r="E437" s="9"/>
      <c r="F437" s="9"/>
      <c r="G437" s="9"/>
    </row>
    <row r="438" spans="2:7">
      <c r="B438" s="2"/>
      <c r="D438" s="9"/>
      <c r="E438" s="9"/>
      <c r="F438" s="9"/>
      <c r="G438" s="9"/>
    </row>
    <row r="439" spans="2:7">
      <c r="B439" s="2"/>
      <c r="D439" s="9"/>
      <c r="E439" s="9"/>
      <c r="F439" s="9"/>
      <c r="G439" s="9"/>
    </row>
    <row r="440" spans="2:7">
      <c r="B440" s="2"/>
      <c r="D440" s="9"/>
      <c r="E440" s="9"/>
      <c r="F440" s="9"/>
      <c r="G440" s="9"/>
    </row>
    <row r="441" spans="2:7">
      <c r="B441" s="2"/>
      <c r="D441" s="9"/>
      <c r="E441" s="9"/>
      <c r="F441" s="9"/>
      <c r="G441" s="9"/>
    </row>
    <row r="442" spans="2:7">
      <c r="B442" s="2"/>
      <c r="D442" s="9"/>
      <c r="E442" s="9"/>
      <c r="F442" s="9"/>
      <c r="G442" s="9"/>
    </row>
    <row r="443" spans="2:7">
      <c r="B443" s="2"/>
      <c r="D443" s="9"/>
      <c r="E443" s="9"/>
      <c r="F443" s="9"/>
      <c r="G443" s="9"/>
    </row>
    <row r="444" spans="2:7">
      <c r="B444" s="2"/>
      <c r="D444" s="9"/>
      <c r="E444" s="9"/>
      <c r="F444" s="9"/>
      <c r="G444" s="9"/>
    </row>
    <row r="445" spans="2:7">
      <c r="B445" s="2"/>
      <c r="D445" s="9"/>
      <c r="E445" s="9"/>
      <c r="F445" s="9"/>
      <c r="G445" s="9"/>
    </row>
    <row r="446" spans="2:7">
      <c r="B446" s="2"/>
      <c r="D446" s="9"/>
      <c r="E446" s="9"/>
      <c r="F446" s="9"/>
      <c r="G446" s="9"/>
    </row>
    <row r="447" spans="2:7">
      <c r="B447" s="2"/>
      <c r="D447" s="9"/>
      <c r="E447" s="9"/>
      <c r="F447" s="9"/>
      <c r="G447" s="9"/>
    </row>
    <row r="448" spans="2:7">
      <c r="B448" s="2"/>
      <c r="D448" s="9"/>
      <c r="E448" s="9"/>
      <c r="F448" s="9"/>
      <c r="G448" s="9"/>
    </row>
    <row r="449" spans="2:7">
      <c r="B449" s="2"/>
      <c r="D449" s="9"/>
      <c r="E449" s="9"/>
      <c r="F449" s="9"/>
      <c r="G449" s="9"/>
    </row>
    <row r="450" spans="2:7">
      <c r="B450" s="2"/>
      <c r="D450" s="9"/>
      <c r="E450" s="9"/>
      <c r="F450" s="9"/>
      <c r="G450" s="9"/>
    </row>
    <row r="451" spans="2:7">
      <c r="B451" s="2"/>
      <c r="D451" s="9"/>
      <c r="E451" s="9"/>
      <c r="F451" s="9"/>
      <c r="G451" s="9"/>
    </row>
    <row r="452" spans="2:7">
      <c r="B452" s="2"/>
      <c r="D452" s="9"/>
      <c r="E452" s="9"/>
      <c r="F452" s="9"/>
      <c r="G452" s="9"/>
    </row>
    <row r="453" spans="2:7">
      <c r="B453" s="2"/>
      <c r="D453" s="9"/>
      <c r="E453" s="9"/>
      <c r="F453" s="9"/>
      <c r="G453" s="9"/>
    </row>
    <row r="454" spans="2:7">
      <c r="B454" s="2"/>
      <c r="D454" s="9"/>
      <c r="E454" s="9"/>
      <c r="F454" s="9"/>
      <c r="G454" s="9"/>
    </row>
    <row r="455" spans="2:7">
      <c r="B455" s="2"/>
      <c r="D455" s="9"/>
      <c r="E455" s="9"/>
      <c r="F455" s="9"/>
      <c r="G455" s="9"/>
    </row>
    <row r="456" spans="2:7">
      <c r="B456" s="2"/>
      <c r="D456" s="9"/>
      <c r="E456" s="9"/>
      <c r="F456" s="9"/>
      <c r="G456" s="9"/>
    </row>
    <row r="457" spans="2:7">
      <c r="B457" s="2"/>
      <c r="D457" s="9"/>
      <c r="E457" s="9"/>
      <c r="F457" s="9"/>
      <c r="G457" s="9"/>
    </row>
    <row r="458" spans="2:7">
      <c r="B458" s="2"/>
      <c r="D458" s="9"/>
      <c r="E458" s="9"/>
      <c r="F458" s="9"/>
      <c r="G458" s="9"/>
    </row>
    <row r="459" spans="2:7">
      <c r="B459" s="2"/>
      <c r="D459" s="9"/>
      <c r="E459" s="9"/>
      <c r="F459" s="9"/>
      <c r="G459" s="9"/>
    </row>
    <row r="460" spans="2:7">
      <c r="B460" s="2"/>
      <c r="D460" s="9"/>
      <c r="E460" s="9"/>
      <c r="F460" s="9"/>
      <c r="G460" s="9"/>
    </row>
    <row r="461" spans="2:7">
      <c r="B461" s="2"/>
      <c r="D461" s="9"/>
      <c r="E461" s="9"/>
      <c r="F461" s="9"/>
      <c r="G461" s="9"/>
    </row>
    <row r="462" spans="2:7">
      <c r="B462" s="2"/>
      <c r="D462" s="9"/>
      <c r="E462" s="9"/>
      <c r="F462" s="9"/>
      <c r="G462" s="9"/>
    </row>
    <row r="463" spans="2:7">
      <c r="B463" s="2"/>
      <c r="D463" s="9"/>
      <c r="E463" s="9"/>
      <c r="F463" s="9"/>
      <c r="G463" s="9"/>
    </row>
    <row r="464" spans="2:7">
      <c r="B464" s="2"/>
      <c r="D464" s="9"/>
      <c r="E464" s="9"/>
      <c r="F464" s="9"/>
      <c r="G464" s="9"/>
    </row>
    <row r="465" spans="2:7">
      <c r="B465" s="2"/>
      <c r="D465" s="9"/>
      <c r="E465" s="9"/>
      <c r="F465" s="9"/>
      <c r="G465" s="9"/>
    </row>
    <row r="466" spans="2:7">
      <c r="B466" s="2"/>
      <c r="D466" s="9"/>
      <c r="E466" s="9"/>
      <c r="F466" s="9"/>
      <c r="G466" s="9"/>
    </row>
    <row r="467" spans="2:7">
      <c r="B467" s="2"/>
      <c r="D467" s="9"/>
      <c r="E467" s="9"/>
      <c r="F467" s="9"/>
      <c r="G467" s="9"/>
    </row>
    <row r="468" spans="2:7">
      <c r="B468" s="2"/>
      <c r="D468" s="9"/>
      <c r="E468" s="9"/>
      <c r="F468" s="9"/>
      <c r="G468" s="9"/>
    </row>
    <row r="469" spans="2:7">
      <c r="B469" s="2"/>
      <c r="D469" s="9"/>
      <c r="E469" s="9"/>
      <c r="F469" s="9"/>
      <c r="G469" s="9"/>
    </row>
    <row r="470" spans="2:7">
      <c r="B470" s="2"/>
      <c r="D470" s="9"/>
      <c r="E470" s="9"/>
      <c r="F470" s="9"/>
      <c r="G470" s="9"/>
    </row>
    <row r="471" spans="2:7">
      <c r="B471" s="2"/>
      <c r="D471" s="9"/>
      <c r="E471" s="9"/>
      <c r="F471" s="9"/>
      <c r="G471" s="9"/>
    </row>
    <row r="472" spans="2:7">
      <c r="B472" s="2"/>
      <c r="D472" s="9"/>
      <c r="E472" s="9"/>
      <c r="F472" s="9"/>
      <c r="G472" s="9"/>
    </row>
    <row r="473" spans="2:7">
      <c r="B473" s="2"/>
      <c r="D473" s="9"/>
      <c r="E473" s="9"/>
      <c r="F473" s="9"/>
      <c r="G473" s="9"/>
    </row>
    <row r="474" spans="2:7">
      <c r="B474" s="2"/>
      <c r="D474" s="9"/>
      <c r="E474" s="9"/>
      <c r="F474" s="9"/>
      <c r="G474" s="9"/>
    </row>
    <row r="475" spans="2:7">
      <c r="B475" s="2"/>
      <c r="D475" s="9"/>
      <c r="E475" s="9"/>
      <c r="F475" s="9"/>
      <c r="G475" s="9"/>
    </row>
  </sheetData>
  <mergeCells count="70">
    <mergeCell ref="E36:G36"/>
    <mergeCell ref="E37:G37"/>
    <mergeCell ref="I33:J33"/>
    <mergeCell ref="I35:J35"/>
    <mergeCell ref="E31:G31"/>
    <mergeCell ref="E32:G32"/>
    <mergeCell ref="E33:G33"/>
    <mergeCell ref="E34:G34"/>
    <mergeCell ref="E35:G35"/>
    <mergeCell ref="E26:G26"/>
    <mergeCell ref="E27:G27"/>
    <mergeCell ref="E28:G28"/>
    <mergeCell ref="E29:G29"/>
    <mergeCell ref="E30:G30"/>
    <mergeCell ref="E21:G21"/>
    <mergeCell ref="E22:G22"/>
    <mergeCell ref="E23:G23"/>
    <mergeCell ref="E24:G24"/>
    <mergeCell ref="E25:G25"/>
    <mergeCell ref="E16:G16"/>
    <mergeCell ref="E17:G17"/>
    <mergeCell ref="E18:G18"/>
    <mergeCell ref="E19:G19"/>
    <mergeCell ref="E20:G20"/>
    <mergeCell ref="H2:L2"/>
    <mergeCell ref="E12:G12"/>
    <mergeCell ref="E13:G13"/>
    <mergeCell ref="E14:G14"/>
    <mergeCell ref="E15:G15"/>
    <mergeCell ref="I41:K41"/>
    <mergeCell ref="I42:J42"/>
    <mergeCell ref="I43:J43"/>
    <mergeCell ref="D163:G163"/>
    <mergeCell ref="D164:G164"/>
    <mergeCell ref="I40:K40"/>
    <mergeCell ref="I27:J27"/>
    <mergeCell ref="I28:J28"/>
    <mergeCell ref="I29:J29"/>
    <mergeCell ref="I30:J30"/>
    <mergeCell ref="I31:J31"/>
    <mergeCell ref="I32:J32"/>
    <mergeCell ref="I34:J34"/>
    <mergeCell ref="I36:J36"/>
    <mergeCell ref="I37:J37"/>
    <mergeCell ref="I38:J38"/>
    <mergeCell ref="I39:K39"/>
    <mergeCell ref="I26:J26"/>
    <mergeCell ref="I15:J15"/>
    <mergeCell ref="I16:J16"/>
    <mergeCell ref="I17:J17"/>
    <mergeCell ref="I18:J18"/>
    <mergeCell ref="I19:J19"/>
    <mergeCell ref="I20:J20"/>
    <mergeCell ref="I21:J21"/>
    <mergeCell ref="I22:J22"/>
    <mergeCell ref="I23:J23"/>
    <mergeCell ref="I24:J24"/>
    <mergeCell ref="I25:J25"/>
    <mergeCell ref="I14:J14"/>
    <mergeCell ref="E5:F5"/>
    <mergeCell ref="I5:J5"/>
    <mergeCell ref="K5:L5"/>
    <mergeCell ref="E6:F6"/>
    <mergeCell ref="H6:J6"/>
    <mergeCell ref="K6:L6"/>
    <mergeCell ref="D10:G10"/>
    <mergeCell ref="I10:J10"/>
    <mergeCell ref="I11:J11"/>
    <mergeCell ref="I12:J12"/>
    <mergeCell ref="I13:J13"/>
  </mergeCells>
  <dataValidations count="2">
    <dataValidation type="list" allowBlank="1" showInputMessage="1" showErrorMessage="1" sqref="WVO983043 JC2 SY2 ACU2 AMQ2 AWM2 BGI2 BQE2 CAA2 CJW2 CTS2 DDO2 DNK2 DXG2 EHC2 EQY2 FAU2 FKQ2 FUM2 GEI2 GOE2 GYA2 HHW2 HRS2 IBO2 ILK2 IVG2 JFC2 JOY2 JYU2 KIQ2 KSM2 LCI2 LME2 LWA2 MFW2 MPS2 MZO2 NJK2 NTG2 ODC2 OMY2 OWU2 PGQ2 PQM2 QAI2 QKE2 QUA2 RDW2 RNS2 RXO2 SHK2 SRG2 TBC2 TKY2 TUU2 UEQ2 UOM2 UYI2 VIE2 VSA2 WBW2 WLS2 WVO2 G65539 JC65539 SY65539 ACU65539 AMQ65539 AWM65539 BGI65539 BQE65539 CAA65539 CJW65539 CTS65539 DDO65539 DNK65539 DXG65539 EHC65539 EQY65539 FAU65539 FKQ65539 FUM65539 GEI65539 GOE65539 GYA65539 HHW65539 HRS65539 IBO65539 ILK65539 IVG65539 JFC65539 JOY65539 JYU65539 KIQ65539 KSM65539 LCI65539 LME65539 LWA65539 MFW65539 MPS65539 MZO65539 NJK65539 NTG65539 ODC65539 OMY65539 OWU65539 PGQ65539 PQM65539 QAI65539 QKE65539 QUA65539 RDW65539 RNS65539 RXO65539 SHK65539 SRG65539 TBC65539 TKY65539 TUU65539 UEQ65539 UOM65539 UYI65539 VIE65539 VSA65539 WBW65539 WLS65539 WVO65539 G131075 JC131075 SY131075 ACU131075 AMQ131075 AWM131075 BGI131075 BQE131075 CAA131075 CJW131075 CTS131075 DDO131075 DNK131075 DXG131075 EHC131075 EQY131075 FAU131075 FKQ131075 FUM131075 GEI131075 GOE131075 GYA131075 HHW131075 HRS131075 IBO131075 ILK131075 IVG131075 JFC131075 JOY131075 JYU131075 KIQ131075 KSM131075 LCI131075 LME131075 LWA131075 MFW131075 MPS131075 MZO131075 NJK131075 NTG131075 ODC131075 OMY131075 OWU131075 PGQ131075 PQM131075 QAI131075 QKE131075 QUA131075 RDW131075 RNS131075 RXO131075 SHK131075 SRG131075 TBC131075 TKY131075 TUU131075 UEQ131075 UOM131075 UYI131075 VIE131075 VSA131075 WBW131075 WLS131075 WVO131075 G196611 JC196611 SY196611 ACU196611 AMQ196611 AWM196611 BGI196611 BQE196611 CAA196611 CJW196611 CTS196611 DDO196611 DNK196611 DXG196611 EHC196611 EQY196611 FAU196611 FKQ196611 FUM196611 GEI196611 GOE196611 GYA196611 HHW196611 HRS196611 IBO196611 ILK196611 IVG196611 JFC196611 JOY196611 JYU196611 KIQ196611 KSM196611 LCI196611 LME196611 LWA196611 MFW196611 MPS196611 MZO196611 NJK196611 NTG196611 ODC196611 OMY196611 OWU196611 PGQ196611 PQM196611 QAI196611 QKE196611 QUA196611 RDW196611 RNS196611 RXO196611 SHK196611 SRG196611 TBC196611 TKY196611 TUU196611 UEQ196611 UOM196611 UYI196611 VIE196611 VSA196611 WBW196611 WLS196611 WVO196611 G262147 JC262147 SY262147 ACU262147 AMQ262147 AWM262147 BGI262147 BQE262147 CAA262147 CJW262147 CTS262147 DDO262147 DNK262147 DXG262147 EHC262147 EQY262147 FAU262147 FKQ262147 FUM262147 GEI262147 GOE262147 GYA262147 HHW262147 HRS262147 IBO262147 ILK262147 IVG262147 JFC262147 JOY262147 JYU262147 KIQ262147 KSM262147 LCI262147 LME262147 LWA262147 MFW262147 MPS262147 MZO262147 NJK262147 NTG262147 ODC262147 OMY262147 OWU262147 PGQ262147 PQM262147 QAI262147 QKE262147 QUA262147 RDW262147 RNS262147 RXO262147 SHK262147 SRG262147 TBC262147 TKY262147 TUU262147 UEQ262147 UOM262147 UYI262147 VIE262147 VSA262147 WBW262147 WLS262147 WVO262147 G327683 JC327683 SY327683 ACU327683 AMQ327683 AWM327683 BGI327683 BQE327683 CAA327683 CJW327683 CTS327683 DDO327683 DNK327683 DXG327683 EHC327683 EQY327683 FAU327683 FKQ327683 FUM327683 GEI327683 GOE327683 GYA327683 HHW327683 HRS327683 IBO327683 ILK327683 IVG327683 JFC327683 JOY327683 JYU327683 KIQ327683 KSM327683 LCI327683 LME327683 LWA327683 MFW327683 MPS327683 MZO327683 NJK327683 NTG327683 ODC327683 OMY327683 OWU327683 PGQ327683 PQM327683 QAI327683 QKE327683 QUA327683 RDW327683 RNS327683 RXO327683 SHK327683 SRG327683 TBC327683 TKY327683 TUU327683 UEQ327683 UOM327683 UYI327683 VIE327683 VSA327683 WBW327683 WLS327683 WVO327683 G393219 JC393219 SY393219 ACU393219 AMQ393219 AWM393219 BGI393219 BQE393219 CAA393219 CJW393219 CTS393219 DDO393219 DNK393219 DXG393219 EHC393219 EQY393219 FAU393219 FKQ393219 FUM393219 GEI393219 GOE393219 GYA393219 HHW393219 HRS393219 IBO393219 ILK393219 IVG393219 JFC393219 JOY393219 JYU393219 KIQ393219 KSM393219 LCI393219 LME393219 LWA393219 MFW393219 MPS393219 MZO393219 NJK393219 NTG393219 ODC393219 OMY393219 OWU393219 PGQ393219 PQM393219 QAI393219 QKE393219 QUA393219 RDW393219 RNS393219 RXO393219 SHK393219 SRG393219 TBC393219 TKY393219 TUU393219 UEQ393219 UOM393219 UYI393219 VIE393219 VSA393219 WBW393219 WLS393219 WVO393219 G458755 JC458755 SY458755 ACU458755 AMQ458755 AWM458755 BGI458755 BQE458755 CAA458755 CJW458755 CTS458755 DDO458755 DNK458755 DXG458755 EHC458755 EQY458755 FAU458755 FKQ458755 FUM458755 GEI458755 GOE458755 GYA458755 HHW458755 HRS458755 IBO458755 ILK458755 IVG458755 JFC458755 JOY458755 JYU458755 KIQ458755 KSM458755 LCI458755 LME458755 LWA458755 MFW458755 MPS458755 MZO458755 NJK458755 NTG458755 ODC458755 OMY458755 OWU458755 PGQ458755 PQM458755 QAI458755 QKE458755 QUA458755 RDW458755 RNS458755 RXO458755 SHK458755 SRG458755 TBC458755 TKY458755 TUU458755 UEQ458755 UOM458755 UYI458755 VIE458755 VSA458755 WBW458755 WLS458755 WVO458755 G524291 JC524291 SY524291 ACU524291 AMQ524291 AWM524291 BGI524291 BQE524291 CAA524291 CJW524291 CTS524291 DDO524291 DNK524291 DXG524291 EHC524291 EQY524291 FAU524291 FKQ524291 FUM524291 GEI524291 GOE524291 GYA524291 HHW524291 HRS524291 IBO524291 ILK524291 IVG524291 JFC524291 JOY524291 JYU524291 KIQ524291 KSM524291 LCI524291 LME524291 LWA524291 MFW524291 MPS524291 MZO524291 NJK524291 NTG524291 ODC524291 OMY524291 OWU524291 PGQ524291 PQM524291 QAI524291 QKE524291 QUA524291 RDW524291 RNS524291 RXO524291 SHK524291 SRG524291 TBC524291 TKY524291 TUU524291 UEQ524291 UOM524291 UYI524291 VIE524291 VSA524291 WBW524291 WLS524291 WVO524291 G589827 JC589827 SY589827 ACU589827 AMQ589827 AWM589827 BGI589827 BQE589827 CAA589827 CJW589827 CTS589827 DDO589827 DNK589827 DXG589827 EHC589827 EQY589827 FAU589827 FKQ589827 FUM589827 GEI589827 GOE589827 GYA589827 HHW589827 HRS589827 IBO589827 ILK589827 IVG589827 JFC589827 JOY589827 JYU589827 KIQ589827 KSM589827 LCI589827 LME589827 LWA589827 MFW589827 MPS589827 MZO589827 NJK589827 NTG589827 ODC589827 OMY589827 OWU589827 PGQ589827 PQM589827 QAI589827 QKE589827 QUA589827 RDW589827 RNS589827 RXO589827 SHK589827 SRG589827 TBC589827 TKY589827 TUU589827 UEQ589827 UOM589827 UYI589827 VIE589827 VSA589827 WBW589827 WLS589827 WVO589827 G655363 JC655363 SY655363 ACU655363 AMQ655363 AWM655363 BGI655363 BQE655363 CAA655363 CJW655363 CTS655363 DDO655363 DNK655363 DXG655363 EHC655363 EQY655363 FAU655363 FKQ655363 FUM655363 GEI655363 GOE655363 GYA655363 HHW655363 HRS655363 IBO655363 ILK655363 IVG655363 JFC655363 JOY655363 JYU655363 KIQ655363 KSM655363 LCI655363 LME655363 LWA655363 MFW655363 MPS655363 MZO655363 NJK655363 NTG655363 ODC655363 OMY655363 OWU655363 PGQ655363 PQM655363 QAI655363 QKE655363 QUA655363 RDW655363 RNS655363 RXO655363 SHK655363 SRG655363 TBC655363 TKY655363 TUU655363 UEQ655363 UOM655363 UYI655363 VIE655363 VSA655363 WBW655363 WLS655363 WVO655363 G720899 JC720899 SY720899 ACU720899 AMQ720899 AWM720899 BGI720899 BQE720899 CAA720899 CJW720899 CTS720899 DDO720899 DNK720899 DXG720899 EHC720899 EQY720899 FAU720899 FKQ720899 FUM720899 GEI720899 GOE720899 GYA720899 HHW720899 HRS720899 IBO720899 ILK720899 IVG720899 JFC720899 JOY720899 JYU720899 KIQ720899 KSM720899 LCI720899 LME720899 LWA720899 MFW720899 MPS720899 MZO720899 NJK720899 NTG720899 ODC720899 OMY720899 OWU720899 PGQ720899 PQM720899 QAI720899 QKE720899 QUA720899 RDW720899 RNS720899 RXO720899 SHK720899 SRG720899 TBC720899 TKY720899 TUU720899 UEQ720899 UOM720899 UYI720899 VIE720899 VSA720899 WBW720899 WLS720899 WVO720899 G786435 JC786435 SY786435 ACU786435 AMQ786435 AWM786435 BGI786435 BQE786435 CAA786435 CJW786435 CTS786435 DDO786435 DNK786435 DXG786435 EHC786435 EQY786435 FAU786435 FKQ786435 FUM786435 GEI786435 GOE786435 GYA786435 HHW786435 HRS786435 IBO786435 ILK786435 IVG786435 JFC786435 JOY786435 JYU786435 KIQ786435 KSM786435 LCI786435 LME786435 LWA786435 MFW786435 MPS786435 MZO786435 NJK786435 NTG786435 ODC786435 OMY786435 OWU786435 PGQ786435 PQM786435 QAI786435 QKE786435 QUA786435 RDW786435 RNS786435 RXO786435 SHK786435 SRG786435 TBC786435 TKY786435 TUU786435 UEQ786435 UOM786435 UYI786435 VIE786435 VSA786435 WBW786435 WLS786435 WVO786435 G851971 JC851971 SY851971 ACU851971 AMQ851971 AWM851971 BGI851971 BQE851971 CAA851971 CJW851971 CTS851971 DDO851971 DNK851971 DXG851971 EHC851971 EQY851971 FAU851971 FKQ851971 FUM851971 GEI851971 GOE851971 GYA851971 HHW851971 HRS851971 IBO851971 ILK851971 IVG851971 JFC851971 JOY851971 JYU851971 KIQ851971 KSM851971 LCI851971 LME851971 LWA851971 MFW851971 MPS851971 MZO851971 NJK851971 NTG851971 ODC851971 OMY851971 OWU851971 PGQ851971 PQM851971 QAI851971 QKE851971 QUA851971 RDW851971 RNS851971 RXO851971 SHK851971 SRG851971 TBC851971 TKY851971 TUU851971 UEQ851971 UOM851971 UYI851971 VIE851971 VSA851971 WBW851971 WLS851971 WVO851971 G917507 JC917507 SY917507 ACU917507 AMQ917507 AWM917507 BGI917507 BQE917507 CAA917507 CJW917507 CTS917507 DDO917507 DNK917507 DXG917507 EHC917507 EQY917507 FAU917507 FKQ917507 FUM917507 GEI917507 GOE917507 GYA917507 HHW917507 HRS917507 IBO917507 ILK917507 IVG917507 JFC917507 JOY917507 JYU917507 KIQ917507 KSM917507 LCI917507 LME917507 LWA917507 MFW917507 MPS917507 MZO917507 NJK917507 NTG917507 ODC917507 OMY917507 OWU917507 PGQ917507 PQM917507 QAI917507 QKE917507 QUA917507 RDW917507 RNS917507 RXO917507 SHK917507 SRG917507 TBC917507 TKY917507 TUU917507 UEQ917507 UOM917507 UYI917507 VIE917507 VSA917507 WBW917507 WLS917507 WVO917507 G983043 JC983043 SY983043 ACU983043 AMQ983043 AWM983043 BGI983043 BQE983043 CAA983043 CJW983043 CTS983043 DDO983043 DNK983043 DXG983043 EHC983043 EQY983043 FAU983043 FKQ983043 FUM983043 GEI983043 GOE983043 GYA983043 HHW983043 HRS983043 IBO983043 ILK983043 IVG983043 JFC983043 JOY983043 JYU983043 KIQ983043 KSM983043 LCI983043 LME983043 LWA983043 MFW983043 MPS983043 MZO983043 NJK983043 NTG983043 ODC983043 OMY983043 OWU983043 PGQ983043 PQM983043 QAI983043 QKE983043 QUA983043 RDW983043 RNS983043 RXO983043 SHK983043 SRG983043 TBC983043 TKY983043 TUU983043 UEQ983043 UOM983043 UYI983043 VIE983043 VSA983043 WBW983043 WLS983043 H2">
      <formula1>$F$59:$F$60</formula1>
    </dataValidation>
    <dataValidation type="list" allowBlank="1" showInputMessage="1" showErrorMessage="1" sqref="E12:E37">
      <formula1>Désignations</formula1>
    </dataValidation>
  </dataValidations>
  <pageMargins left="0.26" right="0.49" top="0.24" bottom="0.24" header="0.17" footer="0.19"/>
  <pageSetup paperSize="9" scale="8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881" r:id="rId4" name="Check Box 1">
              <controlPr defaultSize="0" autoFill="0" autoLine="0" autoPict="0">
                <anchor moveWithCells="1">
                  <from>
                    <xdr:col>4</xdr:col>
                    <xdr:colOff>200025</xdr:colOff>
                    <xdr:row>39</xdr:row>
                    <xdr:rowOff>0</xdr:rowOff>
                  </from>
                  <to>
                    <xdr:col>6</xdr:col>
                    <xdr:colOff>781050</xdr:colOff>
                    <xdr:row>40</xdr:row>
                    <xdr:rowOff>57150</xdr:rowOff>
                  </to>
                </anchor>
              </controlPr>
            </control>
          </mc:Choice>
        </mc:AlternateContent>
        <mc:AlternateContent xmlns:mc="http://schemas.openxmlformats.org/markup-compatibility/2006">
          <mc:Choice Requires="x14">
            <control shapeId="122882" r:id="rId5" name="Check Box 2">
              <controlPr defaultSize="0" autoFill="0" autoLine="0" autoPict="0">
                <anchor moveWithCells="1">
                  <from>
                    <xdr:col>4</xdr:col>
                    <xdr:colOff>200025</xdr:colOff>
                    <xdr:row>39</xdr:row>
                    <xdr:rowOff>142875</xdr:rowOff>
                  </from>
                  <to>
                    <xdr:col>5</xdr:col>
                    <xdr:colOff>495300</xdr:colOff>
                    <xdr:row>41</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N477"/>
  <sheetViews>
    <sheetView zoomScaleNormal="100" zoomScaleSheetLayoutView="110" workbookViewId="0">
      <selection activeCell="G26" sqref="G26"/>
    </sheetView>
  </sheetViews>
  <sheetFormatPr baseColWidth="10" defaultRowHeight="12.75"/>
  <cols>
    <col min="1" max="1" width="11.42578125" style="1"/>
    <col min="2" max="2" width="11.42578125" style="44"/>
    <col min="3" max="3" width="1.85546875" style="2" customWidth="1"/>
    <col min="4" max="4" width="7.140625" style="4" customWidth="1"/>
    <col min="5" max="5" width="5.7109375" style="4" customWidth="1"/>
    <col min="6" max="6" width="11.28515625" style="4" customWidth="1"/>
    <col min="7" max="7" width="56" style="4" customWidth="1"/>
    <col min="8" max="8" width="10.7109375" style="4" customWidth="1"/>
    <col min="9" max="9" width="4.42578125" style="4" customWidth="1"/>
    <col min="10" max="10" width="3.5703125" style="63" customWidth="1"/>
    <col min="11" max="12" width="17.140625" style="63" customWidth="1"/>
    <col min="13" max="13" width="7" style="4" customWidth="1"/>
    <col min="14" max="14" width="17.42578125" style="4" bestFit="1" customWidth="1"/>
    <col min="15" max="258" width="11.42578125" style="4"/>
    <col min="259" max="259" width="1.85546875" style="4" customWidth="1"/>
    <col min="260" max="260" width="7.140625" style="4" customWidth="1"/>
    <col min="261" max="261" width="5.7109375" style="4" customWidth="1"/>
    <col min="262" max="262" width="11.28515625" style="4" customWidth="1"/>
    <col min="263" max="263" width="39.85546875" style="4" customWidth="1"/>
    <col min="264" max="264" width="10.7109375" style="4" customWidth="1"/>
    <col min="265" max="265" width="4.42578125" style="4" customWidth="1"/>
    <col min="266" max="266" width="3.5703125" style="4" customWidth="1"/>
    <col min="267" max="268" width="17.140625" style="4" customWidth="1"/>
    <col min="269" max="269" width="7" style="4" customWidth="1"/>
    <col min="270" max="270" width="17.42578125" style="4" bestFit="1" customWidth="1"/>
    <col min="271" max="514" width="11.42578125" style="4"/>
    <col min="515" max="515" width="1.85546875" style="4" customWidth="1"/>
    <col min="516" max="516" width="7.140625" style="4" customWidth="1"/>
    <col min="517" max="517" width="5.7109375" style="4" customWidth="1"/>
    <col min="518" max="518" width="11.28515625" style="4" customWidth="1"/>
    <col min="519" max="519" width="39.85546875" style="4" customWidth="1"/>
    <col min="520" max="520" width="10.7109375" style="4" customWidth="1"/>
    <col min="521" max="521" width="4.42578125" style="4" customWidth="1"/>
    <col min="522" max="522" width="3.5703125" style="4" customWidth="1"/>
    <col min="523" max="524" width="17.140625" style="4" customWidth="1"/>
    <col min="525" max="525" width="7" style="4" customWidth="1"/>
    <col min="526" max="526" width="17.42578125" style="4" bestFit="1" customWidth="1"/>
    <col min="527" max="770" width="11.42578125" style="4"/>
    <col min="771" max="771" width="1.85546875" style="4" customWidth="1"/>
    <col min="772" max="772" width="7.140625" style="4" customWidth="1"/>
    <col min="773" max="773" width="5.7109375" style="4" customWidth="1"/>
    <col min="774" max="774" width="11.28515625" style="4" customWidth="1"/>
    <col min="775" max="775" width="39.85546875" style="4" customWidth="1"/>
    <col min="776" max="776" width="10.7109375" style="4" customWidth="1"/>
    <col min="777" max="777" width="4.42578125" style="4" customWidth="1"/>
    <col min="778" max="778" width="3.5703125" style="4" customWidth="1"/>
    <col min="779" max="780" width="17.140625" style="4" customWidth="1"/>
    <col min="781" max="781" width="7" style="4" customWidth="1"/>
    <col min="782" max="782" width="17.42578125" style="4" bestFit="1" customWidth="1"/>
    <col min="783" max="1026" width="11.42578125" style="4"/>
    <col min="1027" max="1027" width="1.85546875" style="4" customWidth="1"/>
    <col min="1028" max="1028" width="7.140625" style="4" customWidth="1"/>
    <col min="1029" max="1029" width="5.7109375" style="4" customWidth="1"/>
    <col min="1030" max="1030" width="11.28515625" style="4" customWidth="1"/>
    <col min="1031" max="1031" width="39.85546875" style="4" customWidth="1"/>
    <col min="1032" max="1032" width="10.7109375" style="4" customWidth="1"/>
    <col min="1033" max="1033" width="4.42578125" style="4" customWidth="1"/>
    <col min="1034" max="1034" width="3.5703125" style="4" customWidth="1"/>
    <col min="1035" max="1036" width="17.140625" style="4" customWidth="1"/>
    <col min="1037" max="1037" width="7" style="4" customWidth="1"/>
    <col min="1038" max="1038" width="17.42578125" style="4" bestFit="1" customWidth="1"/>
    <col min="1039" max="1282" width="11.42578125" style="4"/>
    <col min="1283" max="1283" width="1.85546875" style="4" customWidth="1"/>
    <col min="1284" max="1284" width="7.140625" style="4" customWidth="1"/>
    <col min="1285" max="1285" width="5.7109375" style="4" customWidth="1"/>
    <col min="1286" max="1286" width="11.28515625" style="4" customWidth="1"/>
    <col min="1287" max="1287" width="39.85546875" style="4" customWidth="1"/>
    <col min="1288" max="1288" width="10.7109375" style="4" customWidth="1"/>
    <col min="1289" max="1289" width="4.42578125" style="4" customWidth="1"/>
    <col min="1290" max="1290" width="3.5703125" style="4" customWidth="1"/>
    <col min="1291" max="1292" width="17.140625" style="4" customWidth="1"/>
    <col min="1293" max="1293" width="7" style="4" customWidth="1"/>
    <col min="1294" max="1294" width="17.42578125" style="4" bestFit="1" customWidth="1"/>
    <col min="1295" max="1538" width="11.42578125" style="4"/>
    <col min="1539" max="1539" width="1.85546875" style="4" customWidth="1"/>
    <col min="1540" max="1540" width="7.140625" style="4" customWidth="1"/>
    <col min="1541" max="1541" width="5.7109375" style="4" customWidth="1"/>
    <col min="1542" max="1542" width="11.28515625" style="4" customWidth="1"/>
    <col min="1543" max="1543" width="39.85546875" style="4" customWidth="1"/>
    <col min="1544" max="1544" width="10.7109375" style="4" customWidth="1"/>
    <col min="1545" max="1545" width="4.42578125" style="4" customWidth="1"/>
    <col min="1546" max="1546" width="3.5703125" style="4" customWidth="1"/>
    <col min="1547" max="1548" width="17.140625" style="4" customWidth="1"/>
    <col min="1549" max="1549" width="7" style="4" customWidth="1"/>
    <col min="1550" max="1550" width="17.42578125" style="4" bestFit="1" customWidth="1"/>
    <col min="1551" max="1794" width="11.42578125" style="4"/>
    <col min="1795" max="1795" width="1.85546875" style="4" customWidth="1"/>
    <col min="1796" max="1796" width="7.140625" style="4" customWidth="1"/>
    <col min="1797" max="1797" width="5.7109375" style="4" customWidth="1"/>
    <col min="1798" max="1798" width="11.28515625" style="4" customWidth="1"/>
    <col min="1799" max="1799" width="39.85546875" style="4" customWidth="1"/>
    <col min="1800" max="1800" width="10.7109375" style="4" customWidth="1"/>
    <col min="1801" max="1801" width="4.42578125" style="4" customWidth="1"/>
    <col min="1802" max="1802" width="3.5703125" style="4" customWidth="1"/>
    <col min="1803" max="1804" width="17.140625" style="4" customWidth="1"/>
    <col min="1805" max="1805" width="7" style="4" customWidth="1"/>
    <col min="1806" max="1806" width="17.42578125" style="4" bestFit="1" customWidth="1"/>
    <col min="1807" max="2050" width="11.42578125" style="4"/>
    <col min="2051" max="2051" width="1.85546875" style="4" customWidth="1"/>
    <col min="2052" max="2052" width="7.140625" style="4" customWidth="1"/>
    <col min="2053" max="2053" width="5.7109375" style="4" customWidth="1"/>
    <col min="2054" max="2054" width="11.28515625" style="4" customWidth="1"/>
    <col min="2055" max="2055" width="39.85546875" style="4" customWidth="1"/>
    <col min="2056" max="2056" width="10.7109375" style="4" customWidth="1"/>
    <col min="2057" max="2057" width="4.42578125" style="4" customWidth="1"/>
    <col min="2058" max="2058" width="3.5703125" style="4" customWidth="1"/>
    <col min="2059" max="2060" width="17.140625" style="4" customWidth="1"/>
    <col min="2061" max="2061" width="7" style="4" customWidth="1"/>
    <col min="2062" max="2062" width="17.42578125" style="4" bestFit="1" customWidth="1"/>
    <col min="2063" max="2306" width="11.42578125" style="4"/>
    <col min="2307" max="2307" width="1.85546875" style="4" customWidth="1"/>
    <col min="2308" max="2308" width="7.140625" style="4" customWidth="1"/>
    <col min="2309" max="2309" width="5.7109375" style="4" customWidth="1"/>
    <col min="2310" max="2310" width="11.28515625" style="4" customWidth="1"/>
    <col min="2311" max="2311" width="39.85546875" style="4" customWidth="1"/>
    <col min="2312" max="2312" width="10.7109375" style="4" customWidth="1"/>
    <col min="2313" max="2313" width="4.42578125" style="4" customWidth="1"/>
    <col min="2314" max="2314" width="3.5703125" style="4" customWidth="1"/>
    <col min="2315" max="2316" width="17.140625" style="4" customWidth="1"/>
    <col min="2317" max="2317" width="7" style="4" customWidth="1"/>
    <col min="2318" max="2318" width="17.42578125" style="4" bestFit="1" customWidth="1"/>
    <col min="2319" max="2562" width="11.42578125" style="4"/>
    <col min="2563" max="2563" width="1.85546875" style="4" customWidth="1"/>
    <col min="2564" max="2564" width="7.140625" style="4" customWidth="1"/>
    <col min="2565" max="2565" width="5.7109375" style="4" customWidth="1"/>
    <col min="2566" max="2566" width="11.28515625" style="4" customWidth="1"/>
    <col min="2567" max="2567" width="39.85546875" style="4" customWidth="1"/>
    <col min="2568" max="2568" width="10.7109375" style="4" customWidth="1"/>
    <col min="2569" max="2569" width="4.42578125" style="4" customWidth="1"/>
    <col min="2570" max="2570" width="3.5703125" style="4" customWidth="1"/>
    <col min="2571" max="2572" width="17.140625" style="4" customWidth="1"/>
    <col min="2573" max="2573" width="7" style="4" customWidth="1"/>
    <col min="2574" max="2574" width="17.42578125" style="4" bestFit="1" customWidth="1"/>
    <col min="2575" max="2818" width="11.42578125" style="4"/>
    <col min="2819" max="2819" width="1.85546875" style="4" customWidth="1"/>
    <col min="2820" max="2820" width="7.140625" style="4" customWidth="1"/>
    <col min="2821" max="2821" width="5.7109375" style="4" customWidth="1"/>
    <col min="2822" max="2822" width="11.28515625" style="4" customWidth="1"/>
    <col min="2823" max="2823" width="39.85546875" style="4" customWidth="1"/>
    <col min="2824" max="2824" width="10.7109375" style="4" customWidth="1"/>
    <col min="2825" max="2825" width="4.42578125" style="4" customWidth="1"/>
    <col min="2826" max="2826" width="3.5703125" style="4" customWidth="1"/>
    <col min="2827" max="2828" width="17.140625" style="4" customWidth="1"/>
    <col min="2829" max="2829" width="7" style="4" customWidth="1"/>
    <col min="2830" max="2830" width="17.42578125" style="4" bestFit="1" customWidth="1"/>
    <col min="2831" max="3074" width="11.42578125" style="4"/>
    <col min="3075" max="3075" width="1.85546875" style="4" customWidth="1"/>
    <col min="3076" max="3076" width="7.140625" style="4" customWidth="1"/>
    <col min="3077" max="3077" width="5.7109375" style="4" customWidth="1"/>
    <col min="3078" max="3078" width="11.28515625" style="4" customWidth="1"/>
    <col min="3079" max="3079" width="39.85546875" style="4" customWidth="1"/>
    <col min="3080" max="3080" width="10.7109375" style="4" customWidth="1"/>
    <col min="3081" max="3081" width="4.42578125" style="4" customWidth="1"/>
    <col min="3082" max="3082" width="3.5703125" style="4" customWidth="1"/>
    <col min="3083" max="3084" width="17.140625" style="4" customWidth="1"/>
    <col min="3085" max="3085" width="7" style="4" customWidth="1"/>
    <col min="3086" max="3086" width="17.42578125" style="4" bestFit="1" customWidth="1"/>
    <col min="3087" max="3330" width="11.42578125" style="4"/>
    <col min="3331" max="3331" width="1.85546875" style="4" customWidth="1"/>
    <col min="3332" max="3332" width="7.140625" style="4" customWidth="1"/>
    <col min="3333" max="3333" width="5.7109375" style="4" customWidth="1"/>
    <col min="3334" max="3334" width="11.28515625" style="4" customWidth="1"/>
    <col min="3335" max="3335" width="39.85546875" style="4" customWidth="1"/>
    <col min="3336" max="3336" width="10.7109375" style="4" customWidth="1"/>
    <col min="3337" max="3337" width="4.42578125" style="4" customWidth="1"/>
    <col min="3338" max="3338" width="3.5703125" style="4" customWidth="1"/>
    <col min="3339" max="3340" width="17.140625" style="4" customWidth="1"/>
    <col min="3341" max="3341" width="7" style="4" customWidth="1"/>
    <col min="3342" max="3342" width="17.42578125" style="4" bestFit="1" customWidth="1"/>
    <col min="3343" max="3586" width="11.42578125" style="4"/>
    <col min="3587" max="3587" width="1.85546875" style="4" customWidth="1"/>
    <col min="3588" max="3588" width="7.140625" style="4" customWidth="1"/>
    <col min="3589" max="3589" width="5.7109375" style="4" customWidth="1"/>
    <col min="3590" max="3590" width="11.28515625" style="4" customWidth="1"/>
    <col min="3591" max="3591" width="39.85546875" style="4" customWidth="1"/>
    <col min="3592" max="3592" width="10.7109375" style="4" customWidth="1"/>
    <col min="3593" max="3593" width="4.42578125" style="4" customWidth="1"/>
    <col min="3594" max="3594" width="3.5703125" style="4" customWidth="1"/>
    <col min="3595" max="3596" width="17.140625" style="4" customWidth="1"/>
    <col min="3597" max="3597" width="7" style="4" customWidth="1"/>
    <col min="3598" max="3598" width="17.42578125" style="4" bestFit="1" customWidth="1"/>
    <col min="3599" max="3842" width="11.42578125" style="4"/>
    <col min="3843" max="3843" width="1.85546875" style="4" customWidth="1"/>
    <col min="3844" max="3844" width="7.140625" style="4" customWidth="1"/>
    <col min="3845" max="3845" width="5.7109375" style="4" customWidth="1"/>
    <col min="3846" max="3846" width="11.28515625" style="4" customWidth="1"/>
    <col min="3847" max="3847" width="39.85546875" style="4" customWidth="1"/>
    <col min="3848" max="3848" width="10.7109375" style="4" customWidth="1"/>
    <col min="3849" max="3849" width="4.42578125" style="4" customWidth="1"/>
    <col min="3850" max="3850" width="3.5703125" style="4" customWidth="1"/>
    <col min="3851" max="3852" width="17.140625" style="4" customWidth="1"/>
    <col min="3853" max="3853" width="7" style="4" customWidth="1"/>
    <col min="3854" max="3854" width="17.42578125" style="4" bestFit="1" customWidth="1"/>
    <col min="3855" max="4098" width="11.42578125" style="4"/>
    <col min="4099" max="4099" width="1.85546875" style="4" customWidth="1"/>
    <col min="4100" max="4100" width="7.140625" style="4" customWidth="1"/>
    <col min="4101" max="4101" width="5.7109375" style="4" customWidth="1"/>
    <col min="4102" max="4102" width="11.28515625" style="4" customWidth="1"/>
    <col min="4103" max="4103" width="39.85546875" style="4" customWidth="1"/>
    <col min="4104" max="4104" width="10.7109375" style="4" customWidth="1"/>
    <col min="4105" max="4105" width="4.42578125" style="4" customWidth="1"/>
    <col min="4106" max="4106" width="3.5703125" style="4" customWidth="1"/>
    <col min="4107" max="4108" width="17.140625" style="4" customWidth="1"/>
    <col min="4109" max="4109" width="7" style="4" customWidth="1"/>
    <col min="4110" max="4110" width="17.42578125" style="4" bestFit="1" customWidth="1"/>
    <col min="4111" max="4354" width="11.42578125" style="4"/>
    <col min="4355" max="4355" width="1.85546875" style="4" customWidth="1"/>
    <col min="4356" max="4356" width="7.140625" style="4" customWidth="1"/>
    <col min="4357" max="4357" width="5.7109375" style="4" customWidth="1"/>
    <col min="4358" max="4358" width="11.28515625" style="4" customWidth="1"/>
    <col min="4359" max="4359" width="39.85546875" style="4" customWidth="1"/>
    <col min="4360" max="4360" width="10.7109375" style="4" customWidth="1"/>
    <col min="4361" max="4361" width="4.42578125" style="4" customWidth="1"/>
    <col min="4362" max="4362" width="3.5703125" style="4" customWidth="1"/>
    <col min="4363" max="4364" width="17.140625" style="4" customWidth="1"/>
    <col min="4365" max="4365" width="7" style="4" customWidth="1"/>
    <col min="4366" max="4366" width="17.42578125" style="4" bestFit="1" customWidth="1"/>
    <col min="4367" max="4610" width="11.42578125" style="4"/>
    <col min="4611" max="4611" width="1.85546875" style="4" customWidth="1"/>
    <col min="4612" max="4612" width="7.140625" style="4" customWidth="1"/>
    <col min="4613" max="4613" width="5.7109375" style="4" customWidth="1"/>
    <col min="4614" max="4614" width="11.28515625" style="4" customWidth="1"/>
    <col min="4615" max="4615" width="39.85546875" style="4" customWidth="1"/>
    <col min="4616" max="4616" width="10.7109375" style="4" customWidth="1"/>
    <col min="4617" max="4617" width="4.42578125" style="4" customWidth="1"/>
    <col min="4618" max="4618" width="3.5703125" style="4" customWidth="1"/>
    <col min="4619" max="4620" width="17.140625" style="4" customWidth="1"/>
    <col min="4621" max="4621" width="7" style="4" customWidth="1"/>
    <col min="4622" max="4622" width="17.42578125" style="4" bestFit="1" customWidth="1"/>
    <col min="4623" max="4866" width="11.42578125" style="4"/>
    <col min="4867" max="4867" width="1.85546875" style="4" customWidth="1"/>
    <col min="4868" max="4868" width="7.140625" style="4" customWidth="1"/>
    <col min="4869" max="4869" width="5.7109375" style="4" customWidth="1"/>
    <col min="4870" max="4870" width="11.28515625" style="4" customWidth="1"/>
    <col min="4871" max="4871" width="39.85546875" style="4" customWidth="1"/>
    <col min="4872" max="4872" width="10.7109375" style="4" customWidth="1"/>
    <col min="4873" max="4873" width="4.42578125" style="4" customWidth="1"/>
    <col min="4874" max="4874" width="3.5703125" style="4" customWidth="1"/>
    <col min="4875" max="4876" width="17.140625" style="4" customWidth="1"/>
    <col min="4877" max="4877" width="7" style="4" customWidth="1"/>
    <col min="4878" max="4878" width="17.42578125" style="4" bestFit="1" customWidth="1"/>
    <col min="4879" max="5122" width="11.42578125" style="4"/>
    <col min="5123" max="5123" width="1.85546875" style="4" customWidth="1"/>
    <col min="5124" max="5124" width="7.140625" style="4" customWidth="1"/>
    <col min="5125" max="5125" width="5.7109375" style="4" customWidth="1"/>
    <col min="5126" max="5126" width="11.28515625" style="4" customWidth="1"/>
    <col min="5127" max="5127" width="39.85546875" style="4" customWidth="1"/>
    <col min="5128" max="5128" width="10.7109375" style="4" customWidth="1"/>
    <col min="5129" max="5129" width="4.42578125" style="4" customWidth="1"/>
    <col min="5130" max="5130" width="3.5703125" style="4" customWidth="1"/>
    <col min="5131" max="5132" width="17.140625" style="4" customWidth="1"/>
    <col min="5133" max="5133" width="7" style="4" customWidth="1"/>
    <col min="5134" max="5134" width="17.42578125" style="4" bestFit="1" customWidth="1"/>
    <col min="5135" max="5378" width="11.42578125" style="4"/>
    <col min="5379" max="5379" width="1.85546875" style="4" customWidth="1"/>
    <col min="5380" max="5380" width="7.140625" style="4" customWidth="1"/>
    <col min="5381" max="5381" width="5.7109375" style="4" customWidth="1"/>
    <col min="5382" max="5382" width="11.28515625" style="4" customWidth="1"/>
    <col min="5383" max="5383" width="39.85546875" style="4" customWidth="1"/>
    <col min="5384" max="5384" width="10.7109375" style="4" customWidth="1"/>
    <col min="5385" max="5385" width="4.42578125" style="4" customWidth="1"/>
    <col min="5386" max="5386" width="3.5703125" style="4" customWidth="1"/>
    <col min="5387" max="5388" width="17.140625" style="4" customWidth="1"/>
    <col min="5389" max="5389" width="7" style="4" customWidth="1"/>
    <col min="5390" max="5390" width="17.42578125" style="4" bestFit="1" customWidth="1"/>
    <col min="5391" max="5634" width="11.42578125" style="4"/>
    <col min="5635" max="5635" width="1.85546875" style="4" customWidth="1"/>
    <col min="5636" max="5636" width="7.140625" style="4" customWidth="1"/>
    <col min="5637" max="5637" width="5.7109375" style="4" customWidth="1"/>
    <col min="5638" max="5638" width="11.28515625" style="4" customWidth="1"/>
    <col min="5639" max="5639" width="39.85546875" style="4" customWidth="1"/>
    <col min="5640" max="5640" width="10.7109375" style="4" customWidth="1"/>
    <col min="5641" max="5641" width="4.42578125" style="4" customWidth="1"/>
    <col min="5642" max="5642" width="3.5703125" style="4" customWidth="1"/>
    <col min="5643" max="5644" width="17.140625" style="4" customWidth="1"/>
    <col min="5645" max="5645" width="7" style="4" customWidth="1"/>
    <col min="5646" max="5646" width="17.42578125" style="4" bestFit="1" customWidth="1"/>
    <col min="5647" max="5890" width="11.42578125" style="4"/>
    <col min="5891" max="5891" width="1.85546875" style="4" customWidth="1"/>
    <col min="5892" max="5892" width="7.140625" style="4" customWidth="1"/>
    <col min="5893" max="5893" width="5.7109375" style="4" customWidth="1"/>
    <col min="5894" max="5894" width="11.28515625" style="4" customWidth="1"/>
    <col min="5895" max="5895" width="39.85546875" style="4" customWidth="1"/>
    <col min="5896" max="5896" width="10.7109375" style="4" customWidth="1"/>
    <col min="5897" max="5897" width="4.42578125" style="4" customWidth="1"/>
    <col min="5898" max="5898" width="3.5703125" style="4" customWidth="1"/>
    <col min="5899" max="5900" width="17.140625" style="4" customWidth="1"/>
    <col min="5901" max="5901" width="7" style="4" customWidth="1"/>
    <col min="5902" max="5902" width="17.42578125" style="4" bestFit="1" customWidth="1"/>
    <col min="5903" max="6146" width="11.42578125" style="4"/>
    <col min="6147" max="6147" width="1.85546875" style="4" customWidth="1"/>
    <col min="6148" max="6148" width="7.140625" style="4" customWidth="1"/>
    <col min="6149" max="6149" width="5.7109375" style="4" customWidth="1"/>
    <col min="6150" max="6150" width="11.28515625" style="4" customWidth="1"/>
    <col min="6151" max="6151" width="39.85546875" style="4" customWidth="1"/>
    <col min="6152" max="6152" width="10.7109375" style="4" customWidth="1"/>
    <col min="6153" max="6153" width="4.42578125" style="4" customWidth="1"/>
    <col min="6154" max="6154" width="3.5703125" style="4" customWidth="1"/>
    <col min="6155" max="6156" width="17.140625" style="4" customWidth="1"/>
    <col min="6157" max="6157" width="7" style="4" customWidth="1"/>
    <col min="6158" max="6158" width="17.42578125" style="4" bestFit="1" customWidth="1"/>
    <col min="6159" max="6402" width="11.42578125" style="4"/>
    <col min="6403" max="6403" width="1.85546875" style="4" customWidth="1"/>
    <col min="6404" max="6404" width="7.140625" style="4" customWidth="1"/>
    <col min="6405" max="6405" width="5.7109375" style="4" customWidth="1"/>
    <col min="6406" max="6406" width="11.28515625" style="4" customWidth="1"/>
    <col min="6407" max="6407" width="39.85546875" style="4" customWidth="1"/>
    <col min="6408" max="6408" width="10.7109375" style="4" customWidth="1"/>
    <col min="6409" max="6409" width="4.42578125" style="4" customWidth="1"/>
    <col min="6410" max="6410" width="3.5703125" style="4" customWidth="1"/>
    <col min="6411" max="6412" width="17.140625" style="4" customWidth="1"/>
    <col min="6413" max="6413" width="7" style="4" customWidth="1"/>
    <col min="6414" max="6414" width="17.42578125" style="4" bestFit="1" customWidth="1"/>
    <col min="6415" max="6658" width="11.42578125" style="4"/>
    <col min="6659" max="6659" width="1.85546875" style="4" customWidth="1"/>
    <col min="6660" max="6660" width="7.140625" style="4" customWidth="1"/>
    <col min="6661" max="6661" width="5.7109375" style="4" customWidth="1"/>
    <col min="6662" max="6662" width="11.28515625" style="4" customWidth="1"/>
    <col min="6663" max="6663" width="39.85546875" style="4" customWidth="1"/>
    <col min="6664" max="6664" width="10.7109375" style="4" customWidth="1"/>
    <col min="6665" max="6665" width="4.42578125" style="4" customWidth="1"/>
    <col min="6666" max="6666" width="3.5703125" style="4" customWidth="1"/>
    <col min="6667" max="6668" width="17.140625" style="4" customWidth="1"/>
    <col min="6669" max="6669" width="7" style="4" customWidth="1"/>
    <col min="6670" max="6670" width="17.42578125" style="4" bestFit="1" customWidth="1"/>
    <col min="6671" max="6914" width="11.42578125" style="4"/>
    <col min="6915" max="6915" width="1.85546875" style="4" customWidth="1"/>
    <col min="6916" max="6916" width="7.140625" style="4" customWidth="1"/>
    <col min="6917" max="6917" width="5.7109375" style="4" customWidth="1"/>
    <col min="6918" max="6918" width="11.28515625" style="4" customWidth="1"/>
    <col min="6919" max="6919" width="39.85546875" style="4" customWidth="1"/>
    <col min="6920" max="6920" width="10.7109375" style="4" customWidth="1"/>
    <col min="6921" max="6921" width="4.42578125" style="4" customWidth="1"/>
    <col min="6922" max="6922" width="3.5703125" style="4" customWidth="1"/>
    <col min="6923" max="6924" width="17.140625" style="4" customWidth="1"/>
    <col min="6925" max="6925" width="7" style="4" customWidth="1"/>
    <col min="6926" max="6926" width="17.42578125" style="4" bestFit="1" customWidth="1"/>
    <col min="6927" max="7170" width="11.42578125" style="4"/>
    <col min="7171" max="7171" width="1.85546875" style="4" customWidth="1"/>
    <col min="7172" max="7172" width="7.140625" style="4" customWidth="1"/>
    <col min="7173" max="7173" width="5.7109375" style="4" customWidth="1"/>
    <col min="7174" max="7174" width="11.28515625" style="4" customWidth="1"/>
    <col min="7175" max="7175" width="39.85546875" style="4" customWidth="1"/>
    <col min="7176" max="7176" width="10.7109375" style="4" customWidth="1"/>
    <col min="7177" max="7177" width="4.42578125" style="4" customWidth="1"/>
    <col min="7178" max="7178" width="3.5703125" style="4" customWidth="1"/>
    <col min="7179" max="7180" width="17.140625" style="4" customWidth="1"/>
    <col min="7181" max="7181" width="7" style="4" customWidth="1"/>
    <col min="7182" max="7182" width="17.42578125" style="4" bestFit="1" customWidth="1"/>
    <col min="7183" max="7426" width="11.42578125" style="4"/>
    <col min="7427" max="7427" width="1.85546875" style="4" customWidth="1"/>
    <col min="7428" max="7428" width="7.140625" style="4" customWidth="1"/>
    <col min="7429" max="7429" width="5.7109375" style="4" customWidth="1"/>
    <col min="7430" max="7430" width="11.28515625" style="4" customWidth="1"/>
    <col min="7431" max="7431" width="39.85546875" style="4" customWidth="1"/>
    <col min="7432" max="7432" width="10.7109375" style="4" customWidth="1"/>
    <col min="7433" max="7433" width="4.42578125" style="4" customWidth="1"/>
    <col min="7434" max="7434" width="3.5703125" style="4" customWidth="1"/>
    <col min="7435" max="7436" width="17.140625" style="4" customWidth="1"/>
    <col min="7437" max="7437" width="7" style="4" customWidth="1"/>
    <col min="7438" max="7438" width="17.42578125" style="4" bestFit="1" customWidth="1"/>
    <col min="7439" max="7682" width="11.42578125" style="4"/>
    <col min="7683" max="7683" width="1.85546875" style="4" customWidth="1"/>
    <col min="7684" max="7684" width="7.140625" style="4" customWidth="1"/>
    <col min="7685" max="7685" width="5.7109375" style="4" customWidth="1"/>
    <col min="7686" max="7686" width="11.28515625" style="4" customWidth="1"/>
    <col min="7687" max="7687" width="39.85546875" style="4" customWidth="1"/>
    <col min="7688" max="7688" width="10.7109375" style="4" customWidth="1"/>
    <col min="7689" max="7689" width="4.42578125" style="4" customWidth="1"/>
    <col min="7690" max="7690" width="3.5703125" style="4" customWidth="1"/>
    <col min="7691" max="7692" width="17.140625" style="4" customWidth="1"/>
    <col min="7693" max="7693" width="7" style="4" customWidth="1"/>
    <col min="7694" max="7694" width="17.42578125" style="4" bestFit="1" customWidth="1"/>
    <col min="7695" max="7938" width="11.42578125" style="4"/>
    <col min="7939" max="7939" width="1.85546875" style="4" customWidth="1"/>
    <col min="7940" max="7940" width="7.140625" style="4" customWidth="1"/>
    <col min="7941" max="7941" width="5.7109375" style="4" customWidth="1"/>
    <col min="7942" max="7942" width="11.28515625" style="4" customWidth="1"/>
    <col min="7943" max="7943" width="39.85546875" style="4" customWidth="1"/>
    <col min="7944" max="7944" width="10.7109375" style="4" customWidth="1"/>
    <col min="7945" max="7945" width="4.42578125" style="4" customWidth="1"/>
    <col min="7946" max="7946" width="3.5703125" style="4" customWidth="1"/>
    <col min="7947" max="7948" width="17.140625" style="4" customWidth="1"/>
    <col min="7949" max="7949" width="7" style="4" customWidth="1"/>
    <col min="7950" max="7950" width="17.42578125" style="4" bestFit="1" customWidth="1"/>
    <col min="7951" max="8194" width="11.42578125" style="4"/>
    <col min="8195" max="8195" width="1.85546875" style="4" customWidth="1"/>
    <col min="8196" max="8196" width="7.140625" style="4" customWidth="1"/>
    <col min="8197" max="8197" width="5.7109375" style="4" customWidth="1"/>
    <col min="8198" max="8198" width="11.28515625" style="4" customWidth="1"/>
    <col min="8199" max="8199" width="39.85546875" style="4" customWidth="1"/>
    <col min="8200" max="8200" width="10.7109375" style="4" customWidth="1"/>
    <col min="8201" max="8201" width="4.42578125" style="4" customWidth="1"/>
    <col min="8202" max="8202" width="3.5703125" style="4" customWidth="1"/>
    <col min="8203" max="8204" width="17.140625" style="4" customWidth="1"/>
    <col min="8205" max="8205" width="7" style="4" customWidth="1"/>
    <col min="8206" max="8206" width="17.42578125" style="4" bestFit="1" customWidth="1"/>
    <col min="8207" max="8450" width="11.42578125" style="4"/>
    <col min="8451" max="8451" width="1.85546875" style="4" customWidth="1"/>
    <col min="8452" max="8452" width="7.140625" style="4" customWidth="1"/>
    <col min="8453" max="8453" width="5.7109375" style="4" customWidth="1"/>
    <col min="8454" max="8454" width="11.28515625" style="4" customWidth="1"/>
    <col min="8455" max="8455" width="39.85546875" style="4" customWidth="1"/>
    <col min="8456" max="8456" width="10.7109375" style="4" customWidth="1"/>
    <col min="8457" max="8457" width="4.42578125" style="4" customWidth="1"/>
    <col min="8458" max="8458" width="3.5703125" style="4" customWidth="1"/>
    <col min="8459" max="8460" width="17.140625" style="4" customWidth="1"/>
    <col min="8461" max="8461" width="7" style="4" customWidth="1"/>
    <col min="8462" max="8462" width="17.42578125" style="4" bestFit="1" customWidth="1"/>
    <col min="8463" max="8706" width="11.42578125" style="4"/>
    <col min="8707" max="8707" width="1.85546875" style="4" customWidth="1"/>
    <col min="8708" max="8708" width="7.140625" style="4" customWidth="1"/>
    <col min="8709" max="8709" width="5.7109375" style="4" customWidth="1"/>
    <col min="8710" max="8710" width="11.28515625" style="4" customWidth="1"/>
    <col min="8711" max="8711" width="39.85546875" style="4" customWidth="1"/>
    <col min="8712" max="8712" width="10.7109375" style="4" customWidth="1"/>
    <col min="8713" max="8713" width="4.42578125" style="4" customWidth="1"/>
    <col min="8714" max="8714" width="3.5703125" style="4" customWidth="1"/>
    <col min="8715" max="8716" width="17.140625" style="4" customWidth="1"/>
    <col min="8717" max="8717" width="7" style="4" customWidth="1"/>
    <col min="8718" max="8718" width="17.42578125" style="4" bestFit="1" customWidth="1"/>
    <col min="8719" max="8962" width="11.42578125" style="4"/>
    <col min="8963" max="8963" width="1.85546875" style="4" customWidth="1"/>
    <col min="8964" max="8964" width="7.140625" style="4" customWidth="1"/>
    <col min="8965" max="8965" width="5.7109375" style="4" customWidth="1"/>
    <col min="8966" max="8966" width="11.28515625" style="4" customWidth="1"/>
    <col min="8967" max="8967" width="39.85546875" style="4" customWidth="1"/>
    <col min="8968" max="8968" width="10.7109375" style="4" customWidth="1"/>
    <col min="8969" max="8969" width="4.42578125" style="4" customWidth="1"/>
    <col min="8970" max="8970" width="3.5703125" style="4" customWidth="1"/>
    <col min="8971" max="8972" width="17.140625" style="4" customWidth="1"/>
    <col min="8973" max="8973" width="7" style="4" customWidth="1"/>
    <col min="8974" max="8974" width="17.42578125" style="4" bestFit="1" customWidth="1"/>
    <col min="8975" max="9218" width="11.42578125" style="4"/>
    <col min="9219" max="9219" width="1.85546875" style="4" customWidth="1"/>
    <col min="9220" max="9220" width="7.140625" style="4" customWidth="1"/>
    <col min="9221" max="9221" width="5.7109375" style="4" customWidth="1"/>
    <col min="9222" max="9222" width="11.28515625" style="4" customWidth="1"/>
    <col min="9223" max="9223" width="39.85546875" style="4" customWidth="1"/>
    <col min="9224" max="9224" width="10.7109375" style="4" customWidth="1"/>
    <col min="9225" max="9225" width="4.42578125" style="4" customWidth="1"/>
    <col min="9226" max="9226" width="3.5703125" style="4" customWidth="1"/>
    <col min="9227" max="9228" width="17.140625" style="4" customWidth="1"/>
    <col min="9229" max="9229" width="7" style="4" customWidth="1"/>
    <col min="9230" max="9230" width="17.42578125" style="4" bestFit="1" customWidth="1"/>
    <col min="9231" max="9474" width="11.42578125" style="4"/>
    <col min="9475" max="9475" width="1.85546875" style="4" customWidth="1"/>
    <col min="9476" max="9476" width="7.140625" style="4" customWidth="1"/>
    <col min="9477" max="9477" width="5.7109375" style="4" customWidth="1"/>
    <col min="9478" max="9478" width="11.28515625" style="4" customWidth="1"/>
    <col min="9479" max="9479" width="39.85546875" style="4" customWidth="1"/>
    <col min="9480" max="9480" width="10.7109375" style="4" customWidth="1"/>
    <col min="9481" max="9481" width="4.42578125" style="4" customWidth="1"/>
    <col min="9482" max="9482" width="3.5703125" style="4" customWidth="1"/>
    <col min="9483" max="9484" width="17.140625" style="4" customWidth="1"/>
    <col min="9485" max="9485" width="7" style="4" customWidth="1"/>
    <col min="9486" max="9486" width="17.42578125" style="4" bestFit="1" customWidth="1"/>
    <col min="9487" max="9730" width="11.42578125" style="4"/>
    <col min="9731" max="9731" width="1.85546875" style="4" customWidth="1"/>
    <col min="9732" max="9732" width="7.140625" style="4" customWidth="1"/>
    <col min="9733" max="9733" width="5.7109375" style="4" customWidth="1"/>
    <col min="9734" max="9734" width="11.28515625" style="4" customWidth="1"/>
    <col min="9735" max="9735" width="39.85546875" style="4" customWidth="1"/>
    <col min="9736" max="9736" width="10.7109375" style="4" customWidth="1"/>
    <col min="9737" max="9737" width="4.42578125" style="4" customWidth="1"/>
    <col min="9738" max="9738" width="3.5703125" style="4" customWidth="1"/>
    <col min="9739" max="9740" width="17.140625" style="4" customWidth="1"/>
    <col min="9741" max="9741" width="7" style="4" customWidth="1"/>
    <col min="9742" max="9742" width="17.42578125" style="4" bestFit="1" customWidth="1"/>
    <col min="9743" max="9986" width="11.42578125" style="4"/>
    <col min="9987" max="9987" width="1.85546875" style="4" customWidth="1"/>
    <col min="9988" max="9988" width="7.140625" style="4" customWidth="1"/>
    <col min="9989" max="9989" width="5.7109375" style="4" customWidth="1"/>
    <col min="9990" max="9990" width="11.28515625" style="4" customWidth="1"/>
    <col min="9991" max="9991" width="39.85546875" style="4" customWidth="1"/>
    <col min="9992" max="9992" width="10.7109375" style="4" customWidth="1"/>
    <col min="9993" max="9993" width="4.42578125" style="4" customWidth="1"/>
    <col min="9994" max="9994" width="3.5703125" style="4" customWidth="1"/>
    <col min="9995" max="9996" width="17.140625" style="4" customWidth="1"/>
    <col min="9997" max="9997" width="7" style="4" customWidth="1"/>
    <col min="9998" max="9998" width="17.42578125" style="4" bestFit="1" customWidth="1"/>
    <col min="9999" max="10242" width="11.42578125" style="4"/>
    <col min="10243" max="10243" width="1.85546875" style="4" customWidth="1"/>
    <col min="10244" max="10244" width="7.140625" style="4" customWidth="1"/>
    <col min="10245" max="10245" width="5.7109375" style="4" customWidth="1"/>
    <col min="10246" max="10246" width="11.28515625" style="4" customWidth="1"/>
    <col min="10247" max="10247" width="39.85546875" style="4" customWidth="1"/>
    <col min="10248" max="10248" width="10.7109375" style="4" customWidth="1"/>
    <col min="10249" max="10249" width="4.42578125" style="4" customWidth="1"/>
    <col min="10250" max="10250" width="3.5703125" style="4" customWidth="1"/>
    <col min="10251" max="10252" width="17.140625" style="4" customWidth="1"/>
    <col min="10253" max="10253" width="7" style="4" customWidth="1"/>
    <col min="10254" max="10254" width="17.42578125" style="4" bestFit="1" customWidth="1"/>
    <col min="10255" max="10498" width="11.42578125" style="4"/>
    <col min="10499" max="10499" width="1.85546875" style="4" customWidth="1"/>
    <col min="10500" max="10500" width="7.140625" style="4" customWidth="1"/>
    <col min="10501" max="10501" width="5.7109375" style="4" customWidth="1"/>
    <col min="10502" max="10502" width="11.28515625" style="4" customWidth="1"/>
    <col min="10503" max="10503" width="39.85546875" style="4" customWidth="1"/>
    <col min="10504" max="10504" width="10.7109375" style="4" customWidth="1"/>
    <col min="10505" max="10505" width="4.42578125" style="4" customWidth="1"/>
    <col min="10506" max="10506" width="3.5703125" style="4" customWidth="1"/>
    <col min="10507" max="10508" width="17.140625" style="4" customWidth="1"/>
    <col min="10509" max="10509" width="7" style="4" customWidth="1"/>
    <col min="10510" max="10510" width="17.42578125" style="4" bestFit="1" customWidth="1"/>
    <col min="10511" max="10754" width="11.42578125" style="4"/>
    <col min="10755" max="10755" width="1.85546875" style="4" customWidth="1"/>
    <col min="10756" max="10756" width="7.140625" style="4" customWidth="1"/>
    <col min="10757" max="10757" width="5.7109375" style="4" customWidth="1"/>
    <col min="10758" max="10758" width="11.28515625" style="4" customWidth="1"/>
    <col min="10759" max="10759" width="39.85546875" style="4" customWidth="1"/>
    <col min="10760" max="10760" width="10.7109375" style="4" customWidth="1"/>
    <col min="10761" max="10761" width="4.42578125" style="4" customWidth="1"/>
    <col min="10762" max="10762" width="3.5703125" style="4" customWidth="1"/>
    <col min="10763" max="10764" width="17.140625" style="4" customWidth="1"/>
    <col min="10765" max="10765" width="7" style="4" customWidth="1"/>
    <col min="10766" max="10766" width="17.42578125" style="4" bestFit="1" customWidth="1"/>
    <col min="10767" max="11010" width="11.42578125" style="4"/>
    <col min="11011" max="11011" width="1.85546875" style="4" customWidth="1"/>
    <col min="11012" max="11012" width="7.140625" style="4" customWidth="1"/>
    <col min="11013" max="11013" width="5.7109375" style="4" customWidth="1"/>
    <col min="11014" max="11014" width="11.28515625" style="4" customWidth="1"/>
    <col min="11015" max="11015" width="39.85546875" style="4" customWidth="1"/>
    <col min="11016" max="11016" width="10.7109375" style="4" customWidth="1"/>
    <col min="11017" max="11017" width="4.42578125" style="4" customWidth="1"/>
    <col min="11018" max="11018" width="3.5703125" style="4" customWidth="1"/>
    <col min="11019" max="11020" width="17.140625" style="4" customWidth="1"/>
    <col min="11021" max="11021" width="7" style="4" customWidth="1"/>
    <col min="11022" max="11022" width="17.42578125" style="4" bestFit="1" customWidth="1"/>
    <col min="11023" max="11266" width="11.42578125" style="4"/>
    <col min="11267" max="11267" width="1.85546875" style="4" customWidth="1"/>
    <col min="11268" max="11268" width="7.140625" style="4" customWidth="1"/>
    <col min="11269" max="11269" width="5.7109375" style="4" customWidth="1"/>
    <col min="11270" max="11270" width="11.28515625" style="4" customWidth="1"/>
    <col min="11271" max="11271" width="39.85546875" style="4" customWidth="1"/>
    <col min="11272" max="11272" width="10.7109375" style="4" customWidth="1"/>
    <col min="11273" max="11273" width="4.42578125" style="4" customWidth="1"/>
    <col min="11274" max="11274" width="3.5703125" style="4" customWidth="1"/>
    <col min="11275" max="11276" width="17.140625" style="4" customWidth="1"/>
    <col min="11277" max="11277" width="7" style="4" customWidth="1"/>
    <col min="11278" max="11278" width="17.42578125" style="4" bestFit="1" customWidth="1"/>
    <col min="11279" max="11522" width="11.42578125" style="4"/>
    <col min="11523" max="11523" width="1.85546875" style="4" customWidth="1"/>
    <col min="11524" max="11524" width="7.140625" style="4" customWidth="1"/>
    <col min="11525" max="11525" width="5.7109375" style="4" customWidth="1"/>
    <col min="11526" max="11526" width="11.28515625" style="4" customWidth="1"/>
    <col min="11527" max="11527" width="39.85546875" style="4" customWidth="1"/>
    <col min="11528" max="11528" width="10.7109375" style="4" customWidth="1"/>
    <col min="11529" max="11529" width="4.42578125" style="4" customWidth="1"/>
    <col min="11530" max="11530" width="3.5703125" style="4" customWidth="1"/>
    <col min="11531" max="11532" width="17.140625" style="4" customWidth="1"/>
    <col min="11533" max="11533" width="7" style="4" customWidth="1"/>
    <col min="11534" max="11534" width="17.42578125" style="4" bestFit="1" customWidth="1"/>
    <col min="11535" max="11778" width="11.42578125" style="4"/>
    <col min="11779" max="11779" width="1.85546875" style="4" customWidth="1"/>
    <col min="11780" max="11780" width="7.140625" style="4" customWidth="1"/>
    <col min="11781" max="11781" width="5.7109375" style="4" customWidth="1"/>
    <col min="11782" max="11782" width="11.28515625" style="4" customWidth="1"/>
    <col min="11783" max="11783" width="39.85546875" style="4" customWidth="1"/>
    <col min="11784" max="11784" width="10.7109375" style="4" customWidth="1"/>
    <col min="11785" max="11785" width="4.42578125" style="4" customWidth="1"/>
    <col min="11786" max="11786" width="3.5703125" style="4" customWidth="1"/>
    <col min="11787" max="11788" width="17.140625" style="4" customWidth="1"/>
    <col min="11789" max="11789" width="7" style="4" customWidth="1"/>
    <col min="11790" max="11790" width="17.42578125" style="4" bestFit="1" customWidth="1"/>
    <col min="11791" max="12034" width="11.42578125" style="4"/>
    <col min="12035" max="12035" width="1.85546875" style="4" customWidth="1"/>
    <col min="12036" max="12036" width="7.140625" style="4" customWidth="1"/>
    <col min="12037" max="12037" width="5.7109375" style="4" customWidth="1"/>
    <col min="12038" max="12038" width="11.28515625" style="4" customWidth="1"/>
    <col min="12039" max="12039" width="39.85546875" style="4" customWidth="1"/>
    <col min="12040" max="12040" width="10.7109375" style="4" customWidth="1"/>
    <col min="12041" max="12041" width="4.42578125" style="4" customWidth="1"/>
    <col min="12042" max="12042" width="3.5703125" style="4" customWidth="1"/>
    <col min="12043" max="12044" width="17.140625" style="4" customWidth="1"/>
    <col min="12045" max="12045" width="7" style="4" customWidth="1"/>
    <col min="12046" max="12046" width="17.42578125" style="4" bestFit="1" customWidth="1"/>
    <col min="12047" max="12290" width="11.42578125" style="4"/>
    <col min="12291" max="12291" width="1.85546875" style="4" customWidth="1"/>
    <col min="12292" max="12292" width="7.140625" style="4" customWidth="1"/>
    <col min="12293" max="12293" width="5.7109375" style="4" customWidth="1"/>
    <col min="12294" max="12294" width="11.28515625" style="4" customWidth="1"/>
    <col min="12295" max="12295" width="39.85546875" style="4" customWidth="1"/>
    <col min="12296" max="12296" width="10.7109375" style="4" customWidth="1"/>
    <col min="12297" max="12297" width="4.42578125" style="4" customWidth="1"/>
    <col min="12298" max="12298" width="3.5703125" style="4" customWidth="1"/>
    <col min="12299" max="12300" width="17.140625" style="4" customWidth="1"/>
    <col min="12301" max="12301" width="7" style="4" customWidth="1"/>
    <col min="12302" max="12302" width="17.42578125" style="4" bestFit="1" customWidth="1"/>
    <col min="12303" max="12546" width="11.42578125" style="4"/>
    <col min="12547" max="12547" width="1.85546875" style="4" customWidth="1"/>
    <col min="12548" max="12548" width="7.140625" style="4" customWidth="1"/>
    <col min="12549" max="12549" width="5.7109375" style="4" customWidth="1"/>
    <col min="12550" max="12550" width="11.28515625" style="4" customWidth="1"/>
    <col min="12551" max="12551" width="39.85546875" style="4" customWidth="1"/>
    <col min="12552" max="12552" width="10.7109375" style="4" customWidth="1"/>
    <col min="12553" max="12553" width="4.42578125" style="4" customWidth="1"/>
    <col min="12554" max="12554" width="3.5703125" style="4" customWidth="1"/>
    <col min="12555" max="12556" width="17.140625" style="4" customWidth="1"/>
    <col min="12557" max="12557" width="7" style="4" customWidth="1"/>
    <col min="12558" max="12558" width="17.42578125" style="4" bestFit="1" customWidth="1"/>
    <col min="12559" max="12802" width="11.42578125" style="4"/>
    <col min="12803" max="12803" width="1.85546875" style="4" customWidth="1"/>
    <col min="12804" max="12804" width="7.140625" style="4" customWidth="1"/>
    <col min="12805" max="12805" width="5.7109375" style="4" customWidth="1"/>
    <col min="12806" max="12806" width="11.28515625" style="4" customWidth="1"/>
    <col min="12807" max="12807" width="39.85546875" style="4" customWidth="1"/>
    <col min="12808" max="12808" width="10.7109375" style="4" customWidth="1"/>
    <col min="12809" max="12809" width="4.42578125" style="4" customWidth="1"/>
    <col min="12810" max="12810" width="3.5703125" style="4" customWidth="1"/>
    <col min="12811" max="12812" width="17.140625" style="4" customWidth="1"/>
    <col min="12813" max="12813" width="7" style="4" customWidth="1"/>
    <col min="12814" max="12814" width="17.42578125" style="4" bestFit="1" customWidth="1"/>
    <col min="12815" max="13058" width="11.42578125" style="4"/>
    <col min="13059" max="13059" width="1.85546875" style="4" customWidth="1"/>
    <col min="13060" max="13060" width="7.140625" style="4" customWidth="1"/>
    <col min="13061" max="13061" width="5.7109375" style="4" customWidth="1"/>
    <col min="13062" max="13062" width="11.28515625" style="4" customWidth="1"/>
    <col min="13063" max="13063" width="39.85546875" style="4" customWidth="1"/>
    <col min="13064" max="13064" width="10.7109375" style="4" customWidth="1"/>
    <col min="13065" max="13065" width="4.42578125" style="4" customWidth="1"/>
    <col min="13066" max="13066" width="3.5703125" style="4" customWidth="1"/>
    <col min="13067" max="13068" width="17.140625" style="4" customWidth="1"/>
    <col min="13069" max="13069" width="7" style="4" customWidth="1"/>
    <col min="13070" max="13070" width="17.42578125" style="4" bestFit="1" customWidth="1"/>
    <col min="13071" max="13314" width="11.42578125" style="4"/>
    <col min="13315" max="13315" width="1.85546875" style="4" customWidth="1"/>
    <col min="13316" max="13316" width="7.140625" style="4" customWidth="1"/>
    <col min="13317" max="13317" width="5.7109375" style="4" customWidth="1"/>
    <col min="13318" max="13318" width="11.28515625" style="4" customWidth="1"/>
    <col min="13319" max="13319" width="39.85546875" style="4" customWidth="1"/>
    <col min="13320" max="13320" width="10.7109375" style="4" customWidth="1"/>
    <col min="13321" max="13321" width="4.42578125" style="4" customWidth="1"/>
    <col min="13322" max="13322" width="3.5703125" style="4" customWidth="1"/>
    <col min="13323" max="13324" width="17.140625" style="4" customWidth="1"/>
    <col min="13325" max="13325" width="7" style="4" customWidth="1"/>
    <col min="13326" max="13326" width="17.42578125" style="4" bestFit="1" customWidth="1"/>
    <col min="13327" max="13570" width="11.42578125" style="4"/>
    <col min="13571" max="13571" width="1.85546875" style="4" customWidth="1"/>
    <col min="13572" max="13572" width="7.140625" style="4" customWidth="1"/>
    <col min="13573" max="13573" width="5.7109375" style="4" customWidth="1"/>
    <col min="13574" max="13574" width="11.28515625" style="4" customWidth="1"/>
    <col min="13575" max="13575" width="39.85546875" style="4" customWidth="1"/>
    <col min="13576" max="13576" width="10.7109375" style="4" customWidth="1"/>
    <col min="13577" max="13577" width="4.42578125" style="4" customWidth="1"/>
    <col min="13578" max="13578" width="3.5703125" style="4" customWidth="1"/>
    <col min="13579" max="13580" width="17.140625" style="4" customWidth="1"/>
    <col min="13581" max="13581" width="7" style="4" customWidth="1"/>
    <col min="13582" max="13582" width="17.42578125" style="4" bestFit="1" customWidth="1"/>
    <col min="13583" max="13826" width="11.42578125" style="4"/>
    <col min="13827" max="13827" width="1.85546875" style="4" customWidth="1"/>
    <col min="13828" max="13828" width="7.140625" style="4" customWidth="1"/>
    <col min="13829" max="13829" width="5.7109375" style="4" customWidth="1"/>
    <col min="13830" max="13830" width="11.28515625" style="4" customWidth="1"/>
    <col min="13831" max="13831" width="39.85546875" style="4" customWidth="1"/>
    <col min="13832" max="13832" width="10.7109375" style="4" customWidth="1"/>
    <col min="13833" max="13833" width="4.42578125" style="4" customWidth="1"/>
    <col min="13834" max="13834" width="3.5703125" style="4" customWidth="1"/>
    <col min="13835" max="13836" width="17.140625" style="4" customWidth="1"/>
    <col min="13837" max="13837" width="7" style="4" customWidth="1"/>
    <col min="13838" max="13838" width="17.42578125" style="4" bestFit="1" customWidth="1"/>
    <col min="13839" max="14082" width="11.42578125" style="4"/>
    <col min="14083" max="14083" width="1.85546875" style="4" customWidth="1"/>
    <col min="14084" max="14084" width="7.140625" style="4" customWidth="1"/>
    <col min="14085" max="14085" width="5.7109375" style="4" customWidth="1"/>
    <col min="14086" max="14086" width="11.28515625" style="4" customWidth="1"/>
    <col min="14087" max="14087" width="39.85546875" style="4" customWidth="1"/>
    <col min="14088" max="14088" width="10.7109375" style="4" customWidth="1"/>
    <col min="14089" max="14089" width="4.42578125" style="4" customWidth="1"/>
    <col min="14090" max="14090" width="3.5703125" style="4" customWidth="1"/>
    <col min="14091" max="14092" width="17.140625" style="4" customWidth="1"/>
    <col min="14093" max="14093" width="7" style="4" customWidth="1"/>
    <col min="14094" max="14094" width="17.42578125" style="4" bestFit="1" customWidth="1"/>
    <col min="14095" max="14338" width="11.42578125" style="4"/>
    <col min="14339" max="14339" width="1.85546875" style="4" customWidth="1"/>
    <col min="14340" max="14340" width="7.140625" style="4" customWidth="1"/>
    <col min="14341" max="14341" width="5.7109375" style="4" customWidth="1"/>
    <col min="14342" max="14342" width="11.28515625" style="4" customWidth="1"/>
    <col min="14343" max="14343" width="39.85546875" style="4" customWidth="1"/>
    <col min="14344" max="14344" width="10.7109375" style="4" customWidth="1"/>
    <col min="14345" max="14345" width="4.42578125" style="4" customWidth="1"/>
    <col min="14346" max="14346" width="3.5703125" style="4" customWidth="1"/>
    <col min="14347" max="14348" width="17.140625" style="4" customWidth="1"/>
    <col min="14349" max="14349" width="7" style="4" customWidth="1"/>
    <col min="14350" max="14350" width="17.42578125" style="4" bestFit="1" customWidth="1"/>
    <col min="14351" max="14594" width="11.42578125" style="4"/>
    <col min="14595" max="14595" width="1.85546875" style="4" customWidth="1"/>
    <col min="14596" max="14596" width="7.140625" style="4" customWidth="1"/>
    <col min="14597" max="14597" width="5.7109375" style="4" customWidth="1"/>
    <col min="14598" max="14598" width="11.28515625" style="4" customWidth="1"/>
    <col min="14599" max="14599" width="39.85546875" style="4" customWidth="1"/>
    <col min="14600" max="14600" width="10.7109375" style="4" customWidth="1"/>
    <col min="14601" max="14601" width="4.42578125" style="4" customWidth="1"/>
    <col min="14602" max="14602" width="3.5703125" style="4" customWidth="1"/>
    <col min="14603" max="14604" width="17.140625" style="4" customWidth="1"/>
    <col min="14605" max="14605" width="7" style="4" customWidth="1"/>
    <col min="14606" max="14606" width="17.42578125" style="4" bestFit="1" customWidth="1"/>
    <col min="14607" max="14850" width="11.42578125" style="4"/>
    <col min="14851" max="14851" width="1.85546875" style="4" customWidth="1"/>
    <col min="14852" max="14852" width="7.140625" style="4" customWidth="1"/>
    <col min="14853" max="14853" width="5.7109375" style="4" customWidth="1"/>
    <col min="14854" max="14854" width="11.28515625" style="4" customWidth="1"/>
    <col min="14855" max="14855" width="39.85546875" style="4" customWidth="1"/>
    <col min="14856" max="14856" width="10.7109375" style="4" customWidth="1"/>
    <col min="14857" max="14857" width="4.42578125" style="4" customWidth="1"/>
    <col min="14858" max="14858" width="3.5703125" style="4" customWidth="1"/>
    <col min="14859" max="14860" width="17.140625" style="4" customWidth="1"/>
    <col min="14861" max="14861" width="7" style="4" customWidth="1"/>
    <col min="14862" max="14862" width="17.42578125" style="4" bestFit="1" customWidth="1"/>
    <col min="14863" max="15106" width="11.42578125" style="4"/>
    <col min="15107" max="15107" width="1.85546875" style="4" customWidth="1"/>
    <col min="15108" max="15108" width="7.140625" style="4" customWidth="1"/>
    <col min="15109" max="15109" width="5.7109375" style="4" customWidth="1"/>
    <col min="15110" max="15110" width="11.28515625" style="4" customWidth="1"/>
    <col min="15111" max="15111" width="39.85546875" style="4" customWidth="1"/>
    <col min="15112" max="15112" width="10.7109375" style="4" customWidth="1"/>
    <col min="15113" max="15113" width="4.42578125" style="4" customWidth="1"/>
    <col min="15114" max="15114" width="3.5703125" style="4" customWidth="1"/>
    <col min="15115" max="15116" width="17.140625" style="4" customWidth="1"/>
    <col min="15117" max="15117" width="7" style="4" customWidth="1"/>
    <col min="15118" max="15118" width="17.42578125" style="4" bestFit="1" customWidth="1"/>
    <col min="15119" max="15362" width="11.42578125" style="4"/>
    <col min="15363" max="15363" width="1.85546875" style="4" customWidth="1"/>
    <col min="15364" max="15364" width="7.140625" style="4" customWidth="1"/>
    <col min="15365" max="15365" width="5.7109375" style="4" customWidth="1"/>
    <col min="15366" max="15366" width="11.28515625" style="4" customWidth="1"/>
    <col min="15367" max="15367" width="39.85546875" style="4" customWidth="1"/>
    <col min="15368" max="15368" width="10.7109375" style="4" customWidth="1"/>
    <col min="15369" max="15369" width="4.42578125" style="4" customWidth="1"/>
    <col min="15370" max="15370" width="3.5703125" style="4" customWidth="1"/>
    <col min="15371" max="15372" width="17.140625" style="4" customWidth="1"/>
    <col min="15373" max="15373" width="7" style="4" customWidth="1"/>
    <col min="15374" max="15374" width="17.42578125" style="4" bestFit="1" customWidth="1"/>
    <col min="15375" max="15618" width="11.42578125" style="4"/>
    <col min="15619" max="15619" width="1.85546875" style="4" customWidth="1"/>
    <col min="15620" max="15620" width="7.140625" style="4" customWidth="1"/>
    <col min="15621" max="15621" width="5.7109375" style="4" customWidth="1"/>
    <col min="15622" max="15622" width="11.28515625" style="4" customWidth="1"/>
    <col min="15623" max="15623" width="39.85546875" style="4" customWidth="1"/>
    <col min="15624" max="15624" width="10.7109375" style="4" customWidth="1"/>
    <col min="15625" max="15625" width="4.42578125" style="4" customWidth="1"/>
    <col min="15626" max="15626" width="3.5703125" style="4" customWidth="1"/>
    <col min="15627" max="15628" width="17.140625" style="4" customWidth="1"/>
    <col min="15629" max="15629" width="7" style="4" customWidth="1"/>
    <col min="15630" max="15630" width="17.42578125" style="4" bestFit="1" customWidth="1"/>
    <col min="15631" max="15874" width="11.42578125" style="4"/>
    <col min="15875" max="15875" width="1.85546875" style="4" customWidth="1"/>
    <col min="15876" max="15876" width="7.140625" style="4" customWidth="1"/>
    <col min="15877" max="15877" width="5.7109375" style="4" customWidth="1"/>
    <col min="15878" max="15878" width="11.28515625" style="4" customWidth="1"/>
    <col min="15879" max="15879" width="39.85546875" style="4" customWidth="1"/>
    <col min="15880" max="15880" width="10.7109375" style="4" customWidth="1"/>
    <col min="15881" max="15881" width="4.42578125" style="4" customWidth="1"/>
    <col min="15882" max="15882" width="3.5703125" style="4" customWidth="1"/>
    <col min="15883" max="15884" width="17.140625" style="4" customWidth="1"/>
    <col min="15885" max="15885" width="7" style="4" customWidth="1"/>
    <col min="15886" max="15886" width="17.42578125" style="4" bestFit="1" customWidth="1"/>
    <col min="15887" max="16130" width="11.42578125" style="4"/>
    <col min="16131" max="16131" width="1.85546875" style="4" customWidth="1"/>
    <col min="16132" max="16132" width="7.140625" style="4" customWidth="1"/>
    <col min="16133" max="16133" width="5.7109375" style="4" customWidth="1"/>
    <col min="16134" max="16134" width="11.28515625" style="4" customWidth="1"/>
    <col min="16135" max="16135" width="39.85546875" style="4" customWidth="1"/>
    <col min="16136" max="16136" width="10.7109375" style="4" customWidth="1"/>
    <col min="16137" max="16137" width="4.42578125" style="4" customWidth="1"/>
    <col min="16138" max="16138" width="3.5703125" style="4" customWidth="1"/>
    <col min="16139" max="16140" width="17.140625" style="4" customWidth="1"/>
    <col min="16141" max="16141" width="7" style="4" customWidth="1"/>
    <col min="16142" max="16142" width="17.42578125" style="4" bestFit="1" customWidth="1"/>
    <col min="16143" max="16384" width="11.42578125" style="4"/>
  </cols>
  <sheetData>
    <row r="1" spans="1:14" ht="12.75" customHeight="1">
      <c r="B1" s="2"/>
      <c r="C1" s="3"/>
      <c r="D1" s="2"/>
      <c r="E1" s="2"/>
      <c r="F1" s="2"/>
      <c r="G1" s="2"/>
      <c r="H1" s="45"/>
      <c r="I1" s="45"/>
      <c r="J1" s="45"/>
      <c r="K1" s="45"/>
      <c r="L1" s="45"/>
      <c r="M1" s="2"/>
      <c r="N1" s="2"/>
    </row>
    <row r="2" spans="1:14" ht="12.75" customHeight="1">
      <c r="B2" s="2"/>
      <c r="C2" s="3"/>
      <c r="D2" s="2"/>
      <c r="E2" s="2"/>
      <c r="F2" s="2"/>
      <c r="G2" s="94" t="s">
        <v>19</v>
      </c>
      <c r="H2" s="94"/>
      <c r="I2" s="94"/>
      <c r="J2" s="94"/>
      <c r="K2" s="94"/>
      <c r="L2" s="94"/>
      <c r="M2" s="2"/>
      <c r="N2" s="2"/>
    </row>
    <row r="3" spans="1:14" ht="12.75" customHeight="1">
      <c r="B3" s="2"/>
      <c r="C3" s="3"/>
      <c r="D3" s="2"/>
      <c r="E3" s="2"/>
      <c r="F3" s="2"/>
      <c r="G3" s="94"/>
      <c r="H3" s="94"/>
      <c r="I3" s="94"/>
      <c r="J3" s="94"/>
      <c r="K3" s="94"/>
      <c r="L3" s="94"/>
      <c r="M3" s="2"/>
      <c r="N3" s="2"/>
    </row>
    <row r="4" spans="1:14" ht="21" customHeight="1">
      <c r="A4" s="2"/>
      <c r="B4" s="2"/>
      <c r="C4" s="3"/>
      <c r="D4" s="2"/>
      <c r="E4" s="2"/>
      <c r="F4" s="2"/>
      <c r="G4" s="94"/>
      <c r="H4" s="94"/>
      <c r="I4" s="94"/>
      <c r="J4" s="94"/>
      <c r="K4" s="94"/>
      <c r="L4" s="94"/>
      <c r="M4" s="2"/>
      <c r="N4" s="2"/>
    </row>
    <row r="5" spans="1:14" ht="12.75" customHeight="1">
      <c r="A5" s="2"/>
      <c r="B5" s="2"/>
      <c r="C5" s="3"/>
      <c r="D5" s="2"/>
      <c r="E5" s="2"/>
      <c r="F5" s="2"/>
      <c r="G5" s="2"/>
      <c r="H5" s="5"/>
      <c r="I5" s="5"/>
      <c r="J5" s="6"/>
      <c r="K5" s="7" t="s">
        <v>1</v>
      </c>
      <c r="L5" s="46" t="s">
        <v>25</v>
      </c>
      <c r="M5" s="2"/>
      <c r="N5" s="2"/>
    </row>
    <row r="6" spans="1:14" ht="12.75" customHeight="1">
      <c r="A6" s="2"/>
      <c r="B6" s="2"/>
      <c r="C6" s="3"/>
      <c r="D6" s="2"/>
      <c r="E6" s="2"/>
      <c r="F6" s="2"/>
      <c r="G6" s="2"/>
      <c r="H6" s="5"/>
      <c r="I6" s="5"/>
      <c r="J6" s="6"/>
      <c r="K6" s="7"/>
      <c r="L6" s="47"/>
      <c r="M6" s="2"/>
      <c r="N6" s="2"/>
    </row>
    <row r="7" spans="1:14" s="9" customFormat="1">
      <c r="A7" s="2"/>
      <c r="B7" s="2"/>
      <c r="C7" s="3"/>
      <c r="D7" s="8" t="s">
        <v>2</v>
      </c>
      <c r="E7" s="95"/>
      <c r="F7" s="96"/>
      <c r="G7" s="2"/>
      <c r="H7" s="76"/>
      <c r="I7" s="97" t="s">
        <v>3</v>
      </c>
      <c r="J7" s="97"/>
      <c r="K7" s="98"/>
      <c r="L7" s="98"/>
      <c r="M7" s="2"/>
      <c r="N7" s="2"/>
    </row>
    <row r="8" spans="1:14">
      <c r="B8" s="2"/>
      <c r="C8" s="3"/>
      <c r="D8" s="8" t="s">
        <v>4</v>
      </c>
      <c r="E8" s="99">
        <f ca="1">TODAY()</f>
        <v>42009</v>
      </c>
      <c r="F8" s="100"/>
      <c r="G8" s="2"/>
      <c r="H8" s="97" t="s">
        <v>5</v>
      </c>
      <c r="I8" s="97"/>
      <c r="J8" s="97"/>
      <c r="K8" s="101"/>
      <c r="L8" s="101"/>
      <c r="M8" s="2"/>
      <c r="N8" s="2"/>
    </row>
    <row r="9" spans="1:14">
      <c r="B9" s="2"/>
      <c r="C9" s="3"/>
      <c r="D9" s="8"/>
      <c r="E9" s="10"/>
      <c r="F9" s="11"/>
      <c r="G9" s="2"/>
      <c r="H9" s="76"/>
      <c r="I9" s="76"/>
      <c r="J9" s="48"/>
      <c r="K9" s="48"/>
      <c r="L9" s="49"/>
      <c r="M9" s="2"/>
      <c r="N9" s="2"/>
    </row>
    <row r="10" spans="1:14">
      <c r="B10" s="2"/>
      <c r="C10" s="3"/>
      <c r="D10" s="8" t="s">
        <v>6</v>
      </c>
      <c r="E10" s="10"/>
      <c r="F10" s="12" t="s">
        <v>21</v>
      </c>
      <c r="G10" s="13"/>
      <c r="H10" s="13"/>
      <c r="I10" s="13"/>
      <c r="J10" s="13"/>
      <c r="K10" s="13"/>
      <c r="L10" s="13"/>
      <c r="M10" s="2"/>
      <c r="N10" s="2"/>
    </row>
    <row r="11" spans="1:14" ht="15">
      <c r="B11" s="2"/>
      <c r="C11" s="3"/>
      <c r="D11" s="2"/>
      <c r="E11" s="2"/>
      <c r="F11" s="14" t="s">
        <v>7</v>
      </c>
      <c r="G11" s="2"/>
      <c r="H11" s="2"/>
      <c r="I11" s="2"/>
      <c r="J11" s="49"/>
      <c r="K11" s="50"/>
      <c r="L11" s="49"/>
      <c r="M11" s="2"/>
      <c r="N11" s="2"/>
    </row>
    <row r="12" spans="1:14" ht="19.5" customHeight="1">
      <c r="A12" s="15"/>
      <c r="B12" s="2"/>
      <c r="C12" s="3"/>
      <c r="D12" s="102" t="s">
        <v>8</v>
      </c>
      <c r="E12" s="102"/>
      <c r="F12" s="102"/>
      <c r="G12" s="102"/>
      <c r="H12" s="16" t="s">
        <v>9</v>
      </c>
      <c r="I12" s="103" t="s">
        <v>10</v>
      </c>
      <c r="J12" s="104"/>
      <c r="K12" s="51" t="s">
        <v>11</v>
      </c>
      <c r="L12" s="51" t="s">
        <v>12</v>
      </c>
      <c r="M12" s="15"/>
      <c r="N12" s="15"/>
    </row>
    <row r="13" spans="1:14" ht="15.75">
      <c r="A13" s="17"/>
      <c r="B13" s="2"/>
      <c r="C13" s="3"/>
      <c r="D13" s="66"/>
      <c r="F13" s="18"/>
      <c r="G13" s="18"/>
      <c r="H13" s="23"/>
      <c r="I13" s="92"/>
      <c r="J13" s="105"/>
      <c r="K13" s="52"/>
      <c r="L13" s="53" t="str">
        <f>IF(K13&lt;&gt;"",K13*H13,"")</f>
        <v/>
      </c>
      <c r="M13" s="19"/>
      <c r="N13" s="2"/>
    </row>
    <row r="14" spans="1:14" ht="15.75">
      <c r="A14" s="17"/>
      <c r="B14" s="2"/>
      <c r="C14" s="3"/>
      <c r="D14" s="68"/>
      <c r="E14" s="4" t="s">
        <v>22</v>
      </c>
      <c r="F14" s="18"/>
      <c r="G14" s="18"/>
      <c r="H14" s="23">
        <v>15</v>
      </c>
      <c r="I14" s="92" t="s">
        <v>13</v>
      </c>
      <c r="J14" s="93"/>
      <c r="K14" s="52"/>
      <c r="L14" s="53"/>
      <c r="M14" s="19"/>
      <c r="N14" s="2"/>
    </row>
    <row r="15" spans="1:14" ht="15.75">
      <c r="A15" s="17"/>
      <c r="B15" s="2"/>
      <c r="C15" s="3"/>
      <c r="D15" s="68"/>
      <c r="F15" s="76"/>
      <c r="G15" s="18"/>
      <c r="H15" s="23"/>
      <c r="I15" s="92"/>
      <c r="J15" s="93"/>
      <c r="K15" s="52"/>
      <c r="L15" s="53"/>
      <c r="M15" s="19"/>
      <c r="N15" s="2"/>
    </row>
    <row r="16" spans="1:14" ht="15.75">
      <c r="A16" s="17"/>
      <c r="B16" s="2"/>
      <c r="C16" s="3"/>
      <c r="D16" s="68"/>
      <c r="E16" s="4" t="s">
        <v>24</v>
      </c>
      <c r="F16" s="76"/>
      <c r="G16" s="18"/>
      <c r="H16" s="23">
        <v>1</v>
      </c>
      <c r="I16" s="92" t="s">
        <v>13</v>
      </c>
      <c r="J16" s="93"/>
      <c r="K16" s="52"/>
      <c r="L16" s="53"/>
      <c r="M16" s="19"/>
      <c r="N16" s="2"/>
    </row>
    <row r="17" spans="1:14" ht="14.25">
      <c r="A17" s="18"/>
      <c r="B17" s="20"/>
      <c r="C17" s="21"/>
      <c r="D17" s="67"/>
      <c r="F17" s="76"/>
      <c r="H17" s="23"/>
      <c r="I17" s="92"/>
      <c r="J17" s="105"/>
      <c r="K17" s="52"/>
      <c r="L17" s="53" t="str">
        <f>IF(K17&lt;&gt;"",K17*H17,"")</f>
        <v/>
      </c>
      <c r="M17" s="19"/>
      <c r="N17" s="2"/>
    </row>
    <row r="18" spans="1:14" ht="13.5" customHeight="1">
      <c r="A18" s="76"/>
      <c r="B18" s="20"/>
      <c r="C18" s="21"/>
      <c r="D18" s="67"/>
      <c r="E18" s="4" t="s">
        <v>23</v>
      </c>
      <c r="F18" s="76"/>
      <c r="G18" s="65"/>
      <c r="H18" s="23">
        <v>10</v>
      </c>
      <c r="I18" s="92" t="s">
        <v>13</v>
      </c>
      <c r="J18" s="105"/>
      <c r="K18" s="52"/>
      <c r="L18" s="53"/>
      <c r="M18" s="19"/>
      <c r="N18" s="2"/>
    </row>
    <row r="19" spans="1:14" ht="14.25">
      <c r="A19" s="20"/>
      <c r="B19" s="24"/>
      <c r="C19" s="25"/>
      <c r="D19" s="22"/>
      <c r="E19" s="9"/>
      <c r="F19" s="76"/>
      <c r="G19" s="76"/>
      <c r="H19" s="23"/>
      <c r="I19" s="92"/>
      <c r="J19" s="105"/>
      <c r="K19" s="52"/>
      <c r="L19" s="53" t="str">
        <f t="shared" ref="L19:L40" si="0">IF(K19&lt;&gt;"",K19*H19,"")</f>
        <v/>
      </c>
      <c r="M19" s="19"/>
      <c r="N19" s="2"/>
    </row>
    <row r="20" spans="1:14" ht="14.25">
      <c r="A20" s="20"/>
      <c r="B20" s="24"/>
      <c r="C20" s="25"/>
      <c r="D20" s="22"/>
      <c r="F20" s="76"/>
      <c r="G20" s="76"/>
      <c r="H20" s="23"/>
      <c r="I20" s="92"/>
      <c r="J20" s="105"/>
      <c r="K20" s="52"/>
      <c r="L20" s="53" t="str">
        <f t="shared" si="0"/>
        <v/>
      </c>
      <c r="M20" s="19"/>
      <c r="N20" s="2"/>
    </row>
    <row r="21" spans="1:14" ht="14.25">
      <c r="A21" s="20"/>
      <c r="B21" s="24"/>
      <c r="C21" s="25"/>
      <c r="D21" s="67"/>
      <c r="F21" s="76"/>
      <c r="G21" s="76"/>
      <c r="H21" s="23"/>
      <c r="I21" s="92"/>
      <c r="J21" s="105"/>
      <c r="K21" s="52"/>
      <c r="L21" s="53" t="str">
        <f t="shared" si="0"/>
        <v/>
      </c>
      <c r="M21" s="19"/>
      <c r="N21" s="2"/>
    </row>
    <row r="22" spans="1:14" ht="14.25">
      <c r="A22" s="20"/>
      <c r="B22" s="24"/>
      <c r="C22" s="25"/>
      <c r="D22" s="27"/>
      <c r="F22" s="76"/>
      <c r="G22" s="76"/>
      <c r="H22" s="23"/>
      <c r="I22" s="92"/>
      <c r="J22" s="93"/>
      <c r="K22" s="52"/>
      <c r="L22" s="53" t="str">
        <f t="shared" si="0"/>
        <v/>
      </c>
      <c r="M22" s="19"/>
      <c r="N22" s="2"/>
    </row>
    <row r="23" spans="1:14" ht="14.25">
      <c r="A23" s="20"/>
      <c r="B23" s="24"/>
      <c r="C23" s="25"/>
      <c r="D23" s="67"/>
      <c r="F23" s="76"/>
      <c r="G23" s="76"/>
      <c r="H23" s="23"/>
      <c r="I23" s="92"/>
      <c r="J23" s="105"/>
      <c r="K23" s="52"/>
      <c r="L23" s="53" t="str">
        <f t="shared" si="0"/>
        <v/>
      </c>
      <c r="M23" s="19"/>
      <c r="N23" s="2"/>
    </row>
    <row r="24" spans="1:14" ht="14.25">
      <c r="A24" s="76"/>
      <c r="B24" s="24"/>
      <c r="C24" s="25"/>
      <c r="D24" s="22"/>
      <c r="F24" s="76"/>
      <c r="G24" s="76"/>
      <c r="H24" s="23"/>
      <c r="I24" s="92"/>
      <c r="J24" s="105"/>
      <c r="K24" s="52"/>
      <c r="L24" s="53" t="str">
        <f t="shared" si="0"/>
        <v/>
      </c>
      <c r="M24" s="19"/>
      <c r="N24" s="2"/>
    </row>
    <row r="25" spans="1:14" ht="14.25">
      <c r="A25" s="76"/>
      <c r="B25" s="24"/>
      <c r="C25" s="25"/>
      <c r="D25" s="22"/>
      <c r="F25" s="76"/>
      <c r="G25" s="76"/>
      <c r="H25" s="23"/>
      <c r="I25" s="92"/>
      <c r="J25" s="93"/>
      <c r="K25" s="52"/>
      <c r="L25" s="53"/>
      <c r="M25" s="19"/>
      <c r="N25" s="2"/>
    </row>
    <row r="26" spans="1:14" ht="14.25">
      <c r="A26" s="76"/>
      <c r="B26" s="24"/>
      <c r="C26" s="25"/>
      <c r="D26" s="22"/>
      <c r="F26" s="76"/>
      <c r="G26" s="76"/>
      <c r="H26" s="23"/>
      <c r="I26" s="92"/>
      <c r="J26" s="105"/>
      <c r="K26" s="52"/>
      <c r="L26" s="53" t="str">
        <f t="shared" si="0"/>
        <v/>
      </c>
      <c r="M26" s="19"/>
      <c r="N26" s="2"/>
    </row>
    <row r="27" spans="1:14" ht="14.25">
      <c r="A27" s="76"/>
      <c r="B27" s="24"/>
      <c r="C27" s="25"/>
      <c r="D27" s="67"/>
      <c r="E27" s="9"/>
      <c r="F27" s="76"/>
      <c r="G27" s="76"/>
      <c r="H27" s="23"/>
      <c r="I27" s="92"/>
      <c r="J27" s="105"/>
      <c r="K27" s="52"/>
      <c r="L27" s="53" t="str">
        <f t="shared" si="0"/>
        <v/>
      </c>
      <c r="M27" s="19"/>
      <c r="N27" s="2"/>
    </row>
    <row r="28" spans="1:14" ht="14.25">
      <c r="A28" s="76"/>
      <c r="B28" s="24"/>
      <c r="C28" s="25"/>
      <c r="D28" s="67"/>
      <c r="E28" s="9"/>
      <c r="F28" s="76"/>
      <c r="G28" s="76"/>
      <c r="H28" s="23"/>
      <c r="I28" s="92"/>
      <c r="J28" s="105"/>
      <c r="K28" s="52"/>
      <c r="L28" s="53" t="str">
        <f t="shared" si="0"/>
        <v/>
      </c>
      <c r="M28" s="19"/>
      <c r="N28" s="2"/>
    </row>
    <row r="29" spans="1:14" ht="14.25">
      <c r="A29" s="76"/>
      <c r="B29" s="24"/>
      <c r="C29" s="25"/>
      <c r="D29" s="22"/>
      <c r="E29" s="9"/>
      <c r="F29" s="76"/>
      <c r="G29" s="76"/>
      <c r="H29" s="23"/>
      <c r="I29" s="92"/>
      <c r="J29" s="105"/>
      <c r="K29" s="52"/>
      <c r="L29" s="53" t="str">
        <f t="shared" si="0"/>
        <v/>
      </c>
      <c r="M29" s="19"/>
      <c r="N29" s="2"/>
    </row>
    <row r="30" spans="1:14" ht="14.25">
      <c r="A30" s="76"/>
      <c r="B30" s="24"/>
      <c r="C30" s="25"/>
      <c r="D30" s="22"/>
      <c r="E30" s="9"/>
      <c r="F30" s="76"/>
      <c r="G30" s="76"/>
      <c r="H30" s="23"/>
      <c r="I30" s="92"/>
      <c r="J30" s="105"/>
      <c r="K30" s="52"/>
      <c r="L30" s="53" t="str">
        <f t="shared" si="0"/>
        <v/>
      </c>
      <c r="M30" s="19"/>
      <c r="N30" s="2"/>
    </row>
    <row r="31" spans="1:14" ht="14.25">
      <c r="A31" s="76"/>
      <c r="B31" s="24"/>
      <c r="C31" s="25"/>
      <c r="D31" s="67"/>
      <c r="F31" s="76"/>
      <c r="G31" s="76"/>
      <c r="H31" s="23"/>
      <c r="I31" s="92"/>
      <c r="J31" s="105"/>
      <c r="K31" s="52"/>
      <c r="L31" s="53" t="str">
        <f t="shared" si="0"/>
        <v/>
      </c>
      <c r="M31" s="19"/>
      <c r="N31" s="2"/>
    </row>
    <row r="32" spans="1:14" ht="12.75" customHeight="1">
      <c r="A32" s="76"/>
      <c r="B32" s="24"/>
      <c r="C32" s="25"/>
      <c r="D32" s="27"/>
      <c r="E32" s="64"/>
      <c r="F32" s="76"/>
      <c r="G32" s="76"/>
      <c r="H32" s="23"/>
      <c r="I32" s="92"/>
      <c r="J32" s="105"/>
      <c r="K32" s="52"/>
      <c r="L32" s="53" t="str">
        <f t="shared" si="0"/>
        <v/>
      </c>
      <c r="M32" s="19"/>
      <c r="N32" s="2"/>
    </row>
    <row r="33" spans="1:14" ht="15" customHeight="1">
      <c r="A33" s="76"/>
      <c r="B33" s="24"/>
      <c r="C33" s="25"/>
      <c r="D33" s="67"/>
      <c r="E33" s="64"/>
      <c r="F33" s="76"/>
      <c r="G33" s="76"/>
      <c r="H33" s="23"/>
      <c r="I33" s="92"/>
      <c r="J33" s="105"/>
      <c r="K33" s="52"/>
      <c r="L33" s="53" t="str">
        <f t="shared" si="0"/>
        <v/>
      </c>
      <c r="M33" s="19"/>
      <c r="N33" s="2"/>
    </row>
    <row r="34" spans="1:14">
      <c r="A34" s="76"/>
      <c r="B34" s="24"/>
      <c r="C34" s="25"/>
      <c r="D34" s="22"/>
      <c r="E34" s="9"/>
      <c r="F34" s="76"/>
      <c r="G34" s="76"/>
      <c r="H34" s="26"/>
      <c r="I34" s="92"/>
      <c r="J34" s="105"/>
      <c r="K34" s="52"/>
      <c r="L34" s="53" t="str">
        <f t="shared" si="0"/>
        <v/>
      </c>
      <c r="M34" s="19"/>
      <c r="N34" s="2"/>
    </row>
    <row r="35" spans="1:14">
      <c r="A35" s="76"/>
      <c r="B35" s="24"/>
      <c r="C35" s="25"/>
      <c r="D35" s="22"/>
      <c r="E35" s="9"/>
      <c r="F35" s="76"/>
      <c r="G35" s="76"/>
      <c r="H35" s="26"/>
      <c r="I35" s="88"/>
      <c r="J35" s="90"/>
      <c r="K35" s="52"/>
      <c r="L35" s="53"/>
      <c r="M35" s="19"/>
      <c r="N35" s="2"/>
    </row>
    <row r="36" spans="1:14">
      <c r="A36" s="76"/>
      <c r="B36" s="24"/>
      <c r="C36" s="25"/>
      <c r="D36" s="22"/>
      <c r="E36" s="9"/>
      <c r="F36" s="76"/>
      <c r="G36" s="76"/>
      <c r="H36" s="26"/>
      <c r="I36" s="92"/>
      <c r="J36" s="93"/>
      <c r="K36" s="52"/>
      <c r="L36" s="53"/>
      <c r="M36" s="19"/>
      <c r="N36" s="2"/>
    </row>
    <row r="37" spans="1:14">
      <c r="A37" s="76"/>
      <c r="B37" s="24"/>
      <c r="C37" s="25"/>
      <c r="D37" s="22"/>
      <c r="E37" s="9"/>
      <c r="F37" s="76"/>
      <c r="G37" s="76"/>
      <c r="H37" s="26"/>
      <c r="I37" s="88"/>
      <c r="J37" s="89"/>
      <c r="K37" s="52"/>
      <c r="L37" s="53"/>
      <c r="M37" s="19"/>
      <c r="N37" s="2"/>
    </row>
    <row r="38" spans="1:14">
      <c r="A38" s="76"/>
      <c r="B38" s="24"/>
      <c r="C38" s="25"/>
      <c r="D38" s="22"/>
      <c r="E38" s="9"/>
      <c r="F38" s="76"/>
      <c r="G38" s="76"/>
      <c r="H38" s="26"/>
      <c r="I38" s="109"/>
      <c r="J38" s="110"/>
      <c r="K38" s="52"/>
      <c r="L38" s="53"/>
      <c r="M38" s="19"/>
      <c r="N38" s="2"/>
    </row>
    <row r="39" spans="1:14">
      <c r="A39" s="76"/>
      <c r="B39" s="24"/>
      <c r="C39" s="25"/>
      <c r="D39" s="22"/>
      <c r="E39" s="9"/>
      <c r="F39" s="76"/>
      <c r="G39" s="76"/>
      <c r="H39" s="26"/>
      <c r="I39" s="109"/>
      <c r="J39" s="110"/>
      <c r="K39" s="52"/>
      <c r="L39" s="53"/>
      <c r="M39" s="19"/>
      <c r="N39" s="2"/>
    </row>
    <row r="40" spans="1:14">
      <c r="A40" s="2"/>
      <c r="B40" s="28"/>
      <c r="C40" s="29"/>
      <c r="D40" s="30"/>
      <c r="E40" s="31"/>
      <c r="F40" s="31"/>
      <c r="G40" s="32"/>
      <c r="H40" s="33"/>
      <c r="I40" s="111"/>
      <c r="J40" s="112"/>
      <c r="K40" s="54"/>
      <c r="L40" s="53" t="str">
        <f t="shared" si="0"/>
        <v/>
      </c>
      <c r="M40" s="19"/>
      <c r="N40" s="2"/>
    </row>
    <row r="41" spans="1:14">
      <c r="A41" s="34"/>
      <c r="B41" s="35"/>
      <c r="C41" s="36"/>
      <c r="D41" s="37" t="s">
        <v>20</v>
      </c>
      <c r="E41" s="34"/>
      <c r="F41" s="34"/>
      <c r="G41" s="34"/>
      <c r="H41" s="86"/>
      <c r="I41" s="113" t="s">
        <v>14</v>
      </c>
      <c r="J41" s="114"/>
      <c r="K41" s="114"/>
      <c r="L41" s="55">
        <f>SUM(L13:L40)</f>
        <v>0</v>
      </c>
      <c r="M41" s="19"/>
      <c r="N41" s="2"/>
    </row>
    <row r="42" spans="1:14">
      <c r="A42" s="38"/>
      <c r="B42" s="35"/>
      <c r="C42" s="36"/>
      <c r="D42" s="91" t="s">
        <v>15</v>
      </c>
      <c r="E42" s="34"/>
      <c r="F42" s="34"/>
      <c r="G42" s="34"/>
      <c r="H42" s="86"/>
      <c r="I42" s="106" t="s">
        <v>16</v>
      </c>
      <c r="J42" s="107"/>
      <c r="K42" s="108"/>
      <c r="L42" s="55">
        <f>L41*19.6%</f>
        <v>0</v>
      </c>
      <c r="M42" s="39"/>
      <c r="N42" s="2"/>
    </row>
    <row r="43" spans="1:14">
      <c r="A43" s="38"/>
      <c r="B43" s="35"/>
      <c r="C43" s="36"/>
      <c r="D43" s="34"/>
      <c r="E43" s="34"/>
      <c r="F43" s="34"/>
      <c r="G43" s="34"/>
      <c r="H43" s="86"/>
      <c r="I43" s="113" t="s">
        <v>17</v>
      </c>
      <c r="J43" s="114"/>
      <c r="K43" s="114"/>
      <c r="L43" s="55">
        <f>L41+L42</f>
        <v>0</v>
      </c>
      <c r="M43" s="39"/>
    </row>
    <row r="44" spans="1:14">
      <c r="A44" s="38"/>
      <c r="B44" s="35"/>
      <c r="C44" s="36"/>
      <c r="D44" s="34"/>
      <c r="E44" s="34"/>
      <c r="F44" s="34"/>
      <c r="G44" s="34"/>
      <c r="H44" s="86"/>
      <c r="I44" s="115"/>
      <c r="J44" s="116"/>
      <c r="K44" s="56"/>
      <c r="L44" s="57"/>
      <c r="M44" s="39"/>
    </row>
    <row r="45" spans="1:14">
      <c r="A45" s="34"/>
      <c r="B45" s="34"/>
      <c r="C45" s="40"/>
      <c r="D45" s="34"/>
      <c r="E45" s="34"/>
      <c r="F45" s="34"/>
      <c r="G45" s="34"/>
      <c r="H45" s="86"/>
      <c r="I45" s="115"/>
      <c r="J45" s="116"/>
      <c r="K45" s="56"/>
      <c r="L45" s="57"/>
      <c r="M45" s="41"/>
    </row>
    <row r="46" spans="1:14">
      <c r="A46" s="34"/>
      <c r="B46" s="37"/>
      <c r="C46" s="42"/>
      <c r="D46" s="43" t="s">
        <v>18</v>
      </c>
      <c r="E46" s="34"/>
      <c r="F46" s="34"/>
      <c r="G46" s="34"/>
      <c r="H46" s="19"/>
      <c r="I46" s="19"/>
      <c r="J46" s="58"/>
      <c r="K46" s="58"/>
      <c r="L46" s="59"/>
      <c r="M46" s="39"/>
      <c r="N46" s="60"/>
    </row>
    <row r="47" spans="1:14" ht="10.5" customHeight="1">
      <c r="A47" s="2"/>
      <c r="B47" s="2"/>
      <c r="C47" s="3"/>
      <c r="D47" s="43"/>
      <c r="E47" s="2"/>
      <c r="F47" s="2"/>
      <c r="G47" s="2"/>
      <c r="H47" s="19"/>
      <c r="I47" s="19"/>
      <c r="J47" s="58"/>
      <c r="K47" s="58"/>
      <c r="L47" s="61"/>
      <c r="M47" s="2"/>
      <c r="N47" s="2"/>
    </row>
    <row r="48" spans="1:14">
      <c r="A48" s="2"/>
      <c r="B48" s="2"/>
      <c r="D48" s="2"/>
      <c r="E48" s="2"/>
      <c r="F48" s="2"/>
      <c r="G48" s="2"/>
      <c r="H48" s="2"/>
      <c r="I48" s="2"/>
      <c r="J48" s="58"/>
      <c r="K48" s="58"/>
      <c r="L48" s="62"/>
      <c r="M48" s="2"/>
      <c r="N48" s="2"/>
    </row>
    <row r="49" spans="2:14">
      <c r="B49" s="2"/>
      <c r="D49" s="2"/>
      <c r="E49" s="2"/>
      <c r="F49" s="2"/>
      <c r="G49" s="2"/>
      <c r="H49" s="2"/>
      <c r="I49" s="2"/>
      <c r="J49" s="49"/>
      <c r="K49" s="49"/>
      <c r="L49" s="49"/>
      <c r="M49" s="2"/>
      <c r="N49" s="2"/>
    </row>
    <row r="50" spans="2:14">
      <c r="B50" s="2"/>
      <c r="D50" s="2"/>
      <c r="E50" s="2"/>
      <c r="F50" s="2"/>
      <c r="G50" s="2"/>
      <c r="H50" s="2"/>
      <c r="I50" s="2"/>
      <c r="J50" s="49"/>
      <c r="K50" s="49"/>
      <c r="L50" s="49"/>
      <c r="M50" s="2"/>
      <c r="N50" s="2"/>
    </row>
    <row r="51" spans="2:14">
      <c r="B51" s="2"/>
      <c r="D51" s="2"/>
      <c r="E51" s="2"/>
      <c r="F51" s="2"/>
      <c r="G51" s="2"/>
      <c r="H51" s="2"/>
      <c r="I51" s="2"/>
      <c r="J51" s="49"/>
      <c r="K51" s="49"/>
      <c r="L51" s="49"/>
      <c r="M51" s="2"/>
      <c r="N51" s="2"/>
    </row>
    <row r="52" spans="2:14">
      <c r="B52" s="2"/>
      <c r="D52" s="2"/>
      <c r="E52" s="2"/>
      <c r="F52" s="2"/>
      <c r="G52" s="2"/>
      <c r="H52" s="2"/>
      <c r="I52" s="2"/>
      <c r="J52" s="49"/>
      <c r="K52" s="49"/>
      <c r="L52" s="49"/>
      <c r="M52" s="2"/>
      <c r="N52" s="2"/>
    </row>
    <row r="53" spans="2:14">
      <c r="B53" s="2"/>
      <c r="D53" s="2"/>
      <c r="E53" s="2"/>
      <c r="F53" s="2"/>
      <c r="G53" s="2"/>
      <c r="H53" s="2"/>
      <c r="I53" s="2"/>
      <c r="J53" s="49"/>
      <c r="K53" s="49"/>
      <c r="L53" s="49"/>
      <c r="M53" s="2"/>
      <c r="N53" s="2"/>
    </row>
    <row r="54" spans="2:14">
      <c r="B54" s="2"/>
      <c r="D54" s="9"/>
      <c r="E54" s="9"/>
      <c r="F54" s="9"/>
      <c r="G54" s="9"/>
    </row>
    <row r="55" spans="2:14">
      <c r="B55" s="2"/>
      <c r="D55" s="9"/>
      <c r="E55" s="9"/>
      <c r="F55" s="9"/>
      <c r="G55" s="9"/>
    </row>
    <row r="56" spans="2:14">
      <c r="B56" s="2"/>
      <c r="D56" s="9"/>
      <c r="E56" s="9"/>
      <c r="F56" s="9"/>
      <c r="G56" s="9"/>
    </row>
    <row r="57" spans="2:14">
      <c r="B57" s="2"/>
      <c r="D57" s="9"/>
      <c r="E57" s="9"/>
      <c r="F57" s="9"/>
      <c r="G57" s="9"/>
    </row>
    <row r="58" spans="2:14">
      <c r="B58" s="2"/>
      <c r="D58" s="9"/>
      <c r="E58" s="9"/>
      <c r="F58" s="9"/>
      <c r="G58" s="9"/>
    </row>
    <row r="59" spans="2:14">
      <c r="B59" s="2"/>
      <c r="D59" s="9"/>
      <c r="E59" s="9"/>
      <c r="F59" s="9"/>
      <c r="G59" s="9"/>
    </row>
    <row r="60" spans="2:14">
      <c r="B60" s="2"/>
      <c r="D60" s="9"/>
      <c r="E60" s="9"/>
      <c r="F60" s="9"/>
      <c r="G60" s="9"/>
    </row>
    <row r="61" spans="2:14">
      <c r="B61" s="2"/>
      <c r="D61" s="9"/>
      <c r="E61" s="9"/>
      <c r="F61" s="9" t="s">
        <v>19</v>
      </c>
      <c r="G61" s="9"/>
    </row>
    <row r="62" spans="2:14">
      <c r="B62" s="2"/>
      <c r="D62" s="9"/>
      <c r="E62" s="9"/>
      <c r="F62" s="9" t="s">
        <v>0</v>
      </c>
      <c r="G62" s="9"/>
    </row>
    <row r="63" spans="2:14">
      <c r="B63" s="2"/>
      <c r="D63" s="9"/>
      <c r="E63" s="9"/>
      <c r="F63" s="9"/>
      <c r="G63" s="9"/>
    </row>
    <row r="64" spans="2:14">
      <c r="B64" s="2"/>
      <c r="D64" s="9"/>
      <c r="E64" s="9"/>
      <c r="F64" s="9"/>
      <c r="G64" s="9"/>
    </row>
    <row r="65" spans="2:7">
      <c r="B65" s="2"/>
      <c r="D65" s="9"/>
      <c r="E65" s="9"/>
      <c r="F65" s="9"/>
      <c r="G65" s="9"/>
    </row>
    <row r="66" spans="2:7">
      <c r="B66" s="2"/>
      <c r="D66" s="9"/>
      <c r="E66" s="9"/>
      <c r="F66" s="9"/>
      <c r="G66" s="9"/>
    </row>
    <row r="67" spans="2:7">
      <c r="B67" s="2"/>
      <c r="D67" s="9"/>
      <c r="E67" s="9"/>
      <c r="F67" s="9"/>
      <c r="G67" s="9"/>
    </row>
    <row r="68" spans="2:7">
      <c r="B68" s="2"/>
      <c r="D68" s="9"/>
      <c r="E68" s="9"/>
      <c r="F68" s="9"/>
      <c r="G68" s="9"/>
    </row>
    <row r="69" spans="2:7">
      <c r="B69" s="2"/>
      <c r="D69" s="9"/>
      <c r="E69" s="9"/>
      <c r="F69" s="9"/>
      <c r="G69" s="9"/>
    </row>
    <row r="70" spans="2:7">
      <c r="B70" s="2"/>
      <c r="D70" s="9"/>
      <c r="E70" s="9"/>
      <c r="F70" s="9"/>
      <c r="G70" s="9"/>
    </row>
    <row r="71" spans="2:7">
      <c r="B71" s="2"/>
      <c r="D71" s="9"/>
      <c r="E71" s="9"/>
      <c r="F71" s="9"/>
      <c r="G71" s="9"/>
    </row>
    <row r="72" spans="2:7">
      <c r="B72" s="2"/>
      <c r="D72" s="9"/>
      <c r="E72" s="9"/>
      <c r="F72" s="9"/>
      <c r="G72" s="9"/>
    </row>
    <row r="73" spans="2:7">
      <c r="B73" s="2"/>
      <c r="D73" s="9"/>
      <c r="E73" s="9"/>
      <c r="F73" s="9"/>
      <c r="G73" s="9"/>
    </row>
    <row r="74" spans="2:7">
      <c r="B74" s="2"/>
      <c r="D74" s="9"/>
      <c r="E74" s="9"/>
      <c r="F74" s="9"/>
      <c r="G74" s="9"/>
    </row>
    <row r="75" spans="2:7">
      <c r="B75" s="2"/>
      <c r="D75" s="9"/>
      <c r="E75" s="9"/>
      <c r="F75" s="9"/>
      <c r="G75" s="9"/>
    </row>
    <row r="76" spans="2:7">
      <c r="B76" s="2"/>
      <c r="D76" s="9"/>
      <c r="E76" s="9"/>
      <c r="F76" s="9"/>
      <c r="G76" s="9"/>
    </row>
    <row r="77" spans="2:7">
      <c r="B77" s="2"/>
      <c r="D77" s="9"/>
      <c r="E77" s="9"/>
      <c r="F77" s="9"/>
      <c r="G77" s="9"/>
    </row>
    <row r="78" spans="2:7">
      <c r="B78" s="2"/>
      <c r="D78" s="9"/>
      <c r="E78" s="9"/>
      <c r="F78" s="9"/>
      <c r="G78" s="9"/>
    </row>
    <row r="79" spans="2:7">
      <c r="B79" s="2"/>
      <c r="D79" s="9"/>
      <c r="E79" s="9"/>
      <c r="F79" s="9"/>
      <c r="G79" s="9"/>
    </row>
    <row r="80" spans="2:7">
      <c r="B80" s="2"/>
      <c r="D80" s="9"/>
      <c r="E80" s="9"/>
      <c r="F80" s="9"/>
      <c r="G80" s="9"/>
    </row>
    <row r="81" spans="2:7">
      <c r="B81" s="2"/>
      <c r="D81" s="9"/>
      <c r="E81" s="9"/>
      <c r="F81" s="9"/>
      <c r="G81" s="9"/>
    </row>
    <row r="82" spans="2:7">
      <c r="B82" s="2"/>
      <c r="D82" s="9"/>
      <c r="E82" s="9"/>
      <c r="F82" s="9"/>
      <c r="G82" s="9"/>
    </row>
    <row r="83" spans="2:7">
      <c r="B83" s="2"/>
      <c r="D83" s="9"/>
      <c r="E83" s="9"/>
      <c r="F83" s="9"/>
      <c r="G83" s="9"/>
    </row>
    <row r="84" spans="2:7">
      <c r="B84" s="2"/>
      <c r="D84" s="9"/>
      <c r="E84" s="9"/>
      <c r="F84" s="9"/>
      <c r="G84" s="9"/>
    </row>
    <row r="85" spans="2:7">
      <c r="B85" s="2"/>
      <c r="D85" s="9"/>
      <c r="E85" s="9"/>
      <c r="F85" s="9"/>
      <c r="G85" s="9"/>
    </row>
    <row r="86" spans="2:7">
      <c r="B86" s="2"/>
      <c r="D86" s="9"/>
      <c r="E86" s="9"/>
      <c r="F86" s="9"/>
      <c r="G86" s="9"/>
    </row>
    <row r="87" spans="2:7">
      <c r="B87" s="2"/>
      <c r="D87" s="9"/>
      <c r="E87" s="9"/>
      <c r="F87" s="9"/>
      <c r="G87" s="9"/>
    </row>
    <row r="88" spans="2:7">
      <c r="B88" s="2"/>
      <c r="D88" s="9"/>
      <c r="E88" s="9"/>
      <c r="F88" s="9"/>
      <c r="G88" s="9"/>
    </row>
    <row r="89" spans="2:7">
      <c r="B89" s="2"/>
      <c r="D89" s="9"/>
      <c r="E89" s="9"/>
      <c r="F89" s="9"/>
      <c r="G89" s="9"/>
    </row>
    <row r="90" spans="2:7">
      <c r="B90" s="2"/>
      <c r="D90" s="9"/>
      <c r="E90" s="9"/>
      <c r="F90" s="9"/>
      <c r="G90" s="9"/>
    </row>
    <row r="91" spans="2:7">
      <c r="B91" s="2"/>
      <c r="D91" s="9"/>
      <c r="E91" s="9"/>
      <c r="F91" s="9"/>
      <c r="G91" s="9"/>
    </row>
    <row r="92" spans="2:7">
      <c r="B92" s="2"/>
      <c r="D92" s="9"/>
      <c r="E92" s="9"/>
      <c r="F92" s="9"/>
      <c r="G92" s="9"/>
    </row>
    <row r="93" spans="2:7">
      <c r="B93" s="2"/>
      <c r="D93" s="9"/>
      <c r="E93" s="9"/>
      <c r="F93" s="9"/>
      <c r="G93" s="9"/>
    </row>
    <row r="94" spans="2:7">
      <c r="B94" s="2"/>
      <c r="D94" s="9"/>
      <c r="E94" s="9"/>
      <c r="F94" s="9"/>
      <c r="G94" s="9"/>
    </row>
    <row r="95" spans="2:7">
      <c r="B95" s="2"/>
      <c r="D95" s="9"/>
      <c r="E95" s="9"/>
      <c r="F95" s="9"/>
      <c r="G95" s="9"/>
    </row>
    <row r="96" spans="2:7">
      <c r="B96" s="2"/>
      <c r="D96" s="9"/>
      <c r="E96" s="9"/>
      <c r="F96" s="9"/>
      <c r="G96" s="9"/>
    </row>
    <row r="97" spans="2:7">
      <c r="B97" s="2"/>
      <c r="D97" s="9"/>
      <c r="E97" s="9"/>
      <c r="F97" s="9"/>
      <c r="G97" s="9"/>
    </row>
    <row r="98" spans="2:7">
      <c r="B98" s="2"/>
      <c r="D98" s="9"/>
      <c r="E98" s="9"/>
      <c r="F98" s="9"/>
      <c r="G98" s="9"/>
    </row>
    <row r="99" spans="2:7">
      <c r="B99" s="2"/>
      <c r="D99" s="9"/>
      <c r="E99" s="9"/>
      <c r="F99" s="9"/>
      <c r="G99" s="9"/>
    </row>
    <row r="100" spans="2:7">
      <c r="B100" s="2"/>
      <c r="D100" s="9"/>
      <c r="E100" s="9"/>
      <c r="F100" s="9"/>
      <c r="G100" s="9"/>
    </row>
    <row r="101" spans="2:7">
      <c r="B101" s="2"/>
      <c r="D101" s="9"/>
      <c r="E101" s="9"/>
      <c r="F101" s="9"/>
      <c r="G101" s="9"/>
    </row>
    <row r="102" spans="2:7">
      <c r="B102" s="2"/>
      <c r="D102" s="9"/>
      <c r="E102" s="9"/>
      <c r="F102" s="9"/>
      <c r="G102" s="9"/>
    </row>
    <row r="103" spans="2:7">
      <c r="B103" s="2"/>
      <c r="D103" s="9"/>
      <c r="E103" s="9"/>
      <c r="F103" s="9"/>
      <c r="G103" s="9"/>
    </row>
    <row r="104" spans="2:7">
      <c r="B104" s="2"/>
      <c r="D104" s="9"/>
      <c r="E104" s="9"/>
      <c r="F104" s="9"/>
      <c r="G104" s="9"/>
    </row>
    <row r="105" spans="2:7">
      <c r="B105" s="2"/>
      <c r="D105" s="9"/>
      <c r="E105" s="9"/>
      <c r="F105" s="9"/>
      <c r="G105" s="9"/>
    </row>
    <row r="106" spans="2:7">
      <c r="B106" s="2"/>
      <c r="D106" s="9"/>
      <c r="E106" s="9"/>
      <c r="F106" s="9"/>
      <c r="G106" s="9"/>
    </row>
    <row r="107" spans="2:7">
      <c r="B107" s="2"/>
      <c r="D107" s="9"/>
      <c r="E107" s="9"/>
      <c r="F107" s="9"/>
      <c r="G107" s="9"/>
    </row>
    <row r="108" spans="2:7">
      <c r="B108" s="2"/>
      <c r="D108" s="9"/>
      <c r="E108" s="9"/>
      <c r="F108" s="9"/>
      <c r="G108" s="9"/>
    </row>
    <row r="109" spans="2:7">
      <c r="B109" s="2"/>
      <c r="D109" s="9"/>
      <c r="E109" s="9"/>
      <c r="F109" s="9"/>
      <c r="G109" s="9"/>
    </row>
    <row r="110" spans="2:7">
      <c r="B110" s="2"/>
      <c r="D110" s="9"/>
      <c r="E110" s="9"/>
      <c r="F110" s="9"/>
      <c r="G110" s="9"/>
    </row>
    <row r="111" spans="2:7">
      <c r="B111" s="2"/>
      <c r="D111" s="9"/>
      <c r="E111" s="9"/>
      <c r="F111" s="9"/>
      <c r="G111" s="9"/>
    </row>
    <row r="112" spans="2:7">
      <c r="B112" s="2"/>
      <c r="D112" s="9"/>
      <c r="E112" s="9"/>
      <c r="F112" s="9"/>
      <c r="G112" s="9"/>
    </row>
    <row r="113" spans="2:7">
      <c r="B113" s="2"/>
      <c r="D113" s="9"/>
      <c r="E113" s="9"/>
      <c r="F113" s="9"/>
      <c r="G113" s="9"/>
    </row>
    <row r="114" spans="2:7">
      <c r="B114" s="2"/>
      <c r="D114" s="9"/>
      <c r="E114" s="9"/>
      <c r="F114" s="9"/>
      <c r="G114" s="9"/>
    </row>
    <row r="115" spans="2:7">
      <c r="B115" s="2"/>
      <c r="D115" s="9"/>
      <c r="E115" s="9"/>
      <c r="F115" s="9"/>
      <c r="G115" s="9"/>
    </row>
    <row r="116" spans="2:7">
      <c r="B116" s="2"/>
      <c r="D116" s="9"/>
      <c r="E116" s="9"/>
      <c r="F116" s="9"/>
      <c r="G116" s="9"/>
    </row>
    <row r="117" spans="2:7">
      <c r="B117" s="2"/>
      <c r="D117" s="9"/>
      <c r="E117" s="9"/>
      <c r="F117" s="9"/>
      <c r="G117" s="9"/>
    </row>
    <row r="118" spans="2:7">
      <c r="B118" s="2"/>
      <c r="D118" s="9"/>
      <c r="E118" s="9"/>
      <c r="F118" s="9"/>
      <c r="G118" s="9"/>
    </row>
    <row r="119" spans="2:7">
      <c r="B119" s="2"/>
      <c r="D119" s="9"/>
      <c r="E119" s="9"/>
      <c r="F119" s="9"/>
      <c r="G119" s="9"/>
    </row>
    <row r="120" spans="2:7">
      <c r="B120" s="2"/>
      <c r="D120" s="9"/>
      <c r="E120" s="9"/>
      <c r="F120" s="9"/>
      <c r="G120" s="9"/>
    </row>
    <row r="121" spans="2:7">
      <c r="B121" s="2"/>
      <c r="D121" s="9"/>
      <c r="E121" s="9"/>
      <c r="F121" s="9"/>
      <c r="G121" s="9"/>
    </row>
    <row r="122" spans="2:7">
      <c r="B122" s="2"/>
      <c r="D122" s="9"/>
      <c r="E122" s="9"/>
      <c r="F122" s="9"/>
      <c r="G122" s="9"/>
    </row>
    <row r="123" spans="2:7">
      <c r="B123" s="2"/>
      <c r="D123" s="9"/>
      <c r="E123" s="9"/>
      <c r="F123" s="9"/>
      <c r="G123" s="9"/>
    </row>
    <row r="124" spans="2:7">
      <c r="B124" s="2"/>
      <c r="D124" s="9"/>
      <c r="E124" s="9"/>
      <c r="F124" s="9"/>
      <c r="G124" s="9"/>
    </row>
    <row r="125" spans="2:7">
      <c r="B125" s="2"/>
      <c r="D125" s="9"/>
      <c r="E125" s="9"/>
      <c r="F125" s="9"/>
      <c r="G125" s="9"/>
    </row>
    <row r="126" spans="2:7">
      <c r="B126" s="2"/>
      <c r="D126" s="9"/>
      <c r="E126" s="9"/>
      <c r="F126" s="9"/>
      <c r="G126" s="9"/>
    </row>
    <row r="127" spans="2:7">
      <c r="B127" s="2"/>
      <c r="D127" s="9"/>
      <c r="E127" s="9"/>
      <c r="F127" s="9"/>
      <c r="G127" s="9"/>
    </row>
    <row r="128" spans="2:7">
      <c r="B128" s="2"/>
      <c r="D128" s="9"/>
      <c r="E128" s="9"/>
      <c r="F128" s="9"/>
      <c r="G128" s="9"/>
    </row>
    <row r="129" spans="2:7">
      <c r="B129" s="2"/>
      <c r="D129" s="9"/>
      <c r="E129" s="9"/>
      <c r="F129" s="9"/>
      <c r="G129" s="9"/>
    </row>
    <row r="130" spans="2:7">
      <c r="B130" s="2"/>
      <c r="D130" s="9"/>
      <c r="E130" s="9"/>
      <c r="F130" s="9"/>
      <c r="G130" s="9"/>
    </row>
    <row r="131" spans="2:7">
      <c r="B131" s="2"/>
      <c r="D131" s="9"/>
      <c r="E131" s="9"/>
      <c r="F131" s="9"/>
      <c r="G131" s="9"/>
    </row>
    <row r="132" spans="2:7">
      <c r="B132" s="2"/>
      <c r="D132" s="9"/>
      <c r="E132" s="9"/>
      <c r="F132" s="9"/>
      <c r="G132" s="9"/>
    </row>
    <row r="133" spans="2:7">
      <c r="B133" s="2"/>
      <c r="D133" s="9"/>
      <c r="E133" s="9"/>
      <c r="F133" s="9"/>
      <c r="G133" s="9"/>
    </row>
    <row r="134" spans="2:7">
      <c r="B134" s="2"/>
      <c r="D134" s="9"/>
      <c r="E134" s="9"/>
      <c r="F134" s="9"/>
      <c r="G134" s="9"/>
    </row>
    <row r="135" spans="2:7">
      <c r="B135" s="2"/>
      <c r="D135" s="9"/>
      <c r="E135" s="9"/>
      <c r="F135" s="9"/>
      <c r="G135" s="9"/>
    </row>
    <row r="136" spans="2:7">
      <c r="B136" s="2"/>
      <c r="D136" s="9"/>
      <c r="E136" s="9"/>
      <c r="F136" s="9"/>
      <c r="G136" s="9"/>
    </row>
    <row r="137" spans="2:7">
      <c r="B137" s="2"/>
      <c r="D137" s="9"/>
      <c r="E137" s="9"/>
      <c r="F137" s="9"/>
      <c r="G137" s="9"/>
    </row>
    <row r="138" spans="2:7">
      <c r="B138" s="2"/>
      <c r="D138" s="9"/>
      <c r="E138" s="9"/>
      <c r="F138" s="9"/>
      <c r="G138" s="9"/>
    </row>
    <row r="139" spans="2:7">
      <c r="B139" s="2"/>
      <c r="D139" s="9"/>
      <c r="E139" s="9"/>
      <c r="F139" s="9"/>
      <c r="G139" s="9"/>
    </row>
    <row r="140" spans="2:7">
      <c r="B140" s="2"/>
      <c r="D140" s="9"/>
      <c r="E140" s="9"/>
      <c r="F140" s="9"/>
      <c r="G140" s="9"/>
    </row>
    <row r="141" spans="2:7">
      <c r="B141" s="2"/>
      <c r="D141" s="9"/>
      <c r="E141" s="9"/>
      <c r="F141" s="9"/>
      <c r="G141" s="9"/>
    </row>
    <row r="142" spans="2:7">
      <c r="B142" s="2"/>
      <c r="D142" s="9"/>
      <c r="E142" s="9"/>
      <c r="F142" s="9"/>
      <c r="G142" s="9"/>
    </row>
    <row r="143" spans="2:7">
      <c r="B143" s="2"/>
      <c r="D143" s="9"/>
      <c r="E143" s="9"/>
      <c r="F143" s="9"/>
      <c r="G143" s="9"/>
    </row>
    <row r="144" spans="2:7">
      <c r="B144" s="2"/>
      <c r="D144" s="9"/>
      <c r="E144" s="9"/>
      <c r="F144" s="9"/>
      <c r="G144" s="9"/>
    </row>
    <row r="145" spans="2:7">
      <c r="B145" s="2"/>
      <c r="D145" s="9"/>
      <c r="E145" s="9"/>
      <c r="F145" s="9"/>
      <c r="G145" s="9"/>
    </row>
    <row r="146" spans="2:7">
      <c r="B146" s="2"/>
      <c r="D146" s="9"/>
      <c r="E146" s="9"/>
      <c r="F146" s="9"/>
      <c r="G146" s="9"/>
    </row>
    <row r="147" spans="2:7">
      <c r="B147" s="2"/>
      <c r="D147" s="9"/>
      <c r="E147" s="9"/>
      <c r="F147" s="9"/>
      <c r="G147" s="9"/>
    </row>
    <row r="148" spans="2:7">
      <c r="B148" s="2"/>
      <c r="D148" s="9"/>
      <c r="E148" s="9"/>
      <c r="F148" s="9"/>
      <c r="G148" s="9"/>
    </row>
    <row r="149" spans="2:7">
      <c r="B149" s="2"/>
      <c r="D149" s="9"/>
      <c r="E149" s="9"/>
      <c r="F149" s="9"/>
      <c r="G149" s="9"/>
    </row>
    <row r="150" spans="2:7">
      <c r="B150" s="2"/>
      <c r="D150" s="9"/>
      <c r="E150" s="9"/>
      <c r="F150" s="9"/>
      <c r="G150" s="9"/>
    </row>
    <row r="151" spans="2:7">
      <c r="B151" s="2"/>
      <c r="D151" s="9"/>
      <c r="E151" s="9"/>
      <c r="F151" s="9"/>
      <c r="G151" s="9"/>
    </row>
    <row r="152" spans="2:7">
      <c r="B152" s="2"/>
      <c r="D152" s="9"/>
      <c r="E152" s="9"/>
      <c r="F152" s="9"/>
      <c r="G152" s="9"/>
    </row>
    <row r="153" spans="2:7">
      <c r="B153" s="2"/>
      <c r="D153" s="9"/>
      <c r="E153" s="9"/>
      <c r="F153" s="9"/>
      <c r="G153" s="9"/>
    </row>
    <row r="154" spans="2:7">
      <c r="B154" s="2"/>
      <c r="D154" s="9"/>
      <c r="E154" s="9"/>
      <c r="F154" s="9"/>
      <c r="G154" s="9"/>
    </row>
    <row r="155" spans="2:7">
      <c r="B155" s="2"/>
      <c r="D155" s="9"/>
      <c r="E155" s="9"/>
      <c r="F155" s="9"/>
      <c r="G155" s="9"/>
    </row>
    <row r="156" spans="2:7">
      <c r="B156" s="2"/>
      <c r="D156" s="9"/>
      <c r="E156" s="9"/>
      <c r="F156" s="9"/>
      <c r="G156" s="9"/>
    </row>
    <row r="157" spans="2:7">
      <c r="B157" s="2"/>
      <c r="D157" s="9"/>
      <c r="E157" s="9"/>
      <c r="F157" s="9"/>
      <c r="G157" s="9"/>
    </row>
    <row r="158" spans="2:7">
      <c r="B158" s="2"/>
      <c r="D158" s="9"/>
      <c r="E158" s="9"/>
      <c r="F158" s="9"/>
      <c r="G158" s="9"/>
    </row>
    <row r="159" spans="2:7">
      <c r="B159" s="2"/>
      <c r="D159" s="9"/>
      <c r="E159" s="9"/>
      <c r="F159" s="9"/>
      <c r="G159" s="9"/>
    </row>
    <row r="160" spans="2:7">
      <c r="B160" s="2"/>
      <c r="D160" s="9"/>
      <c r="E160" s="9"/>
      <c r="F160" s="9"/>
      <c r="G160" s="9"/>
    </row>
    <row r="161" spans="2:7">
      <c r="B161" s="2"/>
      <c r="D161" s="9"/>
      <c r="E161" s="9"/>
      <c r="F161" s="9"/>
      <c r="G161" s="9"/>
    </row>
    <row r="162" spans="2:7">
      <c r="B162" s="2"/>
      <c r="D162" s="9"/>
      <c r="E162" s="9"/>
      <c r="F162" s="9"/>
      <c r="G162" s="9"/>
    </row>
    <row r="163" spans="2:7">
      <c r="B163" s="2"/>
      <c r="D163" s="9"/>
      <c r="E163" s="9"/>
      <c r="F163" s="9"/>
      <c r="G163" s="9"/>
    </row>
    <row r="164" spans="2:7">
      <c r="B164" s="2"/>
      <c r="D164" s="9"/>
      <c r="E164" s="9"/>
      <c r="F164" s="9"/>
      <c r="G164" s="9"/>
    </row>
    <row r="165" spans="2:7" ht="38.25">
      <c r="B165" s="2"/>
      <c r="D165" s="117"/>
      <c r="E165" s="117"/>
      <c r="F165" s="117"/>
      <c r="G165" s="117"/>
    </row>
    <row r="166" spans="2:7" ht="38.25">
      <c r="B166" s="2"/>
      <c r="D166" s="118"/>
      <c r="E166" s="118"/>
      <c r="F166" s="118"/>
      <c r="G166" s="118"/>
    </row>
    <row r="167" spans="2:7" ht="38.25">
      <c r="B167" s="2"/>
      <c r="D167" s="87"/>
      <c r="E167" s="87"/>
      <c r="F167" s="87"/>
      <c r="G167" s="87"/>
    </row>
    <row r="168" spans="2:7" ht="38.25">
      <c r="B168" s="2"/>
      <c r="D168" s="87"/>
      <c r="E168" s="87"/>
      <c r="F168" s="87"/>
      <c r="G168" s="87"/>
    </row>
    <row r="169" spans="2:7">
      <c r="B169" s="2"/>
      <c r="D169" s="9"/>
      <c r="E169" s="9"/>
      <c r="F169" s="9"/>
      <c r="G169" s="9"/>
    </row>
    <row r="170" spans="2:7">
      <c r="B170" s="2"/>
      <c r="D170" s="9"/>
      <c r="E170" s="9"/>
      <c r="F170" s="9"/>
      <c r="G170" s="9"/>
    </row>
    <row r="171" spans="2:7">
      <c r="B171" s="2"/>
      <c r="D171" s="9"/>
      <c r="E171" s="9"/>
      <c r="F171" s="9"/>
      <c r="G171" s="9"/>
    </row>
    <row r="172" spans="2:7">
      <c r="B172" s="2"/>
      <c r="D172" s="9"/>
      <c r="E172" s="9"/>
      <c r="F172" s="9"/>
      <c r="G172" s="9"/>
    </row>
    <row r="173" spans="2:7">
      <c r="B173" s="2"/>
      <c r="D173" s="9"/>
      <c r="E173" s="9"/>
      <c r="F173" s="9"/>
      <c r="G173" s="9"/>
    </row>
    <row r="174" spans="2:7">
      <c r="B174" s="2"/>
      <c r="D174" s="9"/>
      <c r="E174" s="9"/>
      <c r="F174" s="9"/>
      <c r="G174" s="9"/>
    </row>
    <row r="175" spans="2:7">
      <c r="B175" s="2"/>
      <c r="D175" s="9"/>
      <c r="E175" s="9"/>
      <c r="F175" s="9"/>
      <c r="G175" s="9"/>
    </row>
    <row r="176" spans="2:7">
      <c r="B176" s="2"/>
      <c r="D176" s="9"/>
      <c r="E176" s="9"/>
      <c r="F176" s="9"/>
      <c r="G176" s="9"/>
    </row>
    <row r="177" spans="2:7">
      <c r="B177" s="2"/>
      <c r="D177" s="9"/>
      <c r="E177" s="9"/>
      <c r="F177" s="9"/>
      <c r="G177" s="9"/>
    </row>
    <row r="178" spans="2:7">
      <c r="B178" s="2"/>
      <c r="D178" s="9"/>
      <c r="E178" s="9"/>
      <c r="F178" s="9"/>
      <c r="G178" s="9"/>
    </row>
    <row r="179" spans="2:7">
      <c r="B179" s="2"/>
      <c r="D179" s="9"/>
      <c r="E179" s="9"/>
      <c r="F179" s="9"/>
      <c r="G179" s="9"/>
    </row>
    <row r="180" spans="2:7">
      <c r="B180" s="2"/>
      <c r="D180" s="9"/>
      <c r="E180" s="9"/>
      <c r="F180" s="9"/>
      <c r="G180" s="9"/>
    </row>
    <row r="181" spans="2:7">
      <c r="B181" s="2"/>
      <c r="D181" s="9"/>
      <c r="E181" s="9"/>
      <c r="F181" s="9"/>
      <c r="G181" s="9"/>
    </row>
    <row r="182" spans="2:7">
      <c r="B182" s="2"/>
      <c r="D182" s="9"/>
      <c r="E182" s="9"/>
      <c r="F182" s="9"/>
      <c r="G182" s="9"/>
    </row>
    <row r="183" spans="2:7">
      <c r="B183" s="2"/>
      <c r="D183" s="9"/>
      <c r="E183" s="9"/>
      <c r="F183" s="9"/>
      <c r="G183" s="9"/>
    </row>
    <row r="184" spans="2:7">
      <c r="B184" s="2"/>
      <c r="D184" s="9"/>
      <c r="E184" s="9"/>
      <c r="F184" s="9"/>
      <c r="G184" s="9"/>
    </row>
    <row r="185" spans="2:7">
      <c r="B185" s="2"/>
      <c r="D185" s="9"/>
      <c r="E185" s="9"/>
      <c r="F185" s="9"/>
      <c r="G185" s="9"/>
    </row>
    <row r="186" spans="2:7">
      <c r="B186" s="2"/>
      <c r="D186" s="9"/>
      <c r="E186" s="9"/>
      <c r="F186" s="9"/>
      <c r="G186" s="9"/>
    </row>
    <row r="187" spans="2:7">
      <c r="B187" s="2"/>
      <c r="D187" s="9"/>
      <c r="E187" s="9"/>
      <c r="F187" s="9"/>
      <c r="G187" s="9"/>
    </row>
    <row r="188" spans="2:7">
      <c r="B188" s="2"/>
      <c r="D188" s="9"/>
      <c r="E188" s="9"/>
      <c r="F188" s="9"/>
      <c r="G188" s="9"/>
    </row>
    <row r="189" spans="2:7">
      <c r="B189" s="2"/>
      <c r="D189" s="9"/>
      <c r="E189" s="9"/>
      <c r="F189" s="9"/>
      <c r="G189" s="9"/>
    </row>
    <row r="190" spans="2:7">
      <c r="B190" s="2"/>
      <c r="D190" s="9"/>
      <c r="E190" s="9"/>
      <c r="F190" s="9"/>
      <c r="G190" s="9"/>
    </row>
    <row r="191" spans="2:7">
      <c r="B191" s="2"/>
      <c r="D191" s="9"/>
      <c r="E191" s="9"/>
      <c r="F191" s="9"/>
      <c r="G191" s="9"/>
    </row>
    <row r="192" spans="2:7">
      <c r="B192" s="2"/>
      <c r="D192" s="9"/>
      <c r="E192" s="9"/>
      <c r="F192" s="9"/>
      <c r="G192" s="9"/>
    </row>
    <row r="193" spans="2:7">
      <c r="B193" s="2"/>
      <c r="D193" s="9"/>
      <c r="E193" s="9"/>
      <c r="F193" s="9"/>
      <c r="G193" s="9"/>
    </row>
    <row r="194" spans="2:7">
      <c r="B194" s="2"/>
      <c r="D194" s="9"/>
      <c r="E194" s="9"/>
      <c r="F194" s="9"/>
      <c r="G194" s="9"/>
    </row>
    <row r="195" spans="2:7">
      <c r="B195" s="2"/>
      <c r="D195" s="9"/>
      <c r="E195" s="9"/>
      <c r="F195" s="9"/>
      <c r="G195" s="9"/>
    </row>
    <row r="196" spans="2:7">
      <c r="B196" s="2"/>
      <c r="D196" s="9"/>
      <c r="E196" s="9"/>
      <c r="F196" s="9"/>
      <c r="G196" s="9"/>
    </row>
    <row r="197" spans="2:7">
      <c r="B197" s="2"/>
      <c r="D197" s="9"/>
      <c r="E197" s="9"/>
      <c r="F197" s="9"/>
      <c r="G197" s="9"/>
    </row>
    <row r="198" spans="2:7">
      <c r="B198" s="2"/>
      <c r="D198" s="9"/>
      <c r="E198" s="9"/>
      <c r="F198" s="9"/>
      <c r="G198" s="9"/>
    </row>
    <row r="199" spans="2:7">
      <c r="B199" s="2"/>
      <c r="D199" s="9"/>
      <c r="E199" s="9"/>
      <c r="F199" s="9"/>
      <c r="G199" s="9"/>
    </row>
    <row r="200" spans="2:7">
      <c r="B200" s="2"/>
      <c r="D200" s="9"/>
      <c r="E200" s="9"/>
      <c r="F200" s="9"/>
      <c r="G200" s="9"/>
    </row>
    <row r="201" spans="2:7">
      <c r="B201" s="2"/>
      <c r="D201" s="9"/>
      <c r="E201" s="9"/>
      <c r="F201" s="9"/>
      <c r="G201" s="9"/>
    </row>
    <row r="202" spans="2:7">
      <c r="B202" s="2"/>
      <c r="D202" s="9"/>
      <c r="E202" s="9"/>
      <c r="F202" s="9"/>
      <c r="G202" s="9"/>
    </row>
    <row r="203" spans="2:7">
      <c r="B203" s="2"/>
      <c r="D203" s="9"/>
      <c r="E203" s="9"/>
      <c r="F203" s="9"/>
      <c r="G203" s="9"/>
    </row>
    <row r="204" spans="2:7">
      <c r="B204" s="2"/>
      <c r="D204" s="9"/>
      <c r="E204" s="9"/>
      <c r="F204" s="9"/>
      <c r="G204" s="9"/>
    </row>
    <row r="205" spans="2:7">
      <c r="B205" s="2"/>
      <c r="D205" s="9"/>
      <c r="E205" s="9"/>
      <c r="F205" s="9"/>
      <c r="G205" s="9"/>
    </row>
    <row r="206" spans="2:7">
      <c r="B206" s="2"/>
      <c r="D206" s="9"/>
      <c r="E206" s="9"/>
      <c r="F206" s="9"/>
      <c r="G206" s="9"/>
    </row>
    <row r="207" spans="2:7">
      <c r="B207" s="2"/>
      <c r="D207" s="9"/>
      <c r="E207" s="9"/>
      <c r="F207" s="9"/>
      <c r="G207" s="9"/>
    </row>
    <row r="208" spans="2:7">
      <c r="B208" s="2"/>
      <c r="D208" s="9"/>
      <c r="E208" s="9"/>
      <c r="F208" s="9"/>
      <c r="G208" s="9"/>
    </row>
    <row r="209" spans="2:7">
      <c r="B209" s="2"/>
      <c r="D209" s="9"/>
      <c r="E209" s="9"/>
      <c r="F209" s="9"/>
      <c r="G209" s="9"/>
    </row>
    <row r="210" spans="2:7">
      <c r="B210" s="2"/>
      <c r="D210" s="9"/>
      <c r="E210" s="9"/>
      <c r="F210" s="9"/>
      <c r="G210" s="9"/>
    </row>
    <row r="211" spans="2:7">
      <c r="B211" s="2"/>
      <c r="D211" s="9"/>
      <c r="E211" s="9"/>
      <c r="F211" s="9"/>
      <c r="G211" s="9"/>
    </row>
    <row r="212" spans="2:7">
      <c r="B212" s="2"/>
      <c r="D212" s="9"/>
      <c r="E212" s="9"/>
      <c r="F212" s="9"/>
      <c r="G212" s="9"/>
    </row>
    <row r="213" spans="2:7">
      <c r="B213" s="2"/>
      <c r="D213" s="9"/>
      <c r="E213" s="9"/>
      <c r="F213" s="9"/>
      <c r="G213" s="9"/>
    </row>
    <row r="214" spans="2:7">
      <c r="B214" s="2"/>
      <c r="D214" s="9"/>
      <c r="E214" s="9"/>
      <c r="F214" s="9"/>
      <c r="G214" s="9"/>
    </row>
    <row r="215" spans="2:7">
      <c r="B215" s="2"/>
      <c r="D215" s="9"/>
      <c r="E215" s="9"/>
      <c r="F215" s="9"/>
      <c r="G215" s="9"/>
    </row>
    <row r="216" spans="2:7">
      <c r="B216" s="2"/>
      <c r="D216" s="9"/>
      <c r="E216" s="9"/>
      <c r="F216" s="9"/>
      <c r="G216" s="9"/>
    </row>
    <row r="217" spans="2:7">
      <c r="B217" s="2"/>
      <c r="D217" s="9"/>
      <c r="E217" s="9"/>
      <c r="F217" s="9"/>
      <c r="G217" s="9"/>
    </row>
    <row r="218" spans="2:7">
      <c r="B218" s="2"/>
      <c r="D218" s="9"/>
      <c r="E218" s="9"/>
      <c r="F218" s="9"/>
      <c r="G218" s="9"/>
    </row>
    <row r="219" spans="2:7">
      <c r="B219" s="2"/>
      <c r="D219" s="9"/>
      <c r="E219" s="9"/>
      <c r="F219" s="9"/>
      <c r="G219" s="9"/>
    </row>
    <row r="220" spans="2:7">
      <c r="B220" s="2"/>
      <c r="D220" s="9"/>
      <c r="E220" s="9"/>
      <c r="F220" s="9"/>
      <c r="G220" s="9"/>
    </row>
    <row r="221" spans="2:7">
      <c r="B221" s="2"/>
      <c r="D221" s="9"/>
      <c r="E221" s="9"/>
      <c r="F221" s="9"/>
      <c r="G221" s="9"/>
    </row>
    <row r="222" spans="2:7">
      <c r="B222" s="2"/>
      <c r="D222" s="9"/>
      <c r="E222" s="9"/>
      <c r="F222" s="9"/>
      <c r="G222" s="9"/>
    </row>
    <row r="223" spans="2:7">
      <c r="B223" s="2"/>
      <c r="D223" s="9"/>
      <c r="E223" s="9"/>
      <c r="F223" s="9"/>
      <c r="G223" s="9"/>
    </row>
    <row r="224" spans="2:7">
      <c r="B224" s="2"/>
      <c r="D224" s="9"/>
      <c r="E224" s="9"/>
      <c r="F224" s="9"/>
      <c r="G224" s="9"/>
    </row>
    <row r="225" spans="2:7">
      <c r="B225" s="2"/>
      <c r="D225" s="9"/>
      <c r="E225" s="9"/>
      <c r="F225" s="9"/>
      <c r="G225" s="9"/>
    </row>
    <row r="226" spans="2:7">
      <c r="B226" s="2"/>
      <c r="D226" s="9"/>
      <c r="E226" s="9"/>
      <c r="F226" s="9"/>
      <c r="G226" s="9"/>
    </row>
    <row r="227" spans="2:7">
      <c r="B227" s="2"/>
      <c r="D227" s="9"/>
      <c r="E227" s="9"/>
      <c r="F227" s="9"/>
      <c r="G227" s="9"/>
    </row>
    <row r="228" spans="2:7">
      <c r="B228" s="2"/>
      <c r="D228" s="9"/>
      <c r="E228" s="9"/>
      <c r="F228" s="9"/>
      <c r="G228" s="9"/>
    </row>
    <row r="229" spans="2:7">
      <c r="B229" s="2"/>
      <c r="D229" s="9"/>
      <c r="E229" s="9"/>
      <c r="F229" s="9"/>
      <c r="G229" s="9"/>
    </row>
    <row r="230" spans="2:7">
      <c r="B230" s="2"/>
      <c r="D230" s="9"/>
      <c r="E230" s="9"/>
      <c r="F230" s="9"/>
      <c r="G230" s="9"/>
    </row>
    <row r="231" spans="2:7">
      <c r="B231" s="2"/>
      <c r="D231" s="9"/>
      <c r="E231" s="9"/>
      <c r="F231" s="9"/>
      <c r="G231" s="9"/>
    </row>
    <row r="232" spans="2:7">
      <c r="B232" s="2"/>
      <c r="D232" s="9"/>
      <c r="E232" s="9"/>
      <c r="F232" s="9"/>
      <c r="G232" s="9"/>
    </row>
    <row r="233" spans="2:7">
      <c r="B233" s="2"/>
      <c r="D233" s="9"/>
      <c r="E233" s="9"/>
      <c r="F233" s="9"/>
      <c r="G233" s="9"/>
    </row>
    <row r="234" spans="2:7">
      <c r="B234" s="2"/>
      <c r="D234" s="9"/>
      <c r="E234" s="9"/>
      <c r="F234" s="9"/>
      <c r="G234" s="9"/>
    </row>
    <row r="235" spans="2:7">
      <c r="B235" s="2"/>
      <c r="D235" s="9"/>
      <c r="E235" s="9"/>
      <c r="F235" s="9"/>
      <c r="G235" s="9"/>
    </row>
    <row r="236" spans="2:7">
      <c r="B236" s="2"/>
      <c r="D236" s="9"/>
      <c r="E236" s="9"/>
      <c r="F236" s="9"/>
      <c r="G236" s="9"/>
    </row>
    <row r="237" spans="2:7">
      <c r="B237" s="2"/>
      <c r="D237" s="9"/>
      <c r="E237" s="9"/>
      <c r="F237" s="9"/>
      <c r="G237" s="9"/>
    </row>
    <row r="238" spans="2:7">
      <c r="B238" s="2"/>
      <c r="D238" s="9"/>
      <c r="E238" s="9"/>
      <c r="F238" s="9"/>
      <c r="G238" s="9"/>
    </row>
    <row r="239" spans="2:7">
      <c r="B239" s="2"/>
      <c r="D239" s="9"/>
      <c r="E239" s="9"/>
      <c r="F239" s="9"/>
      <c r="G239" s="9"/>
    </row>
    <row r="240" spans="2:7">
      <c r="B240" s="2"/>
      <c r="D240" s="9"/>
      <c r="E240" s="9"/>
      <c r="F240" s="9"/>
      <c r="G240" s="9"/>
    </row>
    <row r="241" spans="2:7">
      <c r="B241" s="2"/>
      <c r="D241" s="9"/>
      <c r="E241" s="9"/>
      <c r="F241" s="9"/>
      <c r="G241" s="9"/>
    </row>
    <row r="242" spans="2:7">
      <c r="B242" s="2"/>
      <c r="D242" s="9"/>
      <c r="E242" s="9"/>
      <c r="F242" s="9"/>
      <c r="G242" s="9"/>
    </row>
    <row r="243" spans="2:7">
      <c r="B243" s="2"/>
      <c r="D243" s="9"/>
      <c r="E243" s="9"/>
      <c r="F243" s="9"/>
      <c r="G243" s="9"/>
    </row>
    <row r="244" spans="2:7">
      <c r="B244" s="2"/>
      <c r="D244" s="9"/>
      <c r="E244" s="9"/>
      <c r="F244" s="9"/>
      <c r="G244" s="9"/>
    </row>
    <row r="245" spans="2:7">
      <c r="B245" s="2"/>
      <c r="D245" s="9"/>
      <c r="E245" s="9"/>
      <c r="F245" s="9"/>
      <c r="G245" s="9"/>
    </row>
    <row r="246" spans="2:7">
      <c r="B246" s="2"/>
      <c r="D246" s="9"/>
      <c r="E246" s="9"/>
      <c r="F246" s="9"/>
      <c r="G246" s="9"/>
    </row>
    <row r="247" spans="2:7">
      <c r="B247" s="2"/>
      <c r="D247" s="9"/>
      <c r="E247" s="9"/>
      <c r="F247" s="9"/>
      <c r="G247" s="9"/>
    </row>
    <row r="248" spans="2:7">
      <c r="B248" s="2"/>
      <c r="D248" s="9"/>
      <c r="E248" s="9"/>
      <c r="F248" s="9"/>
      <c r="G248" s="9"/>
    </row>
    <row r="249" spans="2:7">
      <c r="B249" s="2"/>
      <c r="D249" s="9"/>
      <c r="E249" s="9"/>
      <c r="F249" s="9"/>
      <c r="G249" s="9"/>
    </row>
    <row r="250" spans="2:7">
      <c r="B250" s="2"/>
      <c r="D250" s="9"/>
      <c r="E250" s="9"/>
      <c r="F250" s="9"/>
      <c r="G250" s="9"/>
    </row>
    <row r="251" spans="2:7">
      <c r="B251" s="2"/>
      <c r="D251" s="9"/>
      <c r="E251" s="9"/>
      <c r="F251" s="9"/>
      <c r="G251" s="9"/>
    </row>
    <row r="252" spans="2:7">
      <c r="B252" s="2"/>
      <c r="D252" s="9"/>
      <c r="E252" s="9"/>
      <c r="F252" s="9"/>
      <c r="G252" s="9"/>
    </row>
    <row r="253" spans="2:7">
      <c r="B253" s="2"/>
      <c r="D253" s="9"/>
      <c r="E253" s="9"/>
      <c r="F253" s="9"/>
      <c r="G253" s="9"/>
    </row>
    <row r="254" spans="2:7">
      <c r="B254" s="2"/>
      <c r="D254" s="9"/>
      <c r="E254" s="9"/>
      <c r="F254" s="9"/>
      <c r="G254" s="9"/>
    </row>
    <row r="255" spans="2:7">
      <c r="B255" s="2"/>
      <c r="D255" s="9"/>
      <c r="E255" s="9"/>
      <c r="F255" s="9"/>
      <c r="G255" s="9"/>
    </row>
    <row r="256" spans="2:7">
      <c r="B256" s="2"/>
      <c r="D256" s="9"/>
      <c r="E256" s="9"/>
      <c r="F256" s="9"/>
      <c r="G256" s="9"/>
    </row>
    <row r="257" spans="2:7">
      <c r="B257" s="2"/>
      <c r="D257" s="9"/>
      <c r="E257" s="9"/>
      <c r="F257" s="9"/>
      <c r="G257" s="9"/>
    </row>
    <row r="258" spans="2:7">
      <c r="B258" s="2"/>
      <c r="D258" s="9"/>
      <c r="E258" s="9"/>
      <c r="F258" s="9"/>
      <c r="G258" s="9"/>
    </row>
    <row r="259" spans="2:7">
      <c r="B259" s="2"/>
      <c r="D259" s="9"/>
      <c r="E259" s="9"/>
      <c r="F259" s="9"/>
      <c r="G259" s="9"/>
    </row>
    <row r="260" spans="2:7">
      <c r="B260" s="2"/>
      <c r="D260" s="9"/>
      <c r="E260" s="9"/>
      <c r="F260" s="9"/>
      <c r="G260" s="9"/>
    </row>
    <row r="261" spans="2:7">
      <c r="B261" s="2"/>
      <c r="D261" s="9"/>
      <c r="E261" s="9"/>
      <c r="F261" s="9"/>
      <c r="G261" s="9"/>
    </row>
    <row r="262" spans="2:7">
      <c r="B262" s="2"/>
      <c r="D262" s="9"/>
      <c r="E262" s="9"/>
      <c r="F262" s="9"/>
      <c r="G262" s="9"/>
    </row>
    <row r="263" spans="2:7">
      <c r="B263" s="2"/>
      <c r="D263" s="9"/>
      <c r="E263" s="9"/>
      <c r="F263" s="9"/>
      <c r="G263" s="9"/>
    </row>
    <row r="264" spans="2:7">
      <c r="B264" s="2"/>
      <c r="D264" s="9"/>
      <c r="E264" s="9"/>
      <c r="F264" s="9"/>
      <c r="G264" s="9"/>
    </row>
    <row r="265" spans="2:7">
      <c r="B265" s="2"/>
      <c r="D265" s="9"/>
      <c r="E265" s="9"/>
      <c r="F265" s="9"/>
      <c r="G265" s="9"/>
    </row>
    <row r="266" spans="2:7">
      <c r="B266" s="2"/>
      <c r="D266" s="9"/>
      <c r="E266" s="9"/>
      <c r="F266" s="9"/>
      <c r="G266" s="9"/>
    </row>
    <row r="267" spans="2:7">
      <c r="B267" s="2"/>
      <c r="D267" s="9"/>
      <c r="E267" s="9"/>
      <c r="F267" s="9"/>
      <c r="G267" s="9"/>
    </row>
    <row r="268" spans="2:7">
      <c r="B268" s="2"/>
      <c r="D268" s="9"/>
      <c r="E268" s="9"/>
      <c r="F268" s="9"/>
      <c r="G268" s="9"/>
    </row>
    <row r="269" spans="2:7">
      <c r="B269" s="2"/>
      <c r="D269" s="9"/>
      <c r="E269" s="9"/>
      <c r="F269" s="9"/>
      <c r="G269" s="9"/>
    </row>
    <row r="270" spans="2:7">
      <c r="B270" s="2"/>
      <c r="D270" s="9"/>
      <c r="E270" s="9"/>
      <c r="F270" s="9"/>
      <c r="G270" s="9"/>
    </row>
    <row r="271" spans="2:7">
      <c r="B271" s="2"/>
      <c r="D271" s="9"/>
      <c r="E271" s="9"/>
      <c r="F271" s="9"/>
      <c r="G271" s="9"/>
    </row>
    <row r="272" spans="2:7">
      <c r="B272" s="2"/>
      <c r="D272" s="9"/>
      <c r="E272" s="9"/>
      <c r="F272" s="9"/>
      <c r="G272" s="9"/>
    </row>
    <row r="273" spans="2:7">
      <c r="B273" s="2"/>
      <c r="D273" s="9"/>
      <c r="E273" s="9"/>
      <c r="F273" s="9"/>
      <c r="G273" s="9"/>
    </row>
    <row r="274" spans="2:7">
      <c r="B274" s="2"/>
      <c r="D274" s="9"/>
      <c r="E274" s="9"/>
      <c r="F274" s="9"/>
      <c r="G274" s="9"/>
    </row>
    <row r="275" spans="2:7">
      <c r="B275" s="2"/>
      <c r="D275" s="9"/>
      <c r="E275" s="9"/>
      <c r="F275" s="9"/>
      <c r="G275" s="9"/>
    </row>
    <row r="276" spans="2:7">
      <c r="B276" s="2"/>
      <c r="D276" s="9"/>
      <c r="E276" s="9"/>
      <c r="F276" s="9"/>
      <c r="G276" s="9"/>
    </row>
    <row r="277" spans="2:7">
      <c r="B277" s="2"/>
      <c r="D277" s="9"/>
      <c r="E277" s="9"/>
      <c r="F277" s="9"/>
      <c r="G277" s="9"/>
    </row>
    <row r="278" spans="2:7">
      <c r="B278" s="2"/>
      <c r="D278" s="9"/>
      <c r="E278" s="9"/>
      <c r="F278" s="9"/>
      <c r="G278" s="9"/>
    </row>
    <row r="279" spans="2:7">
      <c r="B279" s="2"/>
      <c r="D279" s="9"/>
      <c r="E279" s="9"/>
      <c r="F279" s="9"/>
      <c r="G279" s="9"/>
    </row>
    <row r="280" spans="2:7">
      <c r="B280" s="2"/>
      <c r="D280" s="9"/>
      <c r="E280" s="9"/>
      <c r="F280" s="9"/>
      <c r="G280" s="9"/>
    </row>
    <row r="281" spans="2:7">
      <c r="B281" s="2"/>
      <c r="D281" s="9"/>
      <c r="E281" s="9"/>
      <c r="F281" s="9"/>
      <c r="G281" s="9"/>
    </row>
    <row r="282" spans="2:7">
      <c r="B282" s="2"/>
      <c r="D282" s="9"/>
      <c r="E282" s="9"/>
      <c r="F282" s="9"/>
      <c r="G282" s="9"/>
    </row>
    <row r="283" spans="2:7">
      <c r="B283" s="2"/>
      <c r="D283" s="9"/>
      <c r="E283" s="9"/>
      <c r="F283" s="9"/>
      <c r="G283" s="9"/>
    </row>
    <row r="284" spans="2:7">
      <c r="B284" s="2"/>
      <c r="D284" s="9"/>
      <c r="E284" s="9"/>
      <c r="F284" s="9"/>
      <c r="G284" s="9"/>
    </row>
    <row r="285" spans="2:7">
      <c r="B285" s="2"/>
      <c r="D285" s="9"/>
      <c r="E285" s="9"/>
      <c r="F285" s="9"/>
      <c r="G285" s="9"/>
    </row>
    <row r="286" spans="2:7">
      <c r="B286" s="2"/>
      <c r="D286" s="9"/>
      <c r="E286" s="9"/>
      <c r="F286" s="9"/>
      <c r="G286" s="9"/>
    </row>
    <row r="287" spans="2:7">
      <c r="B287" s="2"/>
      <c r="D287" s="9"/>
      <c r="E287" s="9"/>
      <c r="F287" s="9"/>
      <c r="G287" s="9"/>
    </row>
    <row r="288" spans="2:7">
      <c r="B288" s="2"/>
      <c r="D288" s="9"/>
      <c r="E288" s="9"/>
      <c r="F288" s="9"/>
      <c r="G288" s="9"/>
    </row>
    <row r="289" spans="2:7">
      <c r="B289" s="2"/>
      <c r="D289" s="9"/>
      <c r="E289" s="9"/>
      <c r="F289" s="9"/>
      <c r="G289" s="9"/>
    </row>
    <row r="290" spans="2:7">
      <c r="B290" s="2"/>
      <c r="D290" s="9"/>
      <c r="E290" s="9"/>
      <c r="F290" s="9"/>
      <c r="G290" s="9"/>
    </row>
    <row r="291" spans="2:7">
      <c r="B291" s="2"/>
      <c r="D291" s="9"/>
      <c r="E291" s="9"/>
      <c r="F291" s="9"/>
      <c r="G291" s="9"/>
    </row>
    <row r="292" spans="2:7">
      <c r="B292" s="2"/>
      <c r="D292" s="9"/>
      <c r="E292" s="9"/>
      <c r="F292" s="9"/>
      <c r="G292" s="9"/>
    </row>
    <row r="293" spans="2:7">
      <c r="B293" s="2"/>
      <c r="D293" s="9"/>
      <c r="E293" s="9"/>
      <c r="F293" s="9"/>
      <c r="G293" s="9"/>
    </row>
    <row r="294" spans="2:7">
      <c r="B294" s="2"/>
      <c r="D294" s="9"/>
      <c r="E294" s="9"/>
      <c r="F294" s="9"/>
      <c r="G294" s="9"/>
    </row>
    <row r="295" spans="2:7">
      <c r="B295" s="2"/>
      <c r="D295" s="9"/>
      <c r="E295" s="9"/>
      <c r="F295" s="9"/>
      <c r="G295" s="9"/>
    </row>
    <row r="296" spans="2:7">
      <c r="B296" s="2"/>
      <c r="D296" s="9"/>
      <c r="E296" s="9"/>
      <c r="F296" s="9"/>
      <c r="G296" s="9"/>
    </row>
    <row r="297" spans="2:7">
      <c r="B297" s="2"/>
      <c r="D297" s="9"/>
      <c r="E297" s="9"/>
      <c r="F297" s="9"/>
      <c r="G297" s="9"/>
    </row>
    <row r="298" spans="2:7">
      <c r="B298" s="2"/>
      <c r="D298" s="9"/>
      <c r="E298" s="9"/>
      <c r="F298" s="9"/>
      <c r="G298" s="9"/>
    </row>
    <row r="299" spans="2:7">
      <c r="B299" s="2"/>
      <c r="D299" s="9"/>
      <c r="E299" s="9"/>
      <c r="F299" s="9"/>
      <c r="G299" s="9"/>
    </row>
    <row r="300" spans="2:7">
      <c r="B300" s="2"/>
      <c r="D300" s="9"/>
      <c r="E300" s="9"/>
      <c r="F300" s="9"/>
      <c r="G300" s="9"/>
    </row>
    <row r="301" spans="2:7">
      <c r="B301" s="2"/>
      <c r="D301" s="9"/>
      <c r="E301" s="9"/>
      <c r="F301" s="9"/>
      <c r="G301" s="9"/>
    </row>
    <row r="302" spans="2:7">
      <c r="B302" s="2"/>
      <c r="D302" s="9"/>
      <c r="E302" s="9"/>
      <c r="F302" s="9"/>
      <c r="G302" s="9"/>
    </row>
    <row r="303" spans="2:7">
      <c r="B303" s="2"/>
      <c r="D303" s="9"/>
      <c r="E303" s="9"/>
      <c r="F303" s="9"/>
      <c r="G303" s="9"/>
    </row>
    <row r="304" spans="2:7">
      <c r="B304" s="2"/>
      <c r="D304" s="9"/>
      <c r="E304" s="9"/>
      <c r="F304" s="9"/>
      <c r="G304" s="9"/>
    </row>
    <row r="305" spans="2:7">
      <c r="B305" s="2"/>
      <c r="D305" s="9"/>
      <c r="E305" s="9"/>
      <c r="F305" s="9"/>
      <c r="G305" s="9"/>
    </row>
    <row r="306" spans="2:7">
      <c r="B306" s="2"/>
      <c r="D306" s="9"/>
      <c r="E306" s="9"/>
      <c r="F306" s="9"/>
      <c r="G306" s="9"/>
    </row>
    <row r="307" spans="2:7">
      <c r="B307" s="2"/>
      <c r="D307" s="9"/>
      <c r="E307" s="9"/>
      <c r="F307" s="9"/>
      <c r="G307" s="9"/>
    </row>
    <row r="308" spans="2:7">
      <c r="B308" s="2"/>
      <c r="D308" s="9"/>
      <c r="E308" s="9"/>
      <c r="F308" s="9"/>
      <c r="G308" s="9"/>
    </row>
    <row r="309" spans="2:7">
      <c r="B309" s="2"/>
      <c r="D309" s="9"/>
      <c r="E309" s="9"/>
      <c r="F309" s="9"/>
      <c r="G309" s="9"/>
    </row>
    <row r="310" spans="2:7">
      <c r="B310" s="2"/>
      <c r="D310" s="9"/>
      <c r="E310" s="9"/>
      <c r="F310" s="9"/>
      <c r="G310" s="9"/>
    </row>
    <row r="311" spans="2:7">
      <c r="B311" s="2"/>
      <c r="D311" s="9"/>
      <c r="E311" s="9"/>
      <c r="F311" s="9"/>
      <c r="G311" s="9"/>
    </row>
    <row r="312" spans="2:7">
      <c r="B312" s="2"/>
      <c r="D312" s="9"/>
      <c r="E312" s="9"/>
      <c r="F312" s="9"/>
      <c r="G312" s="9"/>
    </row>
    <row r="313" spans="2:7">
      <c r="B313" s="2"/>
      <c r="D313" s="9"/>
      <c r="E313" s="9"/>
      <c r="F313" s="9"/>
      <c r="G313" s="9"/>
    </row>
    <row r="314" spans="2:7">
      <c r="B314" s="2"/>
      <c r="D314" s="9"/>
      <c r="E314" s="9"/>
      <c r="F314" s="9"/>
      <c r="G314" s="9"/>
    </row>
    <row r="315" spans="2:7">
      <c r="B315" s="2"/>
      <c r="D315" s="9"/>
      <c r="E315" s="9"/>
      <c r="F315" s="9"/>
      <c r="G315" s="9"/>
    </row>
    <row r="316" spans="2:7">
      <c r="B316" s="2"/>
      <c r="D316" s="9"/>
      <c r="E316" s="9"/>
      <c r="F316" s="9"/>
      <c r="G316" s="9"/>
    </row>
    <row r="317" spans="2:7">
      <c r="B317" s="2"/>
      <c r="D317" s="9"/>
      <c r="E317" s="9"/>
      <c r="F317" s="9"/>
      <c r="G317" s="9"/>
    </row>
    <row r="318" spans="2:7">
      <c r="B318" s="2"/>
      <c r="D318" s="9"/>
      <c r="E318" s="9"/>
      <c r="F318" s="9"/>
      <c r="G318" s="9"/>
    </row>
    <row r="319" spans="2:7">
      <c r="B319" s="2"/>
      <c r="D319" s="9"/>
      <c r="E319" s="9"/>
      <c r="F319" s="9"/>
      <c r="G319" s="9"/>
    </row>
    <row r="320" spans="2:7">
      <c r="B320" s="2"/>
      <c r="D320" s="9"/>
      <c r="E320" s="9"/>
      <c r="F320" s="9"/>
      <c r="G320" s="9"/>
    </row>
    <row r="321" spans="2:7">
      <c r="B321" s="2"/>
      <c r="D321" s="9"/>
      <c r="E321" s="9"/>
      <c r="F321" s="9"/>
      <c r="G321" s="9"/>
    </row>
    <row r="322" spans="2:7">
      <c r="B322" s="2"/>
      <c r="D322" s="9"/>
      <c r="E322" s="9"/>
      <c r="F322" s="9"/>
      <c r="G322" s="9"/>
    </row>
    <row r="323" spans="2:7">
      <c r="B323" s="2"/>
      <c r="D323" s="9"/>
      <c r="E323" s="9"/>
      <c r="F323" s="9"/>
      <c r="G323" s="9"/>
    </row>
    <row r="324" spans="2:7">
      <c r="B324" s="2"/>
      <c r="D324" s="9"/>
      <c r="E324" s="9"/>
      <c r="F324" s="9"/>
      <c r="G324" s="9"/>
    </row>
    <row r="325" spans="2:7">
      <c r="B325" s="2"/>
      <c r="D325" s="9"/>
      <c r="E325" s="9"/>
      <c r="F325" s="9"/>
      <c r="G325" s="9"/>
    </row>
    <row r="326" spans="2:7">
      <c r="B326" s="2"/>
      <c r="D326" s="9"/>
      <c r="E326" s="9"/>
      <c r="F326" s="9"/>
      <c r="G326" s="9"/>
    </row>
    <row r="327" spans="2:7">
      <c r="B327" s="2"/>
      <c r="D327" s="9"/>
      <c r="E327" s="9"/>
      <c r="F327" s="9"/>
      <c r="G327" s="9"/>
    </row>
    <row r="328" spans="2:7">
      <c r="B328" s="2"/>
      <c r="D328" s="9"/>
      <c r="E328" s="9"/>
      <c r="F328" s="9"/>
      <c r="G328" s="9"/>
    </row>
    <row r="329" spans="2:7">
      <c r="B329" s="2"/>
      <c r="D329" s="9"/>
      <c r="E329" s="9"/>
      <c r="F329" s="9"/>
      <c r="G329" s="9"/>
    </row>
    <row r="330" spans="2:7">
      <c r="B330" s="2"/>
      <c r="D330" s="9"/>
      <c r="E330" s="9"/>
      <c r="F330" s="9"/>
      <c r="G330" s="9"/>
    </row>
    <row r="331" spans="2:7">
      <c r="B331" s="2"/>
      <c r="D331" s="9"/>
      <c r="E331" s="9"/>
      <c r="F331" s="9"/>
      <c r="G331" s="9"/>
    </row>
    <row r="332" spans="2:7">
      <c r="B332" s="2"/>
      <c r="D332" s="9"/>
      <c r="E332" s="9"/>
      <c r="F332" s="9"/>
      <c r="G332" s="9"/>
    </row>
    <row r="333" spans="2:7">
      <c r="B333" s="2"/>
      <c r="D333" s="9"/>
      <c r="E333" s="9"/>
      <c r="F333" s="9"/>
      <c r="G333" s="9"/>
    </row>
    <row r="334" spans="2:7">
      <c r="B334" s="2"/>
      <c r="D334" s="9"/>
      <c r="E334" s="9"/>
      <c r="F334" s="9"/>
      <c r="G334" s="9"/>
    </row>
    <row r="335" spans="2:7">
      <c r="B335" s="2"/>
      <c r="D335" s="9"/>
      <c r="E335" s="9"/>
      <c r="F335" s="9"/>
      <c r="G335" s="9"/>
    </row>
    <row r="336" spans="2:7">
      <c r="B336" s="2"/>
      <c r="D336" s="9"/>
      <c r="E336" s="9"/>
      <c r="F336" s="9"/>
      <c r="G336" s="9"/>
    </row>
    <row r="337" spans="2:7">
      <c r="B337" s="2"/>
      <c r="D337" s="9"/>
      <c r="E337" s="9"/>
      <c r="F337" s="9"/>
      <c r="G337" s="9"/>
    </row>
    <row r="338" spans="2:7">
      <c r="B338" s="2"/>
      <c r="D338" s="9"/>
      <c r="E338" s="9"/>
      <c r="F338" s="9"/>
      <c r="G338" s="9"/>
    </row>
    <row r="339" spans="2:7">
      <c r="B339" s="2"/>
      <c r="D339" s="9"/>
      <c r="E339" s="9"/>
      <c r="F339" s="9"/>
      <c r="G339" s="9"/>
    </row>
    <row r="340" spans="2:7">
      <c r="B340" s="2"/>
      <c r="D340" s="9"/>
      <c r="E340" s="9"/>
      <c r="F340" s="9"/>
      <c r="G340" s="9"/>
    </row>
    <row r="341" spans="2:7">
      <c r="B341" s="2"/>
      <c r="D341" s="9"/>
      <c r="E341" s="9"/>
      <c r="F341" s="9"/>
      <c r="G341" s="9"/>
    </row>
    <row r="342" spans="2:7">
      <c r="B342" s="2"/>
      <c r="D342" s="9"/>
      <c r="E342" s="9"/>
      <c r="F342" s="9"/>
      <c r="G342" s="9"/>
    </row>
    <row r="343" spans="2:7">
      <c r="B343" s="2"/>
      <c r="D343" s="9"/>
      <c r="E343" s="9"/>
      <c r="F343" s="9"/>
      <c r="G343" s="9"/>
    </row>
    <row r="344" spans="2:7">
      <c r="B344" s="2"/>
      <c r="D344" s="9"/>
      <c r="E344" s="9"/>
      <c r="F344" s="9"/>
      <c r="G344" s="9"/>
    </row>
    <row r="345" spans="2:7">
      <c r="B345" s="2"/>
      <c r="D345" s="9"/>
      <c r="E345" s="9"/>
      <c r="F345" s="9"/>
      <c r="G345" s="9"/>
    </row>
    <row r="346" spans="2:7">
      <c r="B346" s="2"/>
      <c r="D346" s="9"/>
      <c r="E346" s="9"/>
      <c r="F346" s="9"/>
      <c r="G346" s="9"/>
    </row>
    <row r="347" spans="2:7">
      <c r="B347" s="2"/>
      <c r="D347" s="9"/>
      <c r="E347" s="9"/>
      <c r="F347" s="9"/>
      <c r="G347" s="9"/>
    </row>
    <row r="348" spans="2:7">
      <c r="B348" s="2"/>
      <c r="D348" s="9"/>
      <c r="E348" s="9"/>
      <c r="F348" s="9"/>
      <c r="G348" s="9"/>
    </row>
    <row r="349" spans="2:7">
      <c r="B349" s="2"/>
      <c r="D349" s="9"/>
      <c r="E349" s="9"/>
      <c r="F349" s="9"/>
      <c r="G349" s="9"/>
    </row>
    <row r="350" spans="2:7">
      <c r="B350" s="2"/>
      <c r="D350" s="9"/>
      <c r="E350" s="9"/>
      <c r="F350" s="9"/>
      <c r="G350" s="9"/>
    </row>
    <row r="351" spans="2:7">
      <c r="B351" s="2"/>
      <c r="D351" s="9"/>
      <c r="E351" s="9"/>
      <c r="F351" s="9"/>
      <c r="G351" s="9"/>
    </row>
    <row r="352" spans="2:7">
      <c r="B352" s="2"/>
      <c r="D352" s="9"/>
      <c r="E352" s="9"/>
      <c r="F352" s="9"/>
      <c r="G352" s="9"/>
    </row>
    <row r="353" spans="2:7">
      <c r="B353" s="2"/>
      <c r="D353" s="9"/>
      <c r="E353" s="9"/>
      <c r="F353" s="9"/>
      <c r="G353" s="9"/>
    </row>
    <row r="354" spans="2:7">
      <c r="B354" s="2"/>
      <c r="D354" s="9"/>
      <c r="E354" s="9"/>
      <c r="F354" s="9"/>
      <c r="G354" s="9"/>
    </row>
    <row r="355" spans="2:7">
      <c r="B355" s="2"/>
      <c r="D355" s="9"/>
      <c r="E355" s="9"/>
      <c r="F355" s="9"/>
      <c r="G355" s="9"/>
    </row>
    <row r="356" spans="2:7">
      <c r="B356" s="2"/>
      <c r="D356" s="9"/>
      <c r="E356" s="9"/>
      <c r="F356" s="9"/>
      <c r="G356" s="9"/>
    </row>
    <row r="357" spans="2:7">
      <c r="B357" s="2"/>
      <c r="D357" s="9"/>
      <c r="E357" s="9"/>
      <c r="F357" s="9"/>
      <c r="G357" s="9"/>
    </row>
    <row r="358" spans="2:7">
      <c r="B358" s="2"/>
      <c r="D358" s="9"/>
      <c r="E358" s="9"/>
      <c r="F358" s="9"/>
      <c r="G358" s="9"/>
    </row>
    <row r="359" spans="2:7">
      <c r="B359" s="2"/>
      <c r="D359" s="9"/>
      <c r="E359" s="9"/>
      <c r="F359" s="9"/>
      <c r="G359" s="9"/>
    </row>
    <row r="360" spans="2:7">
      <c r="B360" s="2"/>
      <c r="D360" s="9"/>
      <c r="E360" s="9"/>
      <c r="F360" s="9"/>
      <c r="G360" s="9"/>
    </row>
    <row r="361" spans="2:7">
      <c r="B361" s="2"/>
      <c r="D361" s="9"/>
      <c r="E361" s="9"/>
      <c r="F361" s="9"/>
      <c r="G361" s="9"/>
    </row>
    <row r="362" spans="2:7">
      <c r="B362" s="2"/>
      <c r="D362" s="9"/>
      <c r="E362" s="9"/>
      <c r="F362" s="9"/>
      <c r="G362" s="9"/>
    </row>
    <row r="363" spans="2:7">
      <c r="B363" s="2"/>
      <c r="D363" s="9"/>
      <c r="E363" s="9"/>
      <c r="F363" s="9"/>
      <c r="G363" s="9"/>
    </row>
    <row r="364" spans="2:7">
      <c r="B364" s="2"/>
      <c r="D364" s="9"/>
      <c r="E364" s="9"/>
      <c r="F364" s="9"/>
      <c r="G364" s="9"/>
    </row>
    <row r="365" spans="2:7">
      <c r="B365" s="2"/>
      <c r="D365" s="9"/>
      <c r="E365" s="9"/>
      <c r="F365" s="9"/>
      <c r="G365" s="9"/>
    </row>
    <row r="366" spans="2:7">
      <c r="B366" s="2"/>
      <c r="D366" s="9"/>
      <c r="E366" s="9"/>
      <c r="F366" s="9"/>
      <c r="G366" s="9"/>
    </row>
    <row r="367" spans="2:7">
      <c r="B367" s="2"/>
      <c r="D367" s="9"/>
      <c r="E367" s="9"/>
      <c r="F367" s="9"/>
      <c r="G367" s="9"/>
    </row>
    <row r="368" spans="2:7">
      <c r="B368" s="2"/>
      <c r="D368" s="9"/>
      <c r="E368" s="9"/>
      <c r="F368" s="9"/>
      <c r="G368" s="9"/>
    </row>
    <row r="369" spans="2:7">
      <c r="B369" s="2"/>
      <c r="D369" s="9"/>
      <c r="E369" s="9"/>
      <c r="F369" s="9"/>
      <c r="G369" s="9"/>
    </row>
    <row r="370" spans="2:7">
      <c r="B370" s="2"/>
      <c r="D370" s="9"/>
      <c r="E370" s="9"/>
      <c r="F370" s="9"/>
      <c r="G370" s="9"/>
    </row>
    <row r="371" spans="2:7">
      <c r="B371" s="2"/>
      <c r="D371" s="9"/>
      <c r="E371" s="9"/>
      <c r="F371" s="9"/>
      <c r="G371" s="9"/>
    </row>
    <row r="372" spans="2:7">
      <c r="B372" s="2"/>
      <c r="D372" s="9"/>
      <c r="E372" s="9"/>
      <c r="F372" s="9"/>
      <c r="G372" s="9"/>
    </row>
    <row r="373" spans="2:7">
      <c r="B373" s="2"/>
      <c r="D373" s="9"/>
      <c r="E373" s="9"/>
      <c r="F373" s="9"/>
      <c r="G373" s="9"/>
    </row>
    <row r="374" spans="2:7">
      <c r="B374" s="2"/>
      <c r="D374" s="9"/>
      <c r="E374" s="9"/>
      <c r="F374" s="9"/>
      <c r="G374" s="9"/>
    </row>
    <row r="375" spans="2:7">
      <c r="B375" s="2"/>
      <c r="D375" s="9"/>
      <c r="E375" s="9"/>
      <c r="F375" s="9"/>
      <c r="G375" s="9"/>
    </row>
    <row r="376" spans="2:7">
      <c r="B376" s="2"/>
      <c r="D376" s="9"/>
      <c r="E376" s="9"/>
      <c r="F376" s="9"/>
      <c r="G376" s="9"/>
    </row>
    <row r="377" spans="2:7">
      <c r="B377" s="2"/>
      <c r="D377" s="9"/>
      <c r="E377" s="9"/>
      <c r="F377" s="9"/>
      <c r="G377" s="9"/>
    </row>
    <row r="378" spans="2:7">
      <c r="B378" s="2"/>
      <c r="D378" s="9"/>
      <c r="E378" s="9"/>
      <c r="F378" s="9"/>
      <c r="G378" s="9"/>
    </row>
    <row r="379" spans="2:7">
      <c r="B379" s="2"/>
      <c r="D379" s="9"/>
      <c r="E379" s="9"/>
      <c r="F379" s="9"/>
      <c r="G379" s="9"/>
    </row>
    <row r="380" spans="2:7">
      <c r="B380" s="2"/>
      <c r="D380" s="9"/>
      <c r="E380" s="9"/>
      <c r="F380" s="9"/>
      <c r="G380" s="9"/>
    </row>
    <row r="381" spans="2:7">
      <c r="B381" s="2"/>
      <c r="D381" s="9"/>
      <c r="E381" s="9"/>
      <c r="F381" s="9"/>
      <c r="G381" s="9"/>
    </row>
    <row r="382" spans="2:7">
      <c r="B382" s="2"/>
      <c r="D382" s="9"/>
      <c r="E382" s="9"/>
      <c r="F382" s="9"/>
      <c r="G382" s="9"/>
    </row>
    <row r="383" spans="2:7">
      <c r="B383" s="2"/>
      <c r="D383" s="9"/>
      <c r="E383" s="9"/>
      <c r="F383" s="9"/>
      <c r="G383" s="9"/>
    </row>
    <row r="384" spans="2:7">
      <c r="B384" s="2"/>
      <c r="D384" s="9"/>
      <c r="E384" s="9"/>
      <c r="F384" s="9"/>
      <c r="G384" s="9"/>
    </row>
    <row r="385" spans="2:7">
      <c r="B385" s="2"/>
      <c r="D385" s="9"/>
      <c r="E385" s="9"/>
      <c r="F385" s="9"/>
      <c r="G385" s="9"/>
    </row>
    <row r="386" spans="2:7">
      <c r="B386" s="2"/>
      <c r="D386" s="9"/>
      <c r="E386" s="9"/>
      <c r="F386" s="9"/>
      <c r="G386" s="9"/>
    </row>
    <row r="387" spans="2:7">
      <c r="B387" s="2"/>
      <c r="D387" s="9"/>
      <c r="E387" s="9"/>
      <c r="F387" s="9"/>
      <c r="G387" s="9"/>
    </row>
    <row r="388" spans="2:7">
      <c r="B388" s="2"/>
      <c r="D388" s="9"/>
      <c r="E388" s="9"/>
      <c r="F388" s="9"/>
      <c r="G388" s="9"/>
    </row>
    <row r="389" spans="2:7">
      <c r="B389" s="2"/>
      <c r="D389" s="9"/>
      <c r="E389" s="9"/>
      <c r="F389" s="9"/>
      <c r="G389" s="9"/>
    </row>
    <row r="390" spans="2:7">
      <c r="B390" s="2"/>
      <c r="D390" s="9"/>
      <c r="E390" s="9"/>
      <c r="F390" s="9"/>
      <c r="G390" s="9"/>
    </row>
    <row r="391" spans="2:7">
      <c r="B391" s="2"/>
      <c r="D391" s="9"/>
      <c r="E391" s="9"/>
      <c r="F391" s="9"/>
      <c r="G391" s="9"/>
    </row>
    <row r="392" spans="2:7">
      <c r="B392" s="2"/>
      <c r="D392" s="9"/>
      <c r="E392" s="9"/>
      <c r="F392" s="9"/>
      <c r="G392" s="9"/>
    </row>
    <row r="393" spans="2:7">
      <c r="B393" s="2"/>
      <c r="D393" s="9"/>
      <c r="E393" s="9"/>
      <c r="F393" s="9"/>
      <c r="G393" s="9"/>
    </row>
    <row r="394" spans="2:7">
      <c r="B394" s="2"/>
      <c r="D394" s="9"/>
      <c r="E394" s="9"/>
      <c r="F394" s="9"/>
      <c r="G394" s="9"/>
    </row>
    <row r="395" spans="2:7">
      <c r="B395" s="2"/>
      <c r="D395" s="9"/>
      <c r="E395" s="9"/>
      <c r="F395" s="9"/>
      <c r="G395" s="9"/>
    </row>
    <row r="396" spans="2:7">
      <c r="B396" s="2"/>
      <c r="D396" s="9"/>
      <c r="E396" s="9"/>
      <c r="F396" s="9"/>
      <c r="G396" s="9"/>
    </row>
    <row r="397" spans="2:7">
      <c r="B397" s="2"/>
      <c r="D397" s="9"/>
      <c r="E397" s="9"/>
      <c r="F397" s="9"/>
      <c r="G397" s="9"/>
    </row>
    <row r="398" spans="2:7">
      <c r="B398" s="2"/>
      <c r="D398" s="9"/>
      <c r="E398" s="9"/>
      <c r="F398" s="9"/>
      <c r="G398" s="9"/>
    </row>
    <row r="399" spans="2:7">
      <c r="B399" s="2"/>
      <c r="D399" s="9"/>
      <c r="E399" s="9"/>
      <c r="F399" s="9"/>
      <c r="G399" s="9"/>
    </row>
    <row r="400" spans="2:7">
      <c r="B400" s="2"/>
      <c r="D400" s="9"/>
      <c r="E400" s="9"/>
      <c r="F400" s="9"/>
      <c r="G400" s="9"/>
    </row>
    <row r="401" spans="2:7">
      <c r="B401" s="2"/>
      <c r="D401" s="9"/>
      <c r="E401" s="9"/>
      <c r="F401" s="9"/>
      <c r="G401" s="9"/>
    </row>
    <row r="402" spans="2:7">
      <c r="B402" s="2"/>
      <c r="D402" s="9"/>
      <c r="E402" s="9"/>
      <c r="F402" s="9"/>
      <c r="G402" s="9"/>
    </row>
    <row r="403" spans="2:7">
      <c r="B403" s="2"/>
      <c r="D403" s="9"/>
      <c r="E403" s="9"/>
      <c r="F403" s="9"/>
      <c r="G403" s="9"/>
    </row>
    <row r="404" spans="2:7">
      <c r="B404" s="2"/>
      <c r="D404" s="9"/>
      <c r="E404" s="9"/>
      <c r="F404" s="9"/>
      <c r="G404" s="9"/>
    </row>
    <row r="405" spans="2:7">
      <c r="B405" s="2"/>
      <c r="D405" s="9"/>
      <c r="E405" s="9"/>
      <c r="F405" s="9"/>
      <c r="G405" s="9"/>
    </row>
    <row r="406" spans="2:7">
      <c r="B406" s="2"/>
      <c r="D406" s="9"/>
      <c r="E406" s="9"/>
      <c r="F406" s="9"/>
      <c r="G406" s="9"/>
    </row>
    <row r="407" spans="2:7">
      <c r="B407" s="2"/>
      <c r="D407" s="9"/>
      <c r="E407" s="9"/>
      <c r="F407" s="9"/>
      <c r="G407" s="9"/>
    </row>
    <row r="408" spans="2:7">
      <c r="B408" s="2"/>
      <c r="D408" s="9"/>
      <c r="E408" s="9"/>
      <c r="F408" s="9"/>
      <c r="G408" s="9"/>
    </row>
    <row r="409" spans="2:7">
      <c r="B409" s="2"/>
      <c r="D409" s="9"/>
      <c r="E409" s="9"/>
      <c r="F409" s="9"/>
      <c r="G409" s="9"/>
    </row>
    <row r="410" spans="2:7">
      <c r="B410" s="2"/>
      <c r="D410" s="9"/>
      <c r="E410" s="9"/>
      <c r="F410" s="9"/>
      <c r="G410" s="9"/>
    </row>
    <row r="411" spans="2:7">
      <c r="B411" s="2"/>
      <c r="D411" s="9"/>
      <c r="E411" s="9"/>
      <c r="F411" s="9"/>
      <c r="G411" s="9"/>
    </row>
    <row r="412" spans="2:7">
      <c r="B412" s="2"/>
      <c r="D412" s="9"/>
      <c r="E412" s="9"/>
      <c r="F412" s="9"/>
      <c r="G412" s="9"/>
    </row>
    <row r="413" spans="2:7">
      <c r="B413" s="2"/>
      <c r="D413" s="9"/>
      <c r="E413" s="9"/>
      <c r="F413" s="9"/>
      <c r="G413" s="9"/>
    </row>
    <row r="414" spans="2:7">
      <c r="B414" s="2"/>
      <c r="D414" s="9"/>
      <c r="E414" s="9"/>
      <c r="F414" s="9"/>
      <c r="G414" s="9"/>
    </row>
    <row r="415" spans="2:7">
      <c r="B415" s="2"/>
      <c r="D415" s="9"/>
      <c r="E415" s="9"/>
      <c r="F415" s="9"/>
      <c r="G415" s="9"/>
    </row>
    <row r="416" spans="2:7">
      <c r="B416" s="2"/>
      <c r="D416" s="9"/>
      <c r="E416" s="9"/>
      <c r="F416" s="9"/>
      <c r="G416" s="9"/>
    </row>
    <row r="417" spans="2:7">
      <c r="B417" s="2"/>
      <c r="D417" s="9"/>
      <c r="E417" s="9"/>
      <c r="F417" s="9"/>
      <c r="G417" s="9"/>
    </row>
    <row r="418" spans="2:7">
      <c r="B418" s="2"/>
      <c r="D418" s="9"/>
      <c r="E418" s="9"/>
      <c r="F418" s="9"/>
      <c r="G418" s="9"/>
    </row>
    <row r="419" spans="2:7">
      <c r="B419" s="2"/>
      <c r="D419" s="9"/>
      <c r="E419" s="9"/>
      <c r="F419" s="9"/>
      <c r="G419" s="9"/>
    </row>
    <row r="420" spans="2:7">
      <c r="B420" s="2"/>
      <c r="D420" s="9"/>
      <c r="E420" s="9"/>
      <c r="F420" s="9"/>
      <c r="G420" s="9"/>
    </row>
    <row r="421" spans="2:7">
      <c r="B421" s="2"/>
      <c r="D421" s="9"/>
      <c r="E421" s="9"/>
      <c r="F421" s="9"/>
      <c r="G421" s="9"/>
    </row>
    <row r="422" spans="2:7">
      <c r="B422" s="2"/>
      <c r="D422" s="9"/>
      <c r="E422" s="9"/>
      <c r="F422" s="9"/>
      <c r="G422" s="9"/>
    </row>
    <row r="423" spans="2:7">
      <c r="B423" s="2"/>
      <c r="D423" s="9"/>
      <c r="E423" s="9"/>
      <c r="F423" s="9"/>
      <c r="G423" s="9"/>
    </row>
    <row r="424" spans="2:7">
      <c r="B424" s="2"/>
      <c r="D424" s="9"/>
      <c r="E424" s="9"/>
      <c r="F424" s="9"/>
      <c r="G424" s="9"/>
    </row>
    <row r="425" spans="2:7">
      <c r="B425" s="2"/>
      <c r="D425" s="9"/>
      <c r="E425" s="9"/>
      <c r="F425" s="9"/>
      <c r="G425" s="9"/>
    </row>
    <row r="426" spans="2:7">
      <c r="B426" s="2"/>
      <c r="D426" s="9"/>
      <c r="E426" s="9"/>
      <c r="F426" s="9"/>
      <c r="G426" s="9"/>
    </row>
    <row r="427" spans="2:7">
      <c r="B427" s="2"/>
      <c r="D427" s="9"/>
      <c r="E427" s="9"/>
      <c r="F427" s="9"/>
      <c r="G427" s="9"/>
    </row>
    <row r="428" spans="2:7">
      <c r="B428" s="2"/>
      <c r="D428" s="9"/>
      <c r="E428" s="9"/>
      <c r="F428" s="9"/>
      <c r="G428" s="9"/>
    </row>
    <row r="429" spans="2:7">
      <c r="B429" s="2"/>
      <c r="D429" s="9"/>
      <c r="E429" s="9"/>
      <c r="F429" s="9"/>
      <c r="G429" s="9"/>
    </row>
    <row r="430" spans="2:7">
      <c r="B430" s="2"/>
      <c r="D430" s="9"/>
      <c r="E430" s="9"/>
      <c r="F430" s="9"/>
      <c r="G430" s="9"/>
    </row>
    <row r="431" spans="2:7">
      <c r="B431" s="2"/>
      <c r="D431" s="9"/>
      <c r="E431" s="9"/>
      <c r="F431" s="9"/>
      <c r="G431" s="9"/>
    </row>
    <row r="432" spans="2:7">
      <c r="B432" s="2"/>
      <c r="D432" s="9"/>
      <c r="E432" s="9"/>
      <c r="F432" s="9"/>
      <c r="G432" s="9"/>
    </row>
    <row r="433" spans="2:7">
      <c r="B433" s="2"/>
      <c r="D433" s="9"/>
      <c r="E433" s="9"/>
      <c r="F433" s="9"/>
      <c r="G433" s="9"/>
    </row>
    <row r="434" spans="2:7">
      <c r="B434" s="2"/>
      <c r="D434" s="9"/>
      <c r="E434" s="9"/>
      <c r="F434" s="9"/>
      <c r="G434" s="9"/>
    </row>
    <row r="435" spans="2:7">
      <c r="B435" s="2"/>
      <c r="D435" s="9"/>
      <c r="E435" s="9"/>
      <c r="F435" s="9"/>
      <c r="G435" s="9"/>
    </row>
    <row r="436" spans="2:7">
      <c r="B436" s="2"/>
      <c r="D436" s="9"/>
      <c r="E436" s="9"/>
      <c r="F436" s="9"/>
      <c r="G436" s="9"/>
    </row>
    <row r="437" spans="2:7">
      <c r="B437" s="2"/>
      <c r="D437" s="9"/>
      <c r="E437" s="9"/>
      <c r="F437" s="9"/>
      <c r="G437" s="9"/>
    </row>
    <row r="438" spans="2:7">
      <c r="B438" s="2"/>
      <c r="D438" s="9"/>
      <c r="E438" s="9"/>
      <c r="F438" s="9"/>
      <c r="G438" s="9"/>
    </row>
    <row r="439" spans="2:7">
      <c r="B439" s="2"/>
      <c r="D439" s="9"/>
      <c r="E439" s="9"/>
      <c r="F439" s="9"/>
      <c r="G439" s="9"/>
    </row>
    <row r="440" spans="2:7">
      <c r="B440" s="2"/>
      <c r="D440" s="9"/>
      <c r="E440" s="9"/>
      <c r="F440" s="9"/>
      <c r="G440" s="9"/>
    </row>
    <row r="441" spans="2:7">
      <c r="B441" s="2"/>
      <c r="D441" s="9"/>
      <c r="E441" s="9"/>
      <c r="F441" s="9"/>
      <c r="G441" s="9"/>
    </row>
    <row r="442" spans="2:7">
      <c r="B442" s="2"/>
      <c r="D442" s="9"/>
      <c r="E442" s="9"/>
      <c r="F442" s="9"/>
      <c r="G442" s="9"/>
    </row>
    <row r="443" spans="2:7">
      <c r="B443" s="2"/>
      <c r="D443" s="9"/>
      <c r="E443" s="9"/>
      <c r="F443" s="9"/>
      <c r="G443" s="9"/>
    </row>
    <row r="444" spans="2:7">
      <c r="B444" s="2"/>
      <c r="D444" s="9"/>
      <c r="E444" s="9"/>
      <c r="F444" s="9"/>
      <c r="G444" s="9"/>
    </row>
    <row r="445" spans="2:7">
      <c r="B445" s="2"/>
      <c r="D445" s="9"/>
      <c r="E445" s="9"/>
      <c r="F445" s="9"/>
      <c r="G445" s="9"/>
    </row>
    <row r="446" spans="2:7">
      <c r="B446" s="2"/>
      <c r="D446" s="9"/>
      <c r="E446" s="9"/>
      <c r="F446" s="9"/>
      <c r="G446" s="9"/>
    </row>
    <row r="447" spans="2:7">
      <c r="B447" s="2"/>
      <c r="D447" s="9"/>
      <c r="E447" s="9"/>
      <c r="F447" s="9"/>
      <c r="G447" s="9"/>
    </row>
    <row r="448" spans="2:7">
      <c r="B448" s="2"/>
      <c r="D448" s="9"/>
      <c r="E448" s="9"/>
      <c r="F448" s="9"/>
      <c r="G448" s="9"/>
    </row>
    <row r="449" spans="2:7">
      <c r="B449" s="2"/>
      <c r="D449" s="9"/>
      <c r="E449" s="9"/>
      <c r="F449" s="9"/>
      <c r="G449" s="9"/>
    </row>
    <row r="450" spans="2:7">
      <c r="B450" s="2"/>
      <c r="D450" s="9"/>
      <c r="E450" s="9"/>
      <c r="F450" s="9"/>
      <c r="G450" s="9"/>
    </row>
    <row r="451" spans="2:7">
      <c r="B451" s="2"/>
      <c r="D451" s="9"/>
      <c r="E451" s="9"/>
      <c r="F451" s="9"/>
      <c r="G451" s="9"/>
    </row>
    <row r="452" spans="2:7">
      <c r="B452" s="2"/>
      <c r="D452" s="9"/>
      <c r="E452" s="9"/>
      <c r="F452" s="9"/>
      <c r="G452" s="9"/>
    </row>
    <row r="453" spans="2:7">
      <c r="B453" s="2"/>
      <c r="D453" s="9"/>
      <c r="E453" s="9"/>
      <c r="F453" s="9"/>
      <c r="G453" s="9"/>
    </row>
    <row r="454" spans="2:7">
      <c r="B454" s="2"/>
      <c r="D454" s="9"/>
      <c r="E454" s="9"/>
      <c r="F454" s="9"/>
      <c r="G454" s="9"/>
    </row>
    <row r="455" spans="2:7">
      <c r="B455" s="2"/>
      <c r="D455" s="9"/>
      <c r="E455" s="9"/>
      <c r="F455" s="9"/>
      <c r="G455" s="9"/>
    </row>
    <row r="456" spans="2:7">
      <c r="B456" s="2"/>
      <c r="D456" s="9"/>
      <c r="E456" s="9"/>
      <c r="F456" s="9"/>
      <c r="G456" s="9"/>
    </row>
    <row r="457" spans="2:7">
      <c r="B457" s="2"/>
      <c r="D457" s="9"/>
      <c r="E457" s="9"/>
      <c r="F457" s="9"/>
      <c r="G457" s="9"/>
    </row>
    <row r="458" spans="2:7">
      <c r="B458" s="2"/>
      <c r="D458" s="9"/>
      <c r="E458" s="9"/>
      <c r="F458" s="9"/>
      <c r="G458" s="9"/>
    </row>
    <row r="459" spans="2:7">
      <c r="B459" s="2"/>
      <c r="D459" s="9"/>
      <c r="E459" s="9"/>
      <c r="F459" s="9"/>
      <c r="G459" s="9"/>
    </row>
    <row r="460" spans="2:7">
      <c r="B460" s="2"/>
      <c r="D460" s="9"/>
      <c r="E460" s="9"/>
      <c r="F460" s="9"/>
      <c r="G460" s="9"/>
    </row>
    <row r="461" spans="2:7">
      <c r="B461" s="2"/>
      <c r="D461" s="9"/>
      <c r="E461" s="9"/>
      <c r="F461" s="9"/>
      <c r="G461" s="9"/>
    </row>
    <row r="462" spans="2:7">
      <c r="B462" s="2"/>
      <c r="D462" s="9"/>
      <c r="E462" s="9"/>
      <c r="F462" s="9"/>
      <c r="G462" s="9"/>
    </row>
    <row r="463" spans="2:7">
      <c r="B463" s="2"/>
      <c r="D463" s="9"/>
      <c r="E463" s="9"/>
      <c r="F463" s="9"/>
      <c r="G463" s="9"/>
    </row>
    <row r="464" spans="2:7">
      <c r="B464" s="2"/>
      <c r="D464" s="9"/>
      <c r="E464" s="9"/>
      <c r="F464" s="9"/>
      <c r="G464" s="9"/>
    </row>
    <row r="465" spans="2:7">
      <c r="B465" s="2"/>
      <c r="D465" s="9"/>
      <c r="E465" s="9"/>
      <c r="F465" s="9"/>
      <c r="G465" s="9"/>
    </row>
    <row r="466" spans="2:7">
      <c r="B466" s="2"/>
      <c r="D466" s="9"/>
      <c r="E466" s="9"/>
      <c r="F466" s="9"/>
      <c r="G466" s="9"/>
    </row>
    <row r="467" spans="2:7">
      <c r="B467" s="2"/>
      <c r="D467" s="9"/>
      <c r="E467" s="9"/>
      <c r="F467" s="9"/>
      <c r="G467" s="9"/>
    </row>
    <row r="468" spans="2:7">
      <c r="B468" s="2"/>
      <c r="D468" s="9"/>
      <c r="E468" s="9"/>
      <c r="F468" s="9"/>
      <c r="G468" s="9"/>
    </row>
    <row r="469" spans="2:7">
      <c r="B469" s="2"/>
      <c r="D469" s="9"/>
      <c r="E469" s="9"/>
      <c r="F469" s="9"/>
      <c r="G469" s="9"/>
    </row>
    <row r="470" spans="2:7">
      <c r="B470" s="2"/>
      <c r="D470" s="9"/>
      <c r="E470" s="9"/>
      <c r="F470" s="9"/>
      <c r="G470" s="9"/>
    </row>
    <row r="471" spans="2:7">
      <c r="B471" s="2"/>
      <c r="D471" s="9"/>
      <c r="E471" s="9"/>
      <c r="F471" s="9"/>
      <c r="G471" s="9"/>
    </row>
    <row r="472" spans="2:7">
      <c r="B472" s="2"/>
      <c r="D472" s="9"/>
      <c r="E472" s="9"/>
      <c r="F472" s="9"/>
      <c r="G472" s="9"/>
    </row>
    <row r="473" spans="2:7">
      <c r="B473" s="2"/>
      <c r="D473" s="9"/>
      <c r="E473" s="9"/>
      <c r="F473" s="9"/>
      <c r="G473" s="9"/>
    </row>
    <row r="474" spans="2:7">
      <c r="B474" s="2"/>
      <c r="D474" s="9"/>
      <c r="E474" s="9"/>
      <c r="F474" s="9"/>
      <c r="G474" s="9"/>
    </row>
    <row r="475" spans="2:7">
      <c r="B475" s="2"/>
      <c r="D475" s="9"/>
      <c r="E475" s="9"/>
      <c r="F475" s="9"/>
      <c r="G475" s="9"/>
    </row>
    <row r="476" spans="2:7">
      <c r="B476" s="2"/>
      <c r="D476" s="9"/>
      <c r="E476" s="9"/>
      <c r="F476" s="9"/>
      <c r="G476" s="9"/>
    </row>
    <row r="477" spans="2:7">
      <c r="B477" s="2"/>
      <c r="D477" s="9"/>
      <c r="E477" s="9"/>
      <c r="F477" s="9"/>
      <c r="G477" s="9"/>
    </row>
  </sheetData>
  <mergeCells count="42">
    <mergeCell ref="I43:K43"/>
    <mergeCell ref="I44:J44"/>
    <mergeCell ref="I45:J45"/>
    <mergeCell ref="D165:G165"/>
    <mergeCell ref="D166:G166"/>
    <mergeCell ref="I36:J36"/>
    <mergeCell ref="I38:J38"/>
    <mergeCell ref="I39:J39"/>
    <mergeCell ref="I40:J40"/>
    <mergeCell ref="I41:K41"/>
    <mergeCell ref="I42:K42"/>
    <mergeCell ref="I29:J29"/>
    <mergeCell ref="I30:J30"/>
    <mergeCell ref="I31:J31"/>
    <mergeCell ref="I32:J32"/>
    <mergeCell ref="I33:J33"/>
    <mergeCell ref="I34:J34"/>
    <mergeCell ref="I23:J23"/>
    <mergeCell ref="I24:J24"/>
    <mergeCell ref="I25:J25"/>
    <mergeCell ref="I26:J26"/>
    <mergeCell ref="I27:J27"/>
    <mergeCell ref="I28:J28"/>
    <mergeCell ref="I17:J17"/>
    <mergeCell ref="I18:J18"/>
    <mergeCell ref="I19:J19"/>
    <mergeCell ref="I20:J20"/>
    <mergeCell ref="I21:J21"/>
    <mergeCell ref="I22:J22"/>
    <mergeCell ref="D12:G12"/>
    <mergeCell ref="I12:J12"/>
    <mergeCell ref="I13:J13"/>
    <mergeCell ref="I14:J14"/>
    <mergeCell ref="I15:J15"/>
    <mergeCell ref="I16:J16"/>
    <mergeCell ref="G2:L4"/>
    <mergeCell ref="E7:F7"/>
    <mergeCell ref="I7:J7"/>
    <mergeCell ref="K7:L7"/>
    <mergeCell ref="E8:F8"/>
    <mergeCell ref="H8:J8"/>
    <mergeCell ref="K8:L8"/>
  </mergeCells>
  <dataValidations count="1">
    <dataValidation type="list" allowBlank="1" showInputMessage="1" showErrorMessage="1" sqref="WVO983045 G2 WLS983045 WBW983045 VSA983045 VIE983045 UYI983045 UOM983045 UEQ983045 TUU983045 TKY983045 TBC983045 SRG983045 SHK983045 RXO983045 RNS983045 RDW983045 QUA983045 QKE983045 QAI983045 PQM983045 PGQ983045 OWU983045 OMY983045 ODC983045 NTG983045 NJK983045 MZO983045 MPS983045 MFW983045 LWA983045 LME983045 LCI983045 KSM983045 KIQ983045 JYU983045 JOY983045 JFC983045 IVG983045 ILK983045 IBO983045 HRS983045 HHW983045 GYA983045 GOE983045 GEI983045 FUM983045 FKQ983045 FAU983045 EQY983045 EHC983045 DXG983045 DNK983045 DDO983045 CTS983045 CJW983045 CAA983045 BQE983045 BGI983045 AWM983045 AMQ983045 ACU983045 SY983045 JC983045 G983045 WVO917509 WLS917509 WBW917509 VSA917509 VIE917509 UYI917509 UOM917509 UEQ917509 TUU917509 TKY917509 TBC917509 SRG917509 SHK917509 RXO917509 RNS917509 RDW917509 QUA917509 QKE917509 QAI917509 PQM917509 PGQ917509 OWU917509 OMY917509 ODC917509 NTG917509 NJK917509 MZO917509 MPS917509 MFW917509 LWA917509 LME917509 LCI917509 KSM917509 KIQ917509 JYU917509 JOY917509 JFC917509 IVG917509 ILK917509 IBO917509 HRS917509 HHW917509 GYA917509 GOE917509 GEI917509 FUM917509 FKQ917509 FAU917509 EQY917509 EHC917509 DXG917509 DNK917509 DDO917509 CTS917509 CJW917509 CAA917509 BQE917509 BGI917509 AWM917509 AMQ917509 ACU917509 SY917509 JC917509 G917509 WVO851973 WLS851973 WBW851973 VSA851973 VIE851973 UYI851973 UOM851973 UEQ851973 TUU851973 TKY851973 TBC851973 SRG851973 SHK851973 RXO851973 RNS851973 RDW851973 QUA851973 QKE851973 QAI851973 PQM851973 PGQ851973 OWU851973 OMY851973 ODC851973 NTG851973 NJK851973 MZO851973 MPS851973 MFW851973 LWA851973 LME851973 LCI851973 KSM851973 KIQ851973 JYU851973 JOY851973 JFC851973 IVG851973 ILK851973 IBO851973 HRS851973 HHW851973 GYA851973 GOE851973 GEI851973 FUM851973 FKQ851973 FAU851973 EQY851973 EHC851973 DXG851973 DNK851973 DDO851973 CTS851973 CJW851973 CAA851973 BQE851973 BGI851973 AWM851973 AMQ851973 ACU851973 SY851973 JC851973 G851973 WVO786437 WLS786437 WBW786437 VSA786437 VIE786437 UYI786437 UOM786437 UEQ786437 TUU786437 TKY786437 TBC786437 SRG786437 SHK786437 RXO786437 RNS786437 RDW786437 QUA786437 QKE786437 QAI786437 PQM786437 PGQ786437 OWU786437 OMY786437 ODC786437 NTG786437 NJK786437 MZO786437 MPS786437 MFW786437 LWA786437 LME786437 LCI786437 KSM786437 KIQ786437 JYU786437 JOY786437 JFC786437 IVG786437 ILK786437 IBO786437 HRS786437 HHW786437 GYA786437 GOE786437 GEI786437 FUM786437 FKQ786437 FAU786437 EQY786437 EHC786437 DXG786437 DNK786437 DDO786437 CTS786437 CJW786437 CAA786437 BQE786437 BGI786437 AWM786437 AMQ786437 ACU786437 SY786437 JC786437 G786437 WVO720901 WLS720901 WBW720901 VSA720901 VIE720901 UYI720901 UOM720901 UEQ720901 TUU720901 TKY720901 TBC720901 SRG720901 SHK720901 RXO720901 RNS720901 RDW720901 QUA720901 QKE720901 QAI720901 PQM720901 PGQ720901 OWU720901 OMY720901 ODC720901 NTG720901 NJK720901 MZO720901 MPS720901 MFW720901 LWA720901 LME720901 LCI720901 KSM720901 KIQ720901 JYU720901 JOY720901 JFC720901 IVG720901 ILK720901 IBO720901 HRS720901 HHW720901 GYA720901 GOE720901 GEI720901 FUM720901 FKQ720901 FAU720901 EQY720901 EHC720901 DXG720901 DNK720901 DDO720901 CTS720901 CJW720901 CAA720901 BQE720901 BGI720901 AWM720901 AMQ720901 ACU720901 SY720901 JC720901 G720901 WVO655365 WLS655365 WBW655365 VSA655365 VIE655365 UYI655365 UOM655365 UEQ655365 TUU655365 TKY655365 TBC655365 SRG655365 SHK655365 RXO655365 RNS655365 RDW655365 QUA655365 QKE655365 QAI655365 PQM655365 PGQ655365 OWU655365 OMY655365 ODC655365 NTG655365 NJK655365 MZO655365 MPS655365 MFW655365 LWA655365 LME655365 LCI655365 KSM655365 KIQ655365 JYU655365 JOY655365 JFC655365 IVG655365 ILK655365 IBO655365 HRS655365 HHW655365 GYA655365 GOE655365 GEI655365 FUM655365 FKQ655365 FAU655365 EQY655365 EHC655365 DXG655365 DNK655365 DDO655365 CTS655365 CJW655365 CAA655365 BQE655365 BGI655365 AWM655365 AMQ655365 ACU655365 SY655365 JC655365 G655365 WVO589829 WLS589829 WBW589829 VSA589829 VIE589829 UYI589829 UOM589829 UEQ589829 TUU589829 TKY589829 TBC589829 SRG589829 SHK589829 RXO589829 RNS589829 RDW589829 QUA589829 QKE589829 QAI589829 PQM589829 PGQ589829 OWU589829 OMY589829 ODC589829 NTG589829 NJK589829 MZO589829 MPS589829 MFW589829 LWA589829 LME589829 LCI589829 KSM589829 KIQ589829 JYU589829 JOY589829 JFC589829 IVG589829 ILK589829 IBO589829 HRS589829 HHW589829 GYA589829 GOE589829 GEI589829 FUM589829 FKQ589829 FAU589829 EQY589829 EHC589829 DXG589829 DNK589829 DDO589829 CTS589829 CJW589829 CAA589829 BQE589829 BGI589829 AWM589829 AMQ589829 ACU589829 SY589829 JC589829 G589829 WVO524293 WLS524293 WBW524293 VSA524293 VIE524293 UYI524293 UOM524293 UEQ524293 TUU524293 TKY524293 TBC524293 SRG524293 SHK524293 RXO524293 RNS524293 RDW524293 QUA524293 QKE524293 QAI524293 PQM524293 PGQ524293 OWU524293 OMY524293 ODC524293 NTG524293 NJK524293 MZO524293 MPS524293 MFW524293 LWA524293 LME524293 LCI524293 KSM524293 KIQ524293 JYU524293 JOY524293 JFC524293 IVG524293 ILK524293 IBO524293 HRS524293 HHW524293 GYA524293 GOE524293 GEI524293 FUM524293 FKQ524293 FAU524293 EQY524293 EHC524293 DXG524293 DNK524293 DDO524293 CTS524293 CJW524293 CAA524293 BQE524293 BGI524293 AWM524293 AMQ524293 ACU524293 SY524293 JC524293 G524293 WVO458757 WLS458757 WBW458757 VSA458757 VIE458757 UYI458757 UOM458757 UEQ458757 TUU458757 TKY458757 TBC458757 SRG458757 SHK458757 RXO458757 RNS458757 RDW458757 QUA458757 QKE458757 QAI458757 PQM458757 PGQ458757 OWU458757 OMY458757 ODC458757 NTG458757 NJK458757 MZO458757 MPS458757 MFW458757 LWA458757 LME458757 LCI458757 KSM458757 KIQ458757 JYU458757 JOY458757 JFC458757 IVG458757 ILK458757 IBO458757 HRS458757 HHW458757 GYA458757 GOE458757 GEI458757 FUM458757 FKQ458757 FAU458757 EQY458757 EHC458757 DXG458757 DNK458757 DDO458757 CTS458757 CJW458757 CAA458757 BQE458757 BGI458757 AWM458757 AMQ458757 ACU458757 SY458757 JC458757 G458757 WVO393221 WLS393221 WBW393221 VSA393221 VIE393221 UYI393221 UOM393221 UEQ393221 TUU393221 TKY393221 TBC393221 SRG393221 SHK393221 RXO393221 RNS393221 RDW393221 QUA393221 QKE393221 QAI393221 PQM393221 PGQ393221 OWU393221 OMY393221 ODC393221 NTG393221 NJK393221 MZO393221 MPS393221 MFW393221 LWA393221 LME393221 LCI393221 KSM393221 KIQ393221 JYU393221 JOY393221 JFC393221 IVG393221 ILK393221 IBO393221 HRS393221 HHW393221 GYA393221 GOE393221 GEI393221 FUM393221 FKQ393221 FAU393221 EQY393221 EHC393221 DXG393221 DNK393221 DDO393221 CTS393221 CJW393221 CAA393221 BQE393221 BGI393221 AWM393221 AMQ393221 ACU393221 SY393221 JC393221 G393221 WVO327685 WLS327685 WBW327685 VSA327685 VIE327685 UYI327685 UOM327685 UEQ327685 TUU327685 TKY327685 TBC327685 SRG327685 SHK327685 RXO327685 RNS327685 RDW327685 QUA327685 QKE327685 QAI327685 PQM327685 PGQ327685 OWU327685 OMY327685 ODC327685 NTG327685 NJK327685 MZO327685 MPS327685 MFW327685 LWA327685 LME327685 LCI327685 KSM327685 KIQ327685 JYU327685 JOY327685 JFC327685 IVG327685 ILK327685 IBO327685 HRS327685 HHW327685 GYA327685 GOE327685 GEI327685 FUM327685 FKQ327685 FAU327685 EQY327685 EHC327685 DXG327685 DNK327685 DDO327685 CTS327685 CJW327685 CAA327685 BQE327685 BGI327685 AWM327685 AMQ327685 ACU327685 SY327685 JC327685 G327685 WVO262149 WLS262149 WBW262149 VSA262149 VIE262149 UYI262149 UOM262149 UEQ262149 TUU262149 TKY262149 TBC262149 SRG262149 SHK262149 RXO262149 RNS262149 RDW262149 QUA262149 QKE262149 QAI262149 PQM262149 PGQ262149 OWU262149 OMY262149 ODC262149 NTG262149 NJK262149 MZO262149 MPS262149 MFW262149 LWA262149 LME262149 LCI262149 KSM262149 KIQ262149 JYU262149 JOY262149 JFC262149 IVG262149 ILK262149 IBO262149 HRS262149 HHW262149 GYA262149 GOE262149 GEI262149 FUM262149 FKQ262149 FAU262149 EQY262149 EHC262149 DXG262149 DNK262149 DDO262149 CTS262149 CJW262149 CAA262149 BQE262149 BGI262149 AWM262149 AMQ262149 ACU262149 SY262149 JC262149 G262149 WVO196613 WLS196613 WBW196613 VSA196613 VIE196613 UYI196613 UOM196613 UEQ196613 TUU196613 TKY196613 TBC196613 SRG196613 SHK196613 RXO196613 RNS196613 RDW196613 QUA196613 QKE196613 QAI196613 PQM196613 PGQ196613 OWU196613 OMY196613 ODC196613 NTG196613 NJK196613 MZO196613 MPS196613 MFW196613 LWA196613 LME196613 LCI196613 KSM196613 KIQ196613 JYU196613 JOY196613 JFC196613 IVG196613 ILK196613 IBO196613 HRS196613 HHW196613 GYA196613 GOE196613 GEI196613 FUM196613 FKQ196613 FAU196613 EQY196613 EHC196613 DXG196613 DNK196613 DDO196613 CTS196613 CJW196613 CAA196613 BQE196613 BGI196613 AWM196613 AMQ196613 ACU196613 SY196613 JC196613 G196613 WVO131077 WLS131077 WBW131077 VSA131077 VIE131077 UYI131077 UOM131077 UEQ131077 TUU131077 TKY131077 TBC131077 SRG131077 SHK131077 RXO131077 RNS131077 RDW131077 QUA131077 QKE131077 QAI131077 PQM131077 PGQ131077 OWU131077 OMY131077 ODC131077 NTG131077 NJK131077 MZO131077 MPS131077 MFW131077 LWA131077 LME131077 LCI131077 KSM131077 KIQ131077 JYU131077 JOY131077 JFC131077 IVG131077 ILK131077 IBO131077 HRS131077 HHW131077 GYA131077 GOE131077 GEI131077 FUM131077 FKQ131077 FAU131077 EQY131077 EHC131077 DXG131077 DNK131077 DDO131077 CTS131077 CJW131077 CAA131077 BQE131077 BGI131077 AWM131077 AMQ131077 ACU131077 SY131077 JC131077 G131077 WVO65541 WLS65541 WBW65541 VSA65541 VIE65541 UYI65541 UOM65541 UEQ65541 TUU65541 TKY65541 TBC65541 SRG65541 SHK65541 RXO65541 RNS65541 RDW65541 QUA65541 QKE65541 QAI65541 PQM65541 PGQ65541 OWU65541 OMY65541 ODC65541 NTG65541 NJK65541 MZO65541 MPS65541 MFW65541 LWA65541 LME65541 LCI65541 KSM65541 KIQ65541 JYU65541 JOY65541 JFC65541 IVG65541 ILK65541 IBO65541 HRS65541 HHW65541 GYA65541 GOE65541 GEI65541 FUM65541 FKQ65541 FAU65541 EQY65541 EHC65541 DXG65541 DNK65541 DDO65541 CTS65541 CJW65541 CAA65541 BQE65541 BGI65541 AWM65541 AMQ65541 ACU65541 SY65541 JC65541 G65541 WVO2 WLS2 WBW2 VSA2 VIE2 UYI2 UOM2 UEQ2 TUU2 TKY2 TBC2 SRG2 SHK2 RXO2 RNS2 RDW2 QUA2 QKE2 QAI2 PQM2 PGQ2 OWU2 OMY2 ODC2 NTG2 NJK2 MZO2 MPS2 MFW2 LWA2 LME2 LCI2 KSM2 KIQ2 JYU2 JOY2 JFC2 IVG2 ILK2 IBO2 HRS2 HHW2 GYA2 GOE2 GEI2 FUM2 FKQ2 FAU2 EQY2 EHC2 DXG2 DNK2 DDO2 CTS2 CJW2 CAA2 BQE2 BGI2 AWM2 AMQ2 ACU2 SY2 JC2">
      <formula1>$F$61:$F$62</formula1>
    </dataValidation>
  </dataValidations>
  <pageMargins left="0.26" right="0.49" top="0.24" bottom="0.24" header="0.17" footer="0.19"/>
  <pageSetup paperSize="9" scale="8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8001" r:id="rId4" name="Check Box 1">
              <controlPr defaultSize="0" autoFill="0" autoLine="0" autoPict="0">
                <anchor moveWithCells="1">
                  <from>
                    <xdr:col>4</xdr:col>
                    <xdr:colOff>200025</xdr:colOff>
                    <xdr:row>41</xdr:row>
                    <xdr:rowOff>0</xdr:rowOff>
                  </from>
                  <to>
                    <xdr:col>6</xdr:col>
                    <xdr:colOff>781050</xdr:colOff>
                    <xdr:row>42</xdr:row>
                    <xdr:rowOff>57150</xdr:rowOff>
                  </to>
                </anchor>
              </controlPr>
            </control>
          </mc:Choice>
        </mc:AlternateContent>
        <mc:AlternateContent xmlns:mc="http://schemas.openxmlformats.org/markup-compatibility/2006">
          <mc:Choice Requires="x14">
            <control shapeId="128002" r:id="rId5" name="Check Box 2">
              <controlPr defaultSize="0" autoFill="0" autoLine="0" autoPict="0">
                <anchor moveWithCells="1">
                  <from>
                    <xdr:col>4</xdr:col>
                    <xdr:colOff>200025</xdr:colOff>
                    <xdr:row>41</xdr:row>
                    <xdr:rowOff>142875</xdr:rowOff>
                  </from>
                  <to>
                    <xdr:col>5</xdr:col>
                    <xdr:colOff>495300</xdr:colOff>
                    <xdr:row>43</xdr:row>
                    <xdr:rowOff>66675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8"/>
  <sheetViews>
    <sheetView workbookViewId="0">
      <selection activeCell="F13" sqref="F13"/>
    </sheetView>
  </sheetViews>
  <sheetFormatPr baseColWidth="10" defaultRowHeight="15"/>
  <cols>
    <col min="4" max="4" width="34.7109375" customWidth="1"/>
    <col min="8" max="8" width="15.28515625" customWidth="1"/>
    <col min="9" max="9" width="18.5703125" customWidth="1"/>
    <col min="10" max="10" width="21.42578125" customWidth="1"/>
  </cols>
  <sheetData>
    <row r="1" spans="1:10">
      <c r="A1" s="119" t="s">
        <v>26</v>
      </c>
      <c r="B1" s="119"/>
      <c r="D1" s="120" t="s">
        <v>44</v>
      </c>
      <c r="E1" s="121" t="s">
        <v>57</v>
      </c>
      <c r="F1" s="121" t="s">
        <v>58</v>
      </c>
      <c r="H1" s="122" t="s">
        <v>41</v>
      </c>
      <c r="I1" s="123"/>
      <c r="J1" s="119"/>
    </row>
    <row r="2" spans="1:10">
      <c r="A2" t="s">
        <v>28</v>
      </c>
      <c r="B2" t="s">
        <v>27</v>
      </c>
      <c r="D2" s="4" t="s">
        <v>22</v>
      </c>
      <c r="E2" s="135" t="s">
        <v>13</v>
      </c>
      <c r="F2" s="135">
        <v>10</v>
      </c>
      <c r="H2" s="129" t="s">
        <v>42</v>
      </c>
      <c r="I2" s="130" t="s">
        <v>43</v>
      </c>
      <c r="J2" s="132" t="s">
        <v>50</v>
      </c>
    </row>
    <row r="3" spans="1:10">
      <c r="A3" t="s">
        <v>30</v>
      </c>
      <c r="B3" t="s">
        <v>29</v>
      </c>
      <c r="D3" s="4" t="s">
        <v>24</v>
      </c>
      <c r="E3" s="135" t="s">
        <v>13</v>
      </c>
      <c r="F3" s="135">
        <v>20</v>
      </c>
      <c r="H3" s="131">
        <v>1</v>
      </c>
      <c r="I3" s="131" t="s">
        <v>45</v>
      </c>
      <c r="J3" s="133">
        <v>42009.807743055557</v>
      </c>
    </row>
    <row r="4" spans="1:10">
      <c r="A4" t="s">
        <v>32</v>
      </c>
      <c r="B4" t="s">
        <v>31</v>
      </c>
      <c r="D4" s="4" t="s">
        <v>23</v>
      </c>
      <c r="E4" s="135" t="s">
        <v>13</v>
      </c>
      <c r="F4" s="135">
        <v>30</v>
      </c>
    </row>
    <row r="5" spans="1:10">
      <c r="A5" t="s">
        <v>33</v>
      </c>
      <c r="B5" t="s">
        <v>34</v>
      </c>
      <c r="D5" s="4"/>
    </row>
    <row r="6" spans="1:10">
      <c r="A6" t="s">
        <v>35</v>
      </c>
      <c r="B6" t="s">
        <v>36</v>
      </c>
    </row>
    <row r="7" spans="1:10">
      <c r="A7" t="s">
        <v>37</v>
      </c>
      <c r="B7" t="s">
        <v>38</v>
      </c>
    </row>
    <row r="8" spans="1:10">
      <c r="A8" t="s">
        <v>39</v>
      </c>
      <c r="B8" t="s">
        <v>40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2:E20"/>
  <sheetViews>
    <sheetView tabSelected="1" workbookViewId="0">
      <selection activeCell="F24" sqref="F24"/>
    </sheetView>
  </sheetViews>
  <sheetFormatPr baseColWidth="10" defaultRowHeight="15"/>
  <sheetData>
    <row r="2" spans="2:5" ht="28.5">
      <c r="B2" s="127" t="s">
        <v>46</v>
      </c>
    </row>
    <row r="4" spans="2:5">
      <c r="C4" t="s">
        <v>63</v>
      </c>
    </row>
    <row r="5" spans="2:5">
      <c r="C5" s="128" t="s">
        <v>48</v>
      </c>
      <c r="D5" t="s">
        <v>47</v>
      </c>
    </row>
    <row r="6" spans="2:5">
      <c r="C6" s="128" t="s">
        <v>48</v>
      </c>
      <c r="D6" t="s">
        <v>49</v>
      </c>
    </row>
    <row r="7" spans="2:5">
      <c r="C7" s="128"/>
    </row>
    <row r="8" spans="2:5">
      <c r="C8" s="134" t="s">
        <v>51</v>
      </c>
    </row>
    <row r="9" spans="2:5">
      <c r="C9" s="128" t="s">
        <v>48</v>
      </c>
      <c r="D9" t="s">
        <v>52</v>
      </c>
    </row>
    <row r="10" spans="2:5">
      <c r="C10" s="128" t="s">
        <v>48</v>
      </c>
      <c r="D10" t="s">
        <v>53</v>
      </c>
    </row>
    <row r="11" spans="2:5">
      <c r="C11" s="128"/>
      <c r="E11" t="s">
        <v>54</v>
      </c>
    </row>
    <row r="12" spans="2:5">
      <c r="C12" s="128" t="s">
        <v>48</v>
      </c>
      <c r="D12" t="s">
        <v>55</v>
      </c>
    </row>
    <row r="13" spans="2:5">
      <c r="E13" t="s">
        <v>56</v>
      </c>
    </row>
    <row r="15" spans="2:5">
      <c r="C15" t="s">
        <v>59</v>
      </c>
    </row>
    <row r="16" spans="2:5">
      <c r="D16" t="s">
        <v>60</v>
      </c>
    </row>
    <row r="17" spans="3:4">
      <c r="D17" t="s">
        <v>61</v>
      </c>
    </row>
    <row r="18" spans="3:4">
      <c r="D18" t="s">
        <v>62</v>
      </c>
    </row>
    <row r="20" spans="3:4">
      <c r="C20" t="s">
        <v>64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N477"/>
  <sheetViews>
    <sheetView zoomScaleNormal="100" zoomScaleSheetLayoutView="110" workbookViewId="0">
      <selection activeCell="G26" sqref="G26"/>
    </sheetView>
  </sheetViews>
  <sheetFormatPr baseColWidth="10" defaultRowHeight="12.75"/>
  <cols>
    <col min="1" max="1" width="11.42578125" style="1"/>
    <col min="2" max="2" width="11.42578125" style="44"/>
    <col min="3" max="3" width="1.85546875" style="2" customWidth="1"/>
    <col min="4" max="4" width="7.140625" style="4" customWidth="1"/>
    <col min="5" max="5" width="5.7109375" style="4" customWidth="1"/>
    <col min="6" max="6" width="11.28515625" style="4" customWidth="1"/>
    <col min="7" max="7" width="56" style="4" customWidth="1"/>
    <col min="8" max="8" width="10.7109375" style="4" customWidth="1"/>
    <col min="9" max="9" width="4.42578125" style="4" customWidth="1"/>
    <col min="10" max="10" width="3.5703125" style="63" customWidth="1"/>
    <col min="11" max="12" width="17.140625" style="63" customWidth="1"/>
    <col min="13" max="13" width="7" style="4" customWidth="1"/>
    <col min="14" max="14" width="17.42578125" style="4" bestFit="1" customWidth="1"/>
    <col min="15" max="258" width="11.42578125" style="4"/>
    <col min="259" max="259" width="1.85546875" style="4" customWidth="1"/>
    <col min="260" max="260" width="7.140625" style="4" customWidth="1"/>
    <col min="261" max="261" width="5.7109375" style="4" customWidth="1"/>
    <col min="262" max="262" width="11.28515625" style="4" customWidth="1"/>
    <col min="263" max="263" width="39.85546875" style="4" customWidth="1"/>
    <col min="264" max="264" width="10.7109375" style="4" customWidth="1"/>
    <col min="265" max="265" width="4.42578125" style="4" customWidth="1"/>
    <col min="266" max="266" width="3.5703125" style="4" customWidth="1"/>
    <col min="267" max="268" width="17.140625" style="4" customWidth="1"/>
    <col min="269" max="269" width="7" style="4" customWidth="1"/>
    <col min="270" max="270" width="17.42578125" style="4" bestFit="1" customWidth="1"/>
    <col min="271" max="514" width="11.42578125" style="4"/>
    <col min="515" max="515" width="1.85546875" style="4" customWidth="1"/>
    <col min="516" max="516" width="7.140625" style="4" customWidth="1"/>
    <col min="517" max="517" width="5.7109375" style="4" customWidth="1"/>
    <col min="518" max="518" width="11.28515625" style="4" customWidth="1"/>
    <col min="519" max="519" width="39.85546875" style="4" customWidth="1"/>
    <col min="520" max="520" width="10.7109375" style="4" customWidth="1"/>
    <col min="521" max="521" width="4.42578125" style="4" customWidth="1"/>
    <col min="522" max="522" width="3.5703125" style="4" customWidth="1"/>
    <col min="523" max="524" width="17.140625" style="4" customWidth="1"/>
    <col min="525" max="525" width="7" style="4" customWidth="1"/>
    <col min="526" max="526" width="17.42578125" style="4" bestFit="1" customWidth="1"/>
    <col min="527" max="770" width="11.42578125" style="4"/>
    <col min="771" max="771" width="1.85546875" style="4" customWidth="1"/>
    <col min="772" max="772" width="7.140625" style="4" customWidth="1"/>
    <col min="773" max="773" width="5.7109375" style="4" customWidth="1"/>
    <col min="774" max="774" width="11.28515625" style="4" customWidth="1"/>
    <col min="775" max="775" width="39.85546875" style="4" customWidth="1"/>
    <col min="776" max="776" width="10.7109375" style="4" customWidth="1"/>
    <col min="777" max="777" width="4.42578125" style="4" customWidth="1"/>
    <col min="778" max="778" width="3.5703125" style="4" customWidth="1"/>
    <col min="779" max="780" width="17.140625" style="4" customWidth="1"/>
    <col min="781" max="781" width="7" style="4" customWidth="1"/>
    <col min="782" max="782" width="17.42578125" style="4" bestFit="1" customWidth="1"/>
    <col min="783" max="1026" width="11.42578125" style="4"/>
    <col min="1027" max="1027" width="1.85546875" style="4" customWidth="1"/>
    <col min="1028" max="1028" width="7.140625" style="4" customWidth="1"/>
    <col min="1029" max="1029" width="5.7109375" style="4" customWidth="1"/>
    <col min="1030" max="1030" width="11.28515625" style="4" customWidth="1"/>
    <col min="1031" max="1031" width="39.85546875" style="4" customWidth="1"/>
    <col min="1032" max="1032" width="10.7109375" style="4" customWidth="1"/>
    <col min="1033" max="1033" width="4.42578125" style="4" customWidth="1"/>
    <col min="1034" max="1034" width="3.5703125" style="4" customWidth="1"/>
    <col min="1035" max="1036" width="17.140625" style="4" customWidth="1"/>
    <col min="1037" max="1037" width="7" style="4" customWidth="1"/>
    <col min="1038" max="1038" width="17.42578125" style="4" bestFit="1" customWidth="1"/>
    <col min="1039" max="1282" width="11.42578125" style="4"/>
    <col min="1283" max="1283" width="1.85546875" style="4" customWidth="1"/>
    <col min="1284" max="1284" width="7.140625" style="4" customWidth="1"/>
    <col min="1285" max="1285" width="5.7109375" style="4" customWidth="1"/>
    <col min="1286" max="1286" width="11.28515625" style="4" customWidth="1"/>
    <col min="1287" max="1287" width="39.85546875" style="4" customWidth="1"/>
    <col min="1288" max="1288" width="10.7109375" style="4" customWidth="1"/>
    <col min="1289" max="1289" width="4.42578125" style="4" customWidth="1"/>
    <col min="1290" max="1290" width="3.5703125" style="4" customWidth="1"/>
    <col min="1291" max="1292" width="17.140625" style="4" customWidth="1"/>
    <col min="1293" max="1293" width="7" style="4" customWidth="1"/>
    <col min="1294" max="1294" width="17.42578125" style="4" bestFit="1" customWidth="1"/>
    <col min="1295" max="1538" width="11.42578125" style="4"/>
    <col min="1539" max="1539" width="1.85546875" style="4" customWidth="1"/>
    <col min="1540" max="1540" width="7.140625" style="4" customWidth="1"/>
    <col min="1541" max="1541" width="5.7109375" style="4" customWidth="1"/>
    <col min="1542" max="1542" width="11.28515625" style="4" customWidth="1"/>
    <col min="1543" max="1543" width="39.85546875" style="4" customWidth="1"/>
    <col min="1544" max="1544" width="10.7109375" style="4" customWidth="1"/>
    <col min="1545" max="1545" width="4.42578125" style="4" customWidth="1"/>
    <col min="1546" max="1546" width="3.5703125" style="4" customWidth="1"/>
    <col min="1547" max="1548" width="17.140625" style="4" customWidth="1"/>
    <col min="1549" max="1549" width="7" style="4" customWidth="1"/>
    <col min="1550" max="1550" width="17.42578125" style="4" bestFit="1" customWidth="1"/>
    <col min="1551" max="1794" width="11.42578125" style="4"/>
    <col min="1795" max="1795" width="1.85546875" style="4" customWidth="1"/>
    <col min="1796" max="1796" width="7.140625" style="4" customWidth="1"/>
    <col min="1797" max="1797" width="5.7109375" style="4" customWidth="1"/>
    <col min="1798" max="1798" width="11.28515625" style="4" customWidth="1"/>
    <col min="1799" max="1799" width="39.85546875" style="4" customWidth="1"/>
    <col min="1800" max="1800" width="10.7109375" style="4" customWidth="1"/>
    <col min="1801" max="1801" width="4.42578125" style="4" customWidth="1"/>
    <col min="1802" max="1802" width="3.5703125" style="4" customWidth="1"/>
    <col min="1803" max="1804" width="17.140625" style="4" customWidth="1"/>
    <col min="1805" max="1805" width="7" style="4" customWidth="1"/>
    <col min="1806" max="1806" width="17.42578125" style="4" bestFit="1" customWidth="1"/>
    <col min="1807" max="2050" width="11.42578125" style="4"/>
    <col min="2051" max="2051" width="1.85546875" style="4" customWidth="1"/>
    <col min="2052" max="2052" width="7.140625" style="4" customWidth="1"/>
    <col min="2053" max="2053" width="5.7109375" style="4" customWidth="1"/>
    <col min="2054" max="2054" width="11.28515625" style="4" customWidth="1"/>
    <col min="2055" max="2055" width="39.85546875" style="4" customWidth="1"/>
    <col min="2056" max="2056" width="10.7109375" style="4" customWidth="1"/>
    <col min="2057" max="2057" width="4.42578125" style="4" customWidth="1"/>
    <col min="2058" max="2058" width="3.5703125" style="4" customWidth="1"/>
    <col min="2059" max="2060" width="17.140625" style="4" customWidth="1"/>
    <col min="2061" max="2061" width="7" style="4" customWidth="1"/>
    <col min="2062" max="2062" width="17.42578125" style="4" bestFit="1" customWidth="1"/>
    <col min="2063" max="2306" width="11.42578125" style="4"/>
    <col min="2307" max="2307" width="1.85546875" style="4" customWidth="1"/>
    <col min="2308" max="2308" width="7.140625" style="4" customWidth="1"/>
    <col min="2309" max="2309" width="5.7109375" style="4" customWidth="1"/>
    <col min="2310" max="2310" width="11.28515625" style="4" customWidth="1"/>
    <col min="2311" max="2311" width="39.85546875" style="4" customWidth="1"/>
    <col min="2312" max="2312" width="10.7109375" style="4" customWidth="1"/>
    <col min="2313" max="2313" width="4.42578125" style="4" customWidth="1"/>
    <col min="2314" max="2314" width="3.5703125" style="4" customWidth="1"/>
    <col min="2315" max="2316" width="17.140625" style="4" customWidth="1"/>
    <col min="2317" max="2317" width="7" style="4" customWidth="1"/>
    <col min="2318" max="2318" width="17.42578125" style="4" bestFit="1" customWidth="1"/>
    <col min="2319" max="2562" width="11.42578125" style="4"/>
    <col min="2563" max="2563" width="1.85546875" style="4" customWidth="1"/>
    <col min="2564" max="2564" width="7.140625" style="4" customWidth="1"/>
    <col min="2565" max="2565" width="5.7109375" style="4" customWidth="1"/>
    <col min="2566" max="2566" width="11.28515625" style="4" customWidth="1"/>
    <col min="2567" max="2567" width="39.85546875" style="4" customWidth="1"/>
    <col min="2568" max="2568" width="10.7109375" style="4" customWidth="1"/>
    <col min="2569" max="2569" width="4.42578125" style="4" customWidth="1"/>
    <col min="2570" max="2570" width="3.5703125" style="4" customWidth="1"/>
    <col min="2571" max="2572" width="17.140625" style="4" customWidth="1"/>
    <col min="2573" max="2573" width="7" style="4" customWidth="1"/>
    <col min="2574" max="2574" width="17.42578125" style="4" bestFit="1" customWidth="1"/>
    <col min="2575" max="2818" width="11.42578125" style="4"/>
    <col min="2819" max="2819" width="1.85546875" style="4" customWidth="1"/>
    <col min="2820" max="2820" width="7.140625" style="4" customWidth="1"/>
    <col min="2821" max="2821" width="5.7109375" style="4" customWidth="1"/>
    <col min="2822" max="2822" width="11.28515625" style="4" customWidth="1"/>
    <col min="2823" max="2823" width="39.85546875" style="4" customWidth="1"/>
    <col min="2824" max="2824" width="10.7109375" style="4" customWidth="1"/>
    <col min="2825" max="2825" width="4.42578125" style="4" customWidth="1"/>
    <col min="2826" max="2826" width="3.5703125" style="4" customWidth="1"/>
    <col min="2827" max="2828" width="17.140625" style="4" customWidth="1"/>
    <col min="2829" max="2829" width="7" style="4" customWidth="1"/>
    <col min="2830" max="2830" width="17.42578125" style="4" bestFit="1" customWidth="1"/>
    <col min="2831" max="3074" width="11.42578125" style="4"/>
    <col min="3075" max="3075" width="1.85546875" style="4" customWidth="1"/>
    <col min="3076" max="3076" width="7.140625" style="4" customWidth="1"/>
    <col min="3077" max="3077" width="5.7109375" style="4" customWidth="1"/>
    <col min="3078" max="3078" width="11.28515625" style="4" customWidth="1"/>
    <col min="3079" max="3079" width="39.85546875" style="4" customWidth="1"/>
    <col min="3080" max="3080" width="10.7109375" style="4" customWidth="1"/>
    <col min="3081" max="3081" width="4.42578125" style="4" customWidth="1"/>
    <col min="3082" max="3082" width="3.5703125" style="4" customWidth="1"/>
    <col min="3083" max="3084" width="17.140625" style="4" customWidth="1"/>
    <col min="3085" max="3085" width="7" style="4" customWidth="1"/>
    <col min="3086" max="3086" width="17.42578125" style="4" bestFit="1" customWidth="1"/>
    <col min="3087" max="3330" width="11.42578125" style="4"/>
    <col min="3331" max="3331" width="1.85546875" style="4" customWidth="1"/>
    <col min="3332" max="3332" width="7.140625" style="4" customWidth="1"/>
    <col min="3333" max="3333" width="5.7109375" style="4" customWidth="1"/>
    <col min="3334" max="3334" width="11.28515625" style="4" customWidth="1"/>
    <col min="3335" max="3335" width="39.85546875" style="4" customWidth="1"/>
    <col min="3336" max="3336" width="10.7109375" style="4" customWidth="1"/>
    <col min="3337" max="3337" width="4.42578125" style="4" customWidth="1"/>
    <col min="3338" max="3338" width="3.5703125" style="4" customWidth="1"/>
    <col min="3339" max="3340" width="17.140625" style="4" customWidth="1"/>
    <col min="3341" max="3341" width="7" style="4" customWidth="1"/>
    <col min="3342" max="3342" width="17.42578125" style="4" bestFit="1" customWidth="1"/>
    <col min="3343" max="3586" width="11.42578125" style="4"/>
    <col min="3587" max="3587" width="1.85546875" style="4" customWidth="1"/>
    <col min="3588" max="3588" width="7.140625" style="4" customWidth="1"/>
    <col min="3589" max="3589" width="5.7109375" style="4" customWidth="1"/>
    <col min="3590" max="3590" width="11.28515625" style="4" customWidth="1"/>
    <col min="3591" max="3591" width="39.85546875" style="4" customWidth="1"/>
    <col min="3592" max="3592" width="10.7109375" style="4" customWidth="1"/>
    <col min="3593" max="3593" width="4.42578125" style="4" customWidth="1"/>
    <col min="3594" max="3594" width="3.5703125" style="4" customWidth="1"/>
    <col min="3595" max="3596" width="17.140625" style="4" customWidth="1"/>
    <col min="3597" max="3597" width="7" style="4" customWidth="1"/>
    <col min="3598" max="3598" width="17.42578125" style="4" bestFit="1" customWidth="1"/>
    <col min="3599" max="3842" width="11.42578125" style="4"/>
    <col min="3843" max="3843" width="1.85546875" style="4" customWidth="1"/>
    <col min="3844" max="3844" width="7.140625" style="4" customWidth="1"/>
    <col min="3845" max="3845" width="5.7109375" style="4" customWidth="1"/>
    <col min="3846" max="3846" width="11.28515625" style="4" customWidth="1"/>
    <col min="3847" max="3847" width="39.85546875" style="4" customWidth="1"/>
    <col min="3848" max="3848" width="10.7109375" style="4" customWidth="1"/>
    <col min="3849" max="3849" width="4.42578125" style="4" customWidth="1"/>
    <col min="3850" max="3850" width="3.5703125" style="4" customWidth="1"/>
    <col min="3851" max="3852" width="17.140625" style="4" customWidth="1"/>
    <col min="3853" max="3853" width="7" style="4" customWidth="1"/>
    <col min="3854" max="3854" width="17.42578125" style="4" bestFit="1" customWidth="1"/>
    <col min="3855" max="4098" width="11.42578125" style="4"/>
    <col min="4099" max="4099" width="1.85546875" style="4" customWidth="1"/>
    <col min="4100" max="4100" width="7.140625" style="4" customWidth="1"/>
    <col min="4101" max="4101" width="5.7109375" style="4" customWidth="1"/>
    <col min="4102" max="4102" width="11.28515625" style="4" customWidth="1"/>
    <col min="4103" max="4103" width="39.85546875" style="4" customWidth="1"/>
    <col min="4104" max="4104" width="10.7109375" style="4" customWidth="1"/>
    <col min="4105" max="4105" width="4.42578125" style="4" customWidth="1"/>
    <col min="4106" max="4106" width="3.5703125" style="4" customWidth="1"/>
    <col min="4107" max="4108" width="17.140625" style="4" customWidth="1"/>
    <col min="4109" max="4109" width="7" style="4" customWidth="1"/>
    <col min="4110" max="4110" width="17.42578125" style="4" bestFit="1" customWidth="1"/>
    <col min="4111" max="4354" width="11.42578125" style="4"/>
    <col min="4355" max="4355" width="1.85546875" style="4" customWidth="1"/>
    <col min="4356" max="4356" width="7.140625" style="4" customWidth="1"/>
    <col min="4357" max="4357" width="5.7109375" style="4" customWidth="1"/>
    <col min="4358" max="4358" width="11.28515625" style="4" customWidth="1"/>
    <col min="4359" max="4359" width="39.85546875" style="4" customWidth="1"/>
    <col min="4360" max="4360" width="10.7109375" style="4" customWidth="1"/>
    <col min="4361" max="4361" width="4.42578125" style="4" customWidth="1"/>
    <col min="4362" max="4362" width="3.5703125" style="4" customWidth="1"/>
    <col min="4363" max="4364" width="17.140625" style="4" customWidth="1"/>
    <col min="4365" max="4365" width="7" style="4" customWidth="1"/>
    <col min="4366" max="4366" width="17.42578125" style="4" bestFit="1" customWidth="1"/>
    <col min="4367" max="4610" width="11.42578125" style="4"/>
    <col min="4611" max="4611" width="1.85546875" style="4" customWidth="1"/>
    <col min="4612" max="4612" width="7.140625" style="4" customWidth="1"/>
    <col min="4613" max="4613" width="5.7109375" style="4" customWidth="1"/>
    <col min="4614" max="4614" width="11.28515625" style="4" customWidth="1"/>
    <col min="4615" max="4615" width="39.85546875" style="4" customWidth="1"/>
    <col min="4616" max="4616" width="10.7109375" style="4" customWidth="1"/>
    <col min="4617" max="4617" width="4.42578125" style="4" customWidth="1"/>
    <col min="4618" max="4618" width="3.5703125" style="4" customWidth="1"/>
    <col min="4619" max="4620" width="17.140625" style="4" customWidth="1"/>
    <col min="4621" max="4621" width="7" style="4" customWidth="1"/>
    <col min="4622" max="4622" width="17.42578125" style="4" bestFit="1" customWidth="1"/>
    <col min="4623" max="4866" width="11.42578125" style="4"/>
    <col min="4867" max="4867" width="1.85546875" style="4" customWidth="1"/>
    <col min="4868" max="4868" width="7.140625" style="4" customWidth="1"/>
    <col min="4869" max="4869" width="5.7109375" style="4" customWidth="1"/>
    <col min="4870" max="4870" width="11.28515625" style="4" customWidth="1"/>
    <col min="4871" max="4871" width="39.85546875" style="4" customWidth="1"/>
    <col min="4872" max="4872" width="10.7109375" style="4" customWidth="1"/>
    <col min="4873" max="4873" width="4.42578125" style="4" customWidth="1"/>
    <col min="4874" max="4874" width="3.5703125" style="4" customWidth="1"/>
    <col min="4875" max="4876" width="17.140625" style="4" customWidth="1"/>
    <col min="4877" max="4877" width="7" style="4" customWidth="1"/>
    <col min="4878" max="4878" width="17.42578125" style="4" bestFit="1" customWidth="1"/>
    <col min="4879" max="5122" width="11.42578125" style="4"/>
    <col min="5123" max="5123" width="1.85546875" style="4" customWidth="1"/>
    <col min="5124" max="5124" width="7.140625" style="4" customWidth="1"/>
    <col min="5125" max="5125" width="5.7109375" style="4" customWidth="1"/>
    <col min="5126" max="5126" width="11.28515625" style="4" customWidth="1"/>
    <col min="5127" max="5127" width="39.85546875" style="4" customWidth="1"/>
    <col min="5128" max="5128" width="10.7109375" style="4" customWidth="1"/>
    <col min="5129" max="5129" width="4.42578125" style="4" customWidth="1"/>
    <col min="5130" max="5130" width="3.5703125" style="4" customWidth="1"/>
    <col min="5131" max="5132" width="17.140625" style="4" customWidth="1"/>
    <col min="5133" max="5133" width="7" style="4" customWidth="1"/>
    <col min="5134" max="5134" width="17.42578125" style="4" bestFit="1" customWidth="1"/>
    <col min="5135" max="5378" width="11.42578125" style="4"/>
    <col min="5379" max="5379" width="1.85546875" style="4" customWidth="1"/>
    <col min="5380" max="5380" width="7.140625" style="4" customWidth="1"/>
    <col min="5381" max="5381" width="5.7109375" style="4" customWidth="1"/>
    <col min="5382" max="5382" width="11.28515625" style="4" customWidth="1"/>
    <col min="5383" max="5383" width="39.85546875" style="4" customWidth="1"/>
    <col min="5384" max="5384" width="10.7109375" style="4" customWidth="1"/>
    <col min="5385" max="5385" width="4.42578125" style="4" customWidth="1"/>
    <col min="5386" max="5386" width="3.5703125" style="4" customWidth="1"/>
    <col min="5387" max="5388" width="17.140625" style="4" customWidth="1"/>
    <col min="5389" max="5389" width="7" style="4" customWidth="1"/>
    <col min="5390" max="5390" width="17.42578125" style="4" bestFit="1" customWidth="1"/>
    <col min="5391" max="5634" width="11.42578125" style="4"/>
    <col min="5635" max="5635" width="1.85546875" style="4" customWidth="1"/>
    <col min="5636" max="5636" width="7.140625" style="4" customWidth="1"/>
    <col min="5637" max="5637" width="5.7109375" style="4" customWidth="1"/>
    <col min="5638" max="5638" width="11.28515625" style="4" customWidth="1"/>
    <col min="5639" max="5639" width="39.85546875" style="4" customWidth="1"/>
    <col min="5640" max="5640" width="10.7109375" style="4" customWidth="1"/>
    <col min="5641" max="5641" width="4.42578125" style="4" customWidth="1"/>
    <col min="5642" max="5642" width="3.5703125" style="4" customWidth="1"/>
    <col min="5643" max="5644" width="17.140625" style="4" customWidth="1"/>
    <col min="5645" max="5645" width="7" style="4" customWidth="1"/>
    <col min="5646" max="5646" width="17.42578125" style="4" bestFit="1" customWidth="1"/>
    <col min="5647" max="5890" width="11.42578125" style="4"/>
    <col min="5891" max="5891" width="1.85546875" style="4" customWidth="1"/>
    <col min="5892" max="5892" width="7.140625" style="4" customWidth="1"/>
    <col min="5893" max="5893" width="5.7109375" style="4" customWidth="1"/>
    <col min="5894" max="5894" width="11.28515625" style="4" customWidth="1"/>
    <col min="5895" max="5895" width="39.85546875" style="4" customWidth="1"/>
    <col min="5896" max="5896" width="10.7109375" style="4" customWidth="1"/>
    <col min="5897" max="5897" width="4.42578125" style="4" customWidth="1"/>
    <col min="5898" max="5898" width="3.5703125" style="4" customWidth="1"/>
    <col min="5899" max="5900" width="17.140625" style="4" customWidth="1"/>
    <col min="5901" max="5901" width="7" style="4" customWidth="1"/>
    <col min="5902" max="5902" width="17.42578125" style="4" bestFit="1" customWidth="1"/>
    <col min="5903" max="6146" width="11.42578125" style="4"/>
    <col min="6147" max="6147" width="1.85546875" style="4" customWidth="1"/>
    <col min="6148" max="6148" width="7.140625" style="4" customWidth="1"/>
    <col min="6149" max="6149" width="5.7109375" style="4" customWidth="1"/>
    <col min="6150" max="6150" width="11.28515625" style="4" customWidth="1"/>
    <col min="6151" max="6151" width="39.85546875" style="4" customWidth="1"/>
    <col min="6152" max="6152" width="10.7109375" style="4" customWidth="1"/>
    <col min="6153" max="6153" width="4.42578125" style="4" customWidth="1"/>
    <col min="6154" max="6154" width="3.5703125" style="4" customWidth="1"/>
    <col min="6155" max="6156" width="17.140625" style="4" customWidth="1"/>
    <col min="6157" max="6157" width="7" style="4" customWidth="1"/>
    <col min="6158" max="6158" width="17.42578125" style="4" bestFit="1" customWidth="1"/>
    <col min="6159" max="6402" width="11.42578125" style="4"/>
    <col min="6403" max="6403" width="1.85546875" style="4" customWidth="1"/>
    <col min="6404" max="6404" width="7.140625" style="4" customWidth="1"/>
    <col min="6405" max="6405" width="5.7109375" style="4" customWidth="1"/>
    <col min="6406" max="6406" width="11.28515625" style="4" customWidth="1"/>
    <col min="6407" max="6407" width="39.85546875" style="4" customWidth="1"/>
    <col min="6408" max="6408" width="10.7109375" style="4" customWidth="1"/>
    <col min="6409" max="6409" width="4.42578125" style="4" customWidth="1"/>
    <col min="6410" max="6410" width="3.5703125" style="4" customWidth="1"/>
    <col min="6411" max="6412" width="17.140625" style="4" customWidth="1"/>
    <col min="6413" max="6413" width="7" style="4" customWidth="1"/>
    <col min="6414" max="6414" width="17.42578125" style="4" bestFit="1" customWidth="1"/>
    <col min="6415" max="6658" width="11.42578125" style="4"/>
    <col min="6659" max="6659" width="1.85546875" style="4" customWidth="1"/>
    <col min="6660" max="6660" width="7.140625" style="4" customWidth="1"/>
    <col min="6661" max="6661" width="5.7109375" style="4" customWidth="1"/>
    <col min="6662" max="6662" width="11.28515625" style="4" customWidth="1"/>
    <col min="6663" max="6663" width="39.85546875" style="4" customWidth="1"/>
    <col min="6664" max="6664" width="10.7109375" style="4" customWidth="1"/>
    <col min="6665" max="6665" width="4.42578125" style="4" customWidth="1"/>
    <col min="6666" max="6666" width="3.5703125" style="4" customWidth="1"/>
    <col min="6667" max="6668" width="17.140625" style="4" customWidth="1"/>
    <col min="6669" max="6669" width="7" style="4" customWidth="1"/>
    <col min="6670" max="6670" width="17.42578125" style="4" bestFit="1" customWidth="1"/>
    <col min="6671" max="6914" width="11.42578125" style="4"/>
    <col min="6915" max="6915" width="1.85546875" style="4" customWidth="1"/>
    <col min="6916" max="6916" width="7.140625" style="4" customWidth="1"/>
    <col min="6917" max="6917" width="5.7109375" style="4" customWidth="1"/>
    <col min="6918" max="6918" width="11.28515625" style="4" customWidth="1"/>
    <col min="6919" max="6919" width="39.85546875" style="4" customWidth="1"/>
    <col min="6920" max="6920" width="10.7109375" style="4" customWidth="1"/>
    <col min="6921" max="6921" width="4.42578125" style="4" customWidth="1"/>
    <col min="6922" max="6922" width="3.5703125" style="4" customWidth="1"/>
    <col min="6923" max="6924" width="17.140625" style="4" customWidth="1"/>
    <col min="6925" max="6925" width="7" style="4" customWidth="1"/>
    <col min="6926" max="6926" width="17.42578125" style="4" bestFit="1" customWidth="1"/>
    <col min="6927" max="7170" width="11.42578125" style="4"/>
    <col min="7171" max="7171" width="1.85546875" style="4" customWidth="1"/>
    <col min="7172" max="7172" width="7.140625" style="4" customWidth="1"/>
    <col min="7173" max="7173" width="5.7109375" style="4" customWidth="1"/>
    <col min="7174" max="7174" width="11.28515625" style="4" customWidth="1"/>
    <col min="7175" max="7175" width="39.85546875" style="4" customWidth="1"/>
    <col min="7176" max="7176" width="10.7109375" style="4" customWidth="1"/>
    <col min="7177" max="7177" width="4.42578125" style="4" customWidth="1"/>
    <col min="7178" max="7178" width="3.5703125" style="4" customWidth="1"/>
    <col min="7179" max="7180" width="17.140625" style="4" customWidth="1"/>
    <col min="7181" max="7181" width="7" style="4" customWidth="1"/>
    <col min="7182" max="7182" width="17.42578125" style="4" bestFit="1" customWidth="1"/>
    <col min="7183" max="7426" width="11.42578125" style="4"/>
    <col min="7427" max="7427" width="1.85546875" style="4" customWidth="1"/>
    <col min="7428" max="7428" width="7.140625" style="4" customWidth="1"/>
    <col min="7429" max="7429" width="5.7109375" style="4" customWidth="1"/>
    <col min="7430" max="7430" width="11.28515625" style="4" customWidth="1"/>
    <col min="7431" max="7431" width="39.85546875" style="4" customWidth="1"/>
    <col min="7432" max="7432" width="10.7109375" style="4" customWidth="1"/>
    <col min="7433" max="7433" width="4.42578125" style="4" customWidth="1"/>
    <col min="7434" max="7434" width="3.5703125" style="4" customWidth="1"/>
    <col min="7435" max="7436" width="17.140625" style="4" customWidth="1"/>
    <col min="7437" max="7437" width="7" style="4" customWidth="1"/>
    <col min="7438" max="7438" width="17.42578125" style="4" bestFit="1" customWidth="1"/>
    <col min="7439" max="7682" width="11.42578125" style="4"/>
    <col min="7683" max="7683" width="1.85546875" style="4" customWidth="1"/>
    <col min="7684" max="7684" width="7.140625" style="4" customWidth="1"/>
    <col min="7685" max="7685" width="5.7109375" style="4" customWidth="1"/>
    <col min="7686" max="7686" width="11.28515625" style="4" customWidth="1"/>
    <col min="7687" max="7687" width="39.85546875" style="4" customWidth="1"/>
    <col min="7688" max="7688" width="10.7109375" style="4" customWidth="1"/>
    <col min="7689" max="7689" width="4.42578125" style="4" customWidth="1"/>
    <col min="7690" max="7690" width="3.5703125" style="4" customWidth="1"/>
    <col min="7691" max="7692" width="17.140625" style="4" customWidth="1"/>
    <col min="7693" max="7693" width="7" style="4" customWidth="1"/>
    <col min="7694" max="7694" width="17.42578125" style="4" bestFit="1" customWidth="1"/>
    <col min="7695" max="7938" width="11.42578125" style="4"/>
    <col min="7939" max="7939" width="1.85546875" style="4" customWidth="1"/>
    <col min="7940" max="7940" width="7.140625" style="4" customWidth="1"/>
    <col min="7941" max="7941" width="5.7109375" style="4" customWidth="1"/>
    <col min="7942" max="7942" width="11.28515625" style="4" customWidth="1"/>
    <col min="7943" max="7943" width="39.85546875" style="4" customWidth="1"/>
    <col min="7944" max="7944" width="10.7109375" style="4" customWidth="1"/>
    <col min="7945" max="7945" width="4.42578125" style="4" customWidth="1"/>
    <col min="7946" max="7946" width="3.5703125" style="4" customWidth="1"/>
    <col min="7947" max="7948" width="17.140625" style="4" customWidth="1"/>
    <col min="7949" max="7949" width="7" style="4" customWidth="1"/>
    <col min="7950" max="7950" width="17.42578125" style="4" bestFit="1" customWidth="1"/>
    <col min="7951" max="8194" width="11.42578125" style="4"/>
    <col min="8195" max="8195" width="1.85546875" style="4" customWidth="1"/>
    <col min="8196" max="8196" width="7.140625" style="4" customWidth="1"/>
    <col min="8197" max="8197" width="5.7109375" style="4" customWidth="1"/>
    <col min="8198" max="8198" width="11.28515625" style="4" customWidth="1"/>
    <col min="8199" max="8199" width="39.85546875" style="4" customWidth="1"/>
    <col min="8200" max="8200" width="10.7109375" style="4" customWidth="1"/>
    <col min="8201" max="8201" width="4.42578125" style="4" customWidth="1"/>
    <col min="8202" max="8202" width="3.5703125" style="4" customWidth="1"/>
    <col min="8203" max="8204" width="17.140625" style="4" customWidth="1"/>
    <col min="8205" max="8205" width="7" style="4" customWidth="1"/>
    <col min="8206" max="8206" width="17.42578125" style="4" bestFit="1" customWidth="1"/>
    <col min="8207" max="8450" width="11.42578125" style="4"/>
    <col min="8451" max="8451" width="1.85546875" style="4" customWidth="1"/>
    <col min="8452" max="8452" width="7.140625" style="4" customWidth="1"/>
    <col min="8453" max="8453" width="5.7109375" style="4" customWidth="1"/>
    <col min="8454" max="8454" width="11.28515625" style="4" customWidth="1"/>
    <col min="8455" max="8455" width="39.85546875" style="4" customWidth="1"/>
    <col min="8456" max="8456" width="10.7109375" style="4" customWidth="1"/>
    <col min="8457" max="8457" width="4.42578125" style="4" customWidth="1"/>
    <col min="8458" max="8458" width="3.5703125" style="4" customWidth="1"/>
    <col min="8459" max="8460" width="17.140625" style="4" customWidth="1"/>
    <col min="8461" max="8461" width="7" style="4" customWidth="1"/>
    <col min="8462" max="8462" width="17.42578125" style="4" bestFit="1" customWidth="1"/>
    <col min="8463" max="8706" width="11.42578125" style="4"/>
    <col min="8707" max="8707" width="1.85546875" style="4" customWidth="1"/>
    <col min="8708" max="8708" width="7.140625" style="4" customWidth="1"/>
    <col min="8709" max="8709" width="5.7109375" style="4" customWidth="1"/>
    <col min="8710" max="8710" width="11.28515625" style="4" customWidth="1"/>
    <col min="8711" max="8711" width="39.85546875" style="4" customWidth="1"/>
    <col min="8712" max="8712" width="10.7109375" style="4" customWidth="1"/>
    <col min="8713" max="8713" width="4.42578125" style="4" customWidth="1"/>
    <col min="8714" max="8714" width="3.5703125" style="4" customWidth="1"/>
    <col min="8715" max="8716" width="17.140625" style="4" customWidth="1"/>
    <col min="8717" max="8717" width="7" style="4" customWidth="1"/>
    <col min="8718" max="8718" width="17.42578125" style="4" bestFit="1" customWidth="1"/>
    <col min="8719" max="8962" width="11.42578125" style="4"/>
    <col min="8963" max="8963" width="1.85546875" style="4" customWidth="1"/>
    <col min="8964" max="8964" width="7.140625" style="4" customWidth="1"/>
    <col min="8965" max="8965" width="5.7109375" style="4" customWidth="1"/>
    <col min="8966" max="8966" width="11.28515625" style="4" customWidth="1"/>
    <col min="8967" max="8967" width="39.85546875" style="4" customWidth="1"/>
    <col min="8968" max="8968" width="10.7109375" style="4" customWidth="1"/>
    <col min="8969" max="8969" width="4.42578125" style="4" customWidth="1"/>
    <col min="8970" max="8970" width="3.5703125" style="4" customWidth="1"/>
    <col min="8971" max="8972" width="17.140625" style="4" customWidth="1"/>
    <col min="8973" max="8973" width="7" style="4" customWidth="1"/>
    <col min="8974" max="8974" width="17.42578125" style="4" bestFit="1" customWidth="1"/>
    <col min="8975" max="9218" width="11.42578125" style="4"/>
    <col min="9219" max="9219" width="1.85546875" style="4" customWidth="1"/>
    <col min="9220" max="9220" width="7.140625" style="4" customWidth="1"/>
    <col min="9221" max="9221" width="5.7109375" style="4" customWidth="1"/>
    <col min="9222" max="9222" width="11.28515625" style="4" customWidth="1"/>
    <col min="9223" max="9223" width="39.85546875" style="4" customWidth="1"/>
    <col min="9224" max="9224" width="10.7109375" style="4" customWidth="1"/>
    <col min="9225" max="9225" width="4.42578125" style="4" customWidth="1"/>
    <col min="9226" max="9226" width="3.5703125" style="4" customWidth="1"/>
    <col min="9227" max="9228" width="17.140625" style="4" customWidth="1"/>
    <col min="9229" max="9229" width="7" style="4" customWidth="1"/>
    <col min="9230" max="9230" width="17.42578125" style="4" bestFit="1" customWidth="1"/>
    <col min="9231" max="9474" width="11.42578125" style="4"/>
    <col min="9475" max="9475" width="1.85546875" style="4" customWidth="1"/>
    <col min="9476" max="9476" width="7.140625" style="4" customWidth="1"/>
    <col min="9477" max="9477" width="5.7109375" style="4" customWidth="1"/>
    <col min="9478" max="9478" width="11.28515625" style="4" customWidth="1"/>
    <col min="9479" max="9479" width="39.85546875" style="4" customWidth="1"/>
    <col min="9480" max="9480" width="10.7109375" style="4" customWidth="1"/>
    <col min="9481" max="9481" width="4.42578125" style="4" customWidth="1"/>
    <col min="9482" max="9482" width="3.5703125" style="4" customWidth="1"/>
    <col min="9483" max="9484" width="17.140625" style="4" customWidth="1"/>
    <col min="9485" max="9485" width="7" style="4" customWidth="1"/>
    <col min="9486" max="9486" width="17.42578125" style="4" bestFit="1" customWidth="1"/>
    <col min="9487" max="9730" width="11.42578125" style="4"/>
    <col min="9731" max="9731" width="1.85546875" style="4" customWidth="1"/>
    <col min="9732" max="9732" width="7.140625" style="4" customWidth="1"/>
    <col min="9733" max="9733" width="5.7109375" style="4" customWidth="1"/>
    <col min="9734" max="9734" width="11.28515625" style="4" customWidth="1"/>
    <col min="9735" max="9735" width="39.85546875" style="4" customWidth="1"/>
    <col min="9736" max="9736" width="10.7109375" style="4" customWidth="1"/>
    <col min="9737" max="9737" width="4.42578125" style="4" customWidth="1"/>
    <col min="9738" max="9738" width="3.5703125" style="4" customWidth="1"/>
    <col min="9739" max="9740" width="17.140625" style="4" customWidth="1"/>
    <col min="9741" max="9741" width="7" style="4" customWidth="1"/>
    <col min="9742" max="9742" width="17.42578125" style="4" bestFit="1" customWidth="1"/>
    <col min="9743" max="9986" width="11.42578125" style="4"/>
    <col min="9987" max="9987" width="1.85546875" style="4" customWidth="1"/>
    <col min="9988" max="9988" width="7.140625" style="4" customWidth="1"/>
    <col min="9989" max="9989" width="5.7109375" style="4" customWidth="1"/>
    <col min="9990" max="9990" width="11.28515625" style="4" customWidth="1"/>
    <col min="9991" max="9991" width="39.85546875" style="4" customWidth="1"/>
    <col min="9992" max="9992" width="10.7109375" style="4" customWidth="1"/>
    <col min="9993" max="9993" width="4.42578125" style="4" customWidth="1"/>
    <col min="9994" max="9994" width="3.5703125" style="4" customWidth="1"/>
    <col min="9995" max="9996" width="17.140625" style="4" customWidth="1"/>
    <col min="9997" max="9997" width="7" style="4" customWidth="1"/>
    <col min="9998" max="9998" width="17.42578125" style="4" bestFit="1" customWidth="1"/>
    <col min="9999" max="10242" width="11.42578125" style="4"/>
    <col min="10243" max="10243" width="1.85546875" style="4" customWidth="1"/>
    <col min="10244" max="10244" width="7.140625" style="4" customWidth="1"/>
    <col min="10245" max="10245" width="5.7109375" style="4" customWidth="1"/>
    <col min="10246" max="10246" width="11.28515625" style="4" customWidth="1"/>
    <col min="10247" max="10247" width="39.85546875" style="4" customWidth="1"/>
    <col min="10248" max="10248" width="10.7109375" style="4" customWidth="1"/>
    <col min="10249" max="10249" width="4.42578125" style="4" customWidth="1"/>
    <col min="10250" max="10250" width="3.5703125" style="4" customWidth="1"/>
    <col min="10251" max="10252" width="17.140625" style="4" customWidth="1"/>
    <col min="10253" max="10253" width="7" style="4" customWidth="1"/>
    <col min="10254" max="10254" width="17.42578125" style="4" bestFit="1" customWidth="1"/>
    <col min="10255" max="10498" width="11.42578125" style="4"/>
    <col min="10499" max="10499" width="1.85546875" style="4" customWidth="1"/>
    <col min="10500" max="10500" width="7.140625" style="4" customWidth="1"/>
    <col min="10501" max="10501" width="5.7109375" style="4" customWidth="1"/>
    <col min="10502" max="10502" width="11.28515625" style="4" customWidth="1"/>
    <col min="10503" max="10503" width="39.85546875" style="4" customWidth="1"/>
    <col min="10504" max="10504" width="10.7109375" style="4" customWidth="1"/>
    <col min="10505" max="10505" width="4.42578125" style="4" customWidth="1"/>
    <col min="10506" max="10506" width="3.5703125" style="4" customWidth="1"/>
    <col min="10507" max="10508" width="17.140625" style="4" customWidth="1"/>
    <col min="10509" max="10509" width="7" style="4" customWidth="1"/>
    <col min="10510" max="10510" width="17.42578125" style="4" bestFit="1" customWidth="1"/>
    <col min="10511" max="10754" width="11.42578125" style="4"/>
    <col min="10755" max="10755" width="1.85546875" style="4" customWidth="1"/>
    <col min="10756" max="10756" width="7.140625" style="4" customWidth="1"/>
    <col min="10757" max="10757" width="5.7109375" style="4" customWidth="1"/>
    <col min="10758" max="10758" width="11.28515625" style="4" customWidth="1"/>
    <col min="10759" max="10759" width="39.85546875" style="4" customWidth="1"/>
    <col min="10760" max="10760" width="10.7109375" style="4" customWidth="1"/>
    <col min="10761" max="10761" width="4.42578125" style="4" customWidth="1"/>
    <col min="10762" max="10762" width="3.5703125" style="4" customWidth="1"/>
    <col min="10763" max="10764" width="17.140625" style="4" customWidth="1"/>
    <col min="10765" max="10765" width="7" style="4" customWidth="1"/>
    <col min="10766" max="10766" width="17.42578125" style="4" bestFit="1" customWidth="1"/>
    <col min="10767" max="11010" width="11.42578125" style="4"/>
    <col min="11011" max="11011" width="1.85546875" style="4" customWidth="1"/>
    <col min="11012" max="11012" width="7.140625" style="4" customWidth="1"/>
    <col min="11013" max="11013" width="5.7109375" style="4" customWidth="1"/>
    <col min="11014" max="11014" width="11.28515625" style="4" customWidth="1"/>
    <col min="11015" max="11015" width="39.85546875" style="4" customWidth="1"/>
    <col min="11016" max="11016" width="10.7109375" style="4" customWidth="1"/>
    <col min="11017" max="11017" width="4.42578125" style="4" customWidth="1"/>
    <col min="11018" max="11018" width="3.5703125" style="4" customWidth="1"/>
    <col min="11019" max="11020" width="17.140625" style="4" customWidth="1"/>
    <col min="11021" max="11021" width="7" style="4" customWidth="1"/>
    <col min="11022" max="11022" width="17.42578125" style="4" bestFit="1" customWidth="1"/>
    <col min="11023" max="11266" width="11.42578125" style="4"/>
    <col min="11267" max="11267" width="1.85546875" style="4" customWidth="1"/>
    <col min="11268" max="11268" width="7.140625" style="4" customWidth="1"/>
    <col min="11269" max="11269" width="5.7109375" style="4" customWidth="1"/>
    <col min="11270" max="11270" width="11.28515625" style="4" customWidth="1"/>
    <col min="11271" max="11271" width="39.85546875" style="4" customWidth="1"/>
    <col min="11272" max="11272" width="10.7109375" style="4" customWidth="1"/>
    <col min="11273" max="11273" width="4.42578125" style="4" customWidth="1"/>
    <col min="11274" max="11274" width="3.5703125" style="4" customWidth="1"/>
    <col min="11275" max="11276" width="17.140625" style="4" customWidth="1"/>
    <col min="11277" max="11277" width="7" style="4" customWidth="1"/>
    <col min="11278" max="11278" width="17.42578125" style="4" bestFit="1" customWidth="1"/>
    <col min="11279" max="11522" width="11.42578125" style="4"/>
    <col min="11523" max="11523" width="1.85546875" style="4" customWidth="1"/>
    <col min="11524" max="11524" width="7.140625" style="4" customWidth="1"/>
    <col min="11525" max="11525" width="5.7109375" style="4" customWidth="1"/>
    <col min="11526" max="11526" width="11.28515625" style="4" customWidth="1"/>
    <col min="11527" max="11527" width="39.85546875" style="4" customWidth="1"/>
    <col min="11528" max="11528" width="10.7109375" style="4" customWidth="1"/>
    <col min="11529" max="11529" width="4.42578125" style="4" customWidth="1"/>
    <col min="11530" max="11530" width="3.5703125" style="4" customWidth="1"/>
    <col min="11531" max="11532" width="17.140625" style="4" customWidth="1"/>
    <col min="11533" max="11533" width="7" style="4" customWidth="1"/>
    <col min="11534" max="11534" width="17.42578125" style="4" bestFit="1" customWidth="1"/>
    <col min="11535" max="11778" width="11.42578125" style="4"/>
    <col min="11779" max="11779" width="1.85546875" style="4" customWidth="1"/>
    <col min="11780" max="11780" width="7.140625" style="4" customWidth="1"/>
    <col min="11781" max="11781" width="5.7109375" style="4" customWidth="1"/>
    <col min="11782" max="11782" width="11.28515625" style="4" customWidth="1"/>
    <col min="11783" max="11783" width="39.85546875" style="4" customWidth="1"/>
    <col min="11784" max="11784" width="10.7109375" style="4" customWidth="1"/>
    <col min="11785" max="11785" width="4.42578125" style="4" customWidth="1"/>
    <col min="11786" max="11786" width="3.5703125" style="4" customWidth="1"/>
    <col min="11787" max="11788" width="17.140625" style="4" customWidth="1"/>
    <col min="11789" max="11789" width="7" style="4" customWidth="1"/>
    <col min="11790" max="11790" width="17.42578125" style="4" bestFit="1" customWidth="1"/>
    <col min="11791" max="12034" width="11.42578125" style="4"/>
    <col min="12035" max="12035" width="1.85546875" style="4" customWidth="1"/>
    <col min="12036" max="12036" width="7.140625" style="4" customWidth="1"/>
    <col min="12037" max="12037" width="5.7109375" style="4" customWidth="1"/>
    <col min="12038" max="12038" width="11.28515625" style="4" customWidth="1"/>
    <col min="12039" max="12039" width="39.85546875" style="4" customWidth="1"/>
    <col min="12040" max="12040" width="10.7109375" style="4" customWidth="1"/>
    <col min="12041" max="12041" width="4.42578125" style="4" customWidth="1"/>
    <col min="12042" max="12042" width="3.5703125" style="4" customWidth="1"/>
    <col min="12043" max="12044" width="17.140625" style="4" customWidth="1"/>
    <col min="12045" max="12045" width="7" style="4" customWidth="1"/>
    <col min="12046" max="12046" width="17.42578125" style="4" bestFit="1" customWidth="1"/>
    <col min="12047" max="12290" width="11.42578125" style="4"/>
    <col min="12291" max="12291" width="1.85546875" style="4" customWidth="1"/>
    <col min="12292" max="12292" width="7.140625" style="4" customWidth="1"/>
    <col min="12293" max="12293" width="5.7109375" style="4" customWidth="1"/>
    <col min="12294" max="12294" width="11.28515625" style="4" customWidth="1"/>
    <col min="12295" max="12295" width="39.85546875" style="4" customWidth="1"/>
    <col min="12296" max="12296" width="10.7109375" style="4" customWidth="1"/>
    <col min="12297" max="12297" width="4.42578125" style="4" customWidth="1"/>
    <col min="12298" max="12298" width="3.5703125" style="4" customWidth="1"/>
    <col min="12299" max="12300" width="17.140625" style="4" customWidth="1"/>
    <col min="12301" max="12301" width="7" style="4" customWidth="1"/>
    <col min="12302" max="12302" width="17.42578125" style="4" bestFit="1" customWidth="1"/>
    <col min="12303" max="12546" width="11.42578125" style="4"/>
    <col min="12547" max="12547" width="1.85546875" style="4" customWidth="1"/>
    <col min="12548" max="12548" width="7.140625" style="4" customWidth="1"/>
    <col min="12549" max="12549" width="5.7109375" style="4" customWidth="1"/>
    <col min="12550" max="12550" width="11.28515625" style="4" customWidth="1"/>
    <col min="12551" max="12551" width="39.85546875" style="4" customWidth="1"/>
    <col min="12552" max="12552" width="10.7109375" style="4" customWidth="1"/>
    <col min="12553" max="12553" width="4.42578125" style="4" customWidth="1"/>
    <col min="12554" max="12554" width="3.5703125" style="4" customWidth="1"/>
    <col min="12555" max="12556" width="17.140625" style="4" customWidth="1"/>
    <col min="12557" max="12557" width="7" style="4" customWidth="1"/>
    <col min="12558" max="12558" width="17.42578125" style="4" bestFit="1" customWidth="1"/>
    <col min="12559" max="12802" width="11.42578125" style="4"/>
    <col min="12803" max="12803" width="1.85546875" style="4" customWidth="1"/>
    <col min="12804" max="12804" width="7.140625" style="4" customWidth="1"/>
    <col min="12805" max="12805" width="5.7109375" style="4" customWidth="1"/>
    <col min="12806" max="12806" width="11.28515625" style="4" customWidth="1"/>
    <col min="12807" max="12807" width="39.85546875" style="4" customWidth="1"/>
    <col min="12808" max="12808" width="10.7109375" style="4" customWidth="1"/>
    <col min="12809" max="12809" width="4.42578125" style="4" customWidth="1"/>
    <col min="12810" max="12810" width="3.5703125" style="4" customWidth="1"/>
    <col min="12811" max="12812" width="17.140625" style="4" customWidth="1"/>
    <col min="12813" max="12813" width="7" style="4" customWidth="1"/>
    <col min="12814" max="12814" width="17.42578125" style="4" bestFit="1" customWidth="1"/>
    <col min="12815" max="13058" width="11.42578125" style="4"/>
    <col min="13059" max="13059" width="1.85546875" style="4" customWidth="1"/>
    <col min="13060" max="13060" width="7.140625" style="4" customWidth="1"/>
    <col min="13061" max="13061" width="5.7109375" style="4" customWidth="1"/>
    <col min="13062" max="13062" width="11.28515625" style="4" customWidth="1"/>
    <col min="13063" max="13063" width="39.85546875" style="4" customWidth="1"/>
    <col min="13064" max="13064" width="10.7109375" style="4" customWidth="1"/>
    <col min="13065" max="13065" width="4.42578125" style="4" customWidth="1"/>
    <col min="13066" max="13066" width="3.5703125" style="4" customWidth="1"/>
    <col min="13067" max="13068" width="17.140625" style="4" customWidth="1"/>
    <col min="13069" max="13069" width="7" style="4" customWidth="1"/>
    <col min="13070" max="13070" width="17.42578125" style="4" bestFit="1" customWidth="1"/>
    <col min="13071" max="13314" width="11.42578125" style="4"/>
    <col min="13315" max="13315" width="1.85546875" style="4" customWidth="1"/>
    <col min="13316" max="13316" width="7.140625" style="4" customWidth="1"/>
    <col min="13317" max="13317" width="5.7109375" style="4" customWidth="1"/>
    <col min="13318" max="13318" width="11.28515625" style="4" customWidth="1"/>
    <col min="13319" max="13319" width="39.85546875" style="4" customWidth="1"/>
    <col min="13320" max="13320" width="10.7109375" style="4" customWidth="1"/>
    <col min="13321" max="13321" width="4.42578125" style="4" customWidth="1"/>
    <col min="13322" max="13322" width="3.5703125" style="4" customWidth="1"/>
    <col min="13323" max="13324" width="17.140625" style="4" customWidth="1"/>
    <col min="13325" max="13325" width="7" style="4" customWidth="1"/>
    <col min="13326" max="13326" width="17.42578125" style="4" bestFit="1" customWidth="1"/>
    <col min="13327" max="13570" width="11.42578125" style="4"/>
    <col min="13571" max="13571" width="1.85546875" style="4" customWidth="1"/>
    <col min="13572" max="13572" width="7.140625" style="4" customWidth="1"/>
    <col min="13573" max="13573" width="5.7109375" style="4" customWidth="1"/>
    <col min="13574" max="13574" width="11.28515625" style="4" customWidth="1"/>
    <col min="13575" max="13575" width="39.85546875" style="4" customWidth="1"/>
    <col min="13576" max="13576" width="10.7109375" style="4" customWidth="1"/>
    <col min="13577" max="13577" width="4.42578125" style="4" customWidth="1"/>
    <col min="13578" max="13578" width="3.5703125" style="4" customWidth="1"/>
    <col min="13579" max="13580" width="17.140625" style="4" customWidth="1"/>
    <col min="13581" max="13581" width="7" style="4" customWidth="1"/>
    <col min="13582" max="13582" width="17.42578125" style="4" bestFit="1" customWidth="1"/>
    <col min="13583" max="13826" width="11.42578125" style="4"/>
    <col min="13827" max="13827" width="1.85546875" style="4" customWidth="1"/>
    <col min="13828" max="13828" width="7.140625" style="4" customWidth="1"/>
    <col min="13829" max="13829" width="5.7109375" style="4" customWidth="1"/>
    <col min="13830" max="13830" width="11.28515625" style="4" customWidth="1"/>
    <col min="13831" max="13831" width="39.85546875" style="4" customWidth="1"/>
    <col min="13832" max="13832" width="10.7109375" style="4" customWidth="1"/>
    <col min="13833" max="13833" width="4.42578125" style="4" customWidth="1"/>
    <col min="13834" max="13834" width="3.5703125" style="4" customWidth="1"/>
    <col min="13835" max="13836" width="17.140625" style="4" customWidth="1"/>
    <col min="13837" max="13837" width="7" style="4" customWidth="1"/>
    <col min="13838" max="13838" width="17.42578125" style="4" bestFit="1" customWidth="1"/>
    <col min="13839" max="14082" width="11.42578125" style="4"/>
    <col min="14083" max="14083" width="1.85546875" style="4" customWidth="1"/>
    <col min="14084" max="14084" width="7.140625" style="4" customWidth="1"/>
    <col min="14085" max="14085" width="5.7109375" style="4" customWidth="1"/>
    <col min="14086" max="14086" width="11.28515625" style="4" customWidth="1"/>
    <col min="14087" max="14087" width="39.85546875" style="4" customWidth="1"/>
    <col min="14088" max="14088" width="10.7109375" style="4" customWidth="1"/>
    <col min="14089" max="14089" width="4.42578125" style="4" customWidth="1"/>
    <col min="14090" max="14090" width="3.5703125" style="4" customWidth="1"/>
    <col min="14091" max="14092" width="17.140625" style="4" customWidth="1"/>
    <col min="14093" max="14093" width="7" style="4" customWidth="1"/>
    <col min="14094" max="14094" width="17.42578125" style="4" bestFit="1" customWidth="1"/>
    <col min="14095" max="14338" width="11.42578125" style="4"/>
    <col min="14339" max="14339" width="1.85546875" style="4" customWidth="1"/>
    <col min="14340" max="14340" width="7.140625" style="4" customWidth="1"/>
    <col min="14341" max="14341" width="5.7109375" style="4" customWidth="1"/>
    <col min="14342" max="14342" width="11.28515625" style="4" customWidth="1"/>
    <col min="14343" max="14343" width="39.85546875" style="4" customWidth="1"/>
    <col min="14344" max="14344" width="10.7109375" style="4" customWidth="1"/>
    <col min="14345" max="14345" width="4.42578125" style="4" customWidth="1"/>
    <col min="14346" max="14346" width="3.5703125" style="4" customWidth="1"/>
    <col min="14347" max="14348" width="17.140625" style="4" customWidth="1"/>
    <col min="14349" max="14349" width="7" style="4" customWidth="1"/>
    <col min="14350" max="14350" width="17.42578125" style="4" bestFit="1" customWidth="1"/>
    <col min="14351" max="14594" width="11.42578125" style="4"/>
    <col min="14595" max="14595" width="1.85546875" style="4" customWidth="1"/>
    <col min="14596" max="14596" width="7.140625" style="4" customWidth="1"/>
    <col min="14597" max="14597" width="5.7109375" style="4" customWidth="1"/>
    <col min="14598" max="14598" width="11.28515625" style="4" customWidth="1"/>
    <col min="14599" max="14599" width="39.85546875" style="4" customWidth="1"/>
    <col min="14600" max="14600" width="10.7109375" style="4" customWidth="1"/>
    <col min="14601" max="14601" width="4.42578125" style="4" customWidth="1"/>
    <col min="14602" max="14602" width="3.5703125" style="4" customWidth="1"/>
    <col min="14603" max="14604" width="17.140625" style="4" customWidth="1"/>
    <col min="14605" max="14605" width="7" style="4" customWidth="1"/>
    <col min="14606" max="14606" width="17.42578125" style="4" bestFit="1" customWidth="1"/>
    <col min="14607" max="14850" width="11.42578125" style="4"/>
    <col min="14851" max="14851" width="1.85546875" style="4" customWidth="1"/>
    <col min="14852" max="14852" width="7.140625" style="4" customWidth="1"/>
    <col min="14853" max="14853" width="5.7109375" style="4" customWidth="1"/>
    <col min="14854" max="14854" width="11.28515625" style="4" customWidth="1"/>
    <col min="14855" max="14855" width="39.85546875" style="4" customWidth="1"/>
    <col min="14856" max="14856" width="10.7109375" style="4" customWidth="1"/>
    <col min="14857" max="14857" width="4.42578125" style="4" customWidth="1"/>
    <col min="14858" max="14858" width="3.5703125" style="4" customWidth="1"/>
    <col min="14859" max="14860" width="17.140625" style="4" customWidth="1"/>
    <col min="14861" max="14861" width="7" style="4" customWidth="1"/>
    <col min="14862" max="14862" width="17.42578125" style="4" bestFit="1" customWidth="1"/>
    <col min="14863" max="15106" width="11.42578125" style="4"/>
    <col min="15107" max="15107" width="1.85546875" style="4" customWidth="1"/>
    <col min="15108" max="15108" width="7.140625" style="4" customWidth="1"/>
    <col min="15109" max="15109" width="5.7109375" style="4" customWidth="1"/>
    <col min="15110" max="15110" width="11.28515625" style="4" customWidth="1"/>
    <col min="15111" max="15111" width="39.85546875" style="4" customWidth="1"/>
    <col min="15112" max="15112" width="10.7109375" style="4" customWidth="1"/>
    <col min="15113" max="15113" width="4.42578125" style="4" customWidth="1"/>
    <col min="15114" max="15114" width="3.5703125" style="4" customWidth="1"/>
    <col min="15115" max="15116" width="17.140625" style="4" customWidth="1"/>
    <col min="15117" max="15117" width="7" style="4" customWidth="1"/>
    <col min="15118" max="15118" width="17.42578125" style="4" bestFit="1" customWidth="1"/>
    <col min="15119" max="15362" width="11.42578125" style="4"/>
    <col min="15363" max="15363" width="1.85546875" style="4" customWidth="1"/>
    <col min="15364" max="15364" width="7.140625" style="4" customWidth="1"/>
    <col min="15365" max="15365" width="5.7109375" style="4" customWidth="1"/>
    <col min="15366" max="15366" width="11.28515625" style="4" customWidth="1"/>
    <col min="15367" max="15367" width="39.85546875" style="4" customWidth="1"/>
    <col min="15368" max="15368" width="10.7109375" style="4" customWidth="1"/>
    <col min="15369" max="15369" width="4.42578125" style="4" customWidth="1"/>
    <col min="15370" max="15370" width="3.5703125" style="4" customWidth="1"/>
    <col min="15371" max="15372" width="17.140625" style="4" customWidth="1"/>
    <col min="15373" max="15373" width="7" style="4" customWidth="1"/>
    <col min="15374" max="15374" width="17.42578125" style="4" bestFit="1" customWidth="1"/>
    <col min="15375" max="15618" width="11.42578125" style="4"/>
    <col min="15619" max="15619" width="1.85546875" style="4" customWidth="1"/>
    <col min="15620" max="15620" width="7.140625" style="4" customWidth="1"/>
    <col min="15621" max="15621" width="5.7109375" style="4" customWidth="1"/>
    <col min="15622" max="15622" width="11.28515625" style="4" customWidth="1"/>
    <col min="15623" max="15623" width="39.85546875" style="4" customWidth="1"/>
    <col min="15624" max="15624" width="10.7109375" style="4" customWidth="1"/>
    <col min="15625" max="15625" width="4.42578125" style="4" customWidth="1"/>
    <col min="15626" max="15626" width="3.5703125" style="4" customWidth="1"/>
    <col min="15627" max="15628" width="17.140625" style="4" customWidth="1"/>
    <col min="15629" max="15629" width="7" style="4" customWidth="1"/>
    <col min="15630" max="15630" width="17.42578125" style="4" bestFit="1" customWidth="1"/>
    <col min="15631" max="15874" width="11.42578125" style="4"/>
    <col min="15875" max="15875" width="1.85546875" style="4" customWidth="1"/>
    <col min="15876" max="15876" width="7.140625" style="4" customWidth="1"/>
    <col min="15877" max="15877" width="5.7109375" style="4" customWidth="1"/>
    <col min="15878" max="15878" width="11.28515625" style="4" customWidth="1"/>
    <col min="15879" max="15879" width="39.85546875" style="4" customWidth="1"/>
    <col min="15880" max="15880" width="10.7109375" style="4" customWidth="1"/>
    <col min="15881" max="15881" width="4.42578125" style="4" customWidth="1"/>
    <col min="15882" max="15882" width="3.5703125" style="4" customWidth="1"/>
    <col min="15883" max="15884" width="17.140625" style="4" customWidth="1"/>
    <col min="15885" max="15885" width="7" style="4" customWidth="1"/>
    <col min="15886" max="15886" width="17.42578125" style="4" bestFit="1" customWidth="1"/>
    <col min="15887" max="16130" width="11.42578125" style="4"/>
    <col min="16131" max="16131" width="1.85546875" style="4" customWidth="1"/>
    <col min="16132" max="16132" width="7.140625" style="4" customWidth="1"/>
    <col min="16133" max="16133" width="5.7109375" style="4" customWidth="1"/>
    <col min="16134" max="16134" width="11.28515625" style="4" customWidth="1"/>
    <col min="16135" max="16135" width="39.85546875" style="4" customWidth="1"/>
    <col min="16136" max="16136" width="10.7109375" style="4" customWidth="1"/>
    <col min="16137" max="16137" width="4.42578125" style="4" customWidth="1"/>
    <col min="16138" max="16138" width="3.5703125" style="4" customWidth="1"/>
    <col min="16139" max="16140" width="17.140625" style="4" customWidth="1"/>
    <col min="16141" max="16141" width="7" style="4" customWidth="1"/>
    <col min="16142" max="16142" width="17.42578125" style="4" bestFit="1" customWidth="1"/>
    <col min="16143" max="16384" width="11.42578125" style="4"/>
  </cols>
  <sheetData>
    <row r="1" spans="1:14" ht="12.75" customHeight="1">
      <c r="B1" s="2"/>
      <c r="C1" s="3"/>
      <c r="D1" s="2"/>
      <c r="E1" s="2"/>
      <c r="F1" s="2"/>
      <c r="G1" s="2"/>
      <c r="H1" s="45"/>
      <c r="I1" s="45"/>
      <c r="J1" s="45"/>
      <c r="K1" s="45"/>
      <c r="L1" s="45"/>
      <c r="M1" s="2"/>
      <c r="N1" s="2"/>
    </row>
    <row r="2" spans="1:14" ht="12.75" customHeight="1">
      <c r="B2" s="2"/>
      <c r="C2" s="3"/>
      <c r="D2" s="2"/>
      <c r="E2" s="2"/>
      <c r="F2" s="2"/>
      <c r="G2" s="94" t="s">
        <v>19</v>
      </c>
      <c r="H2" s="94"/>
      <c r="I2" s="94"/>
      <c r="J2" s="94"/>
      <c r="K2" s="94"/>
      <c r="L2" s="94"/>
      <c r="M2" s="2"/>
      <c r="N2" s="2"/>
    </row>
    <row r="3" spans="1:14" ht="12.75" customHeight="1">
      <c r="B3" s="2"/>
      <c r="C3" s="3"/>
      <c r="D3" s="2"/>
      <c r="E3" s="2"/>
      <c r="F3" s="2"/>
      <c r="G3" s="94"/>
      <c r="H3" s="94"/>
      <c r="I3" s="94"/>
      <c r="J3" s="94"/>
      <c r="K3" s="94"/>
      <c r="L3" s="94"/>
      <c r="M3" s="2"/>
      <c r="N3" s="2"/>
    </row>
    <row r="4" spans="1:14" ht="21" customHeight="1">
      <c r="A4" s="2"/>
      <c r="B4" s="2"/>
      <c r="C4" s="3"/>
      <c r="D4" s="2"/>
      <c r="E4" s="2"/>
      <c r="F4" s="2"/>
      <c r="G4" s="94"/>
      <c r="H4" s="94"/>
      <c r="I4" s="94"/>
      <c r="J4" s="94"/>
      <c r="K4" s="94"/>
      <c r="L4" s="94"/>
      <c r="M4" s="2"/>
      <c r="N4" s="2"/>
    </row>
    <row r="5" spans="1:14" ht="12.75" customHeight="1">
      <c r="A5" s="2"/>
      <c r="B5" s="2"/>
      <c r="C5" s="3"/>
      <c r="D5" s="2"/>
      <c r="E5" s="2"/>
      <c r="F5" s="2"/>
      <c r="G5" s="2"/>
      <c r="H5" s="5"/>
      <c r="I5" s="5"/>
      <c r="J5" s="6"/>
      <c r="K5" s="7" t="s">
        <v>1</v>
      </c>
      <c r="L5" s="46" t="s">
        <v>25</v>
      </c>
      <c r="M5" s="2"/>
      <c r="N5" s="2"/>
    </row>
    <row r="6" spans="1:14" ht="12.75" customHeight="1">
      <c r="A6" s="2"/>
      <c r="B6" s="2"/>
      <c r="C6" s="3"/>
      <c r="D6" s="2"/>
      <c r="E6" s="2"/>
      <c r="F6" s="2"/>
      <c r="G6" s="2"/>
      <c r="H6" s="5"/>
      <c r="I6" s="5"/>
      <c r="J6" s="6"/>
      <c r="K6" s="7"/>
      <c r="L6" s="47"/>
      <c r="M6" s="2"/>
      <c r="N6" s="2"/>
    </row>
    <row r="7" spans="1:14" s="9" customFormat="1">
      <c r="A7" s="2"/>
      <c r="B7" s="2"/>
      <c r="C7" s="3"/>
      <c r="D7" s="8" t="s">
        <v>2</v>
      </c>
      <c r="E7" s="95"/>
      <c r="F7" s="96"/>
      <c r="G7" s="2"/>
      <c r="H7" s="73"/>
      <c r="I7" s="97" t="s">
        <v>3</v>
      </c>
      <c r="J7" s="97"/>
      <c r="K7" s="98"/>
      <c r="L7" s="98"/>
      <c r="M7" s="2"/>
      <c r="N7" s="2"/>
    </row>
    <row r="8" spans="1:14">
      <c r="B8" s="2"/>
      <c r="C8" s="3"/>
      <c r="D8" s="8" t="s">
        <v>4</v>
      </c>
      <c r="E8" s="99">
        <f ca="1">TODAY()</f>
        <v>42009</v>
      </c>
      <c r="F8" s="100"/>
      <c r="G8" s="2"/>
      <c r="H8" s="97" t="s">
        <v>5</v>
      </c>
      <c r="I8" s="97"/>
      <c r="J8" s="97"/>
      <c r="K8" s="101"/>
      <c r="L8" s="101"/>
      <c r="M8" s="2"/>
      <c r="N8" s="2"/>
    </row>
    <row r="9" spans="1:14">
      <c r="B9" s="2"/>
      <c r="C9" s="3"/>
      <c r="D9" s="8"/>
      <c r="E9" s="10"/>
      <c r="F9" s="11"/>
      <c r="G9" s="2"/>
      <c r="H9" s="73"/>
      <c r="I9" s="73"/>
      <c r="J9" s="48"/>
      <c r="K9" s="48"/>
      <c r="L9" s="49"/>
      <c r="M9" s="2"/>
      <c r="N9" s="2"/>
    </row>
    <row r="10" spans="1:14">
      <c r="B10" s="2"/>
      <c r="C10" s="3"/>
      <c r="D10" s="8" t="s">
        <v>6</v>
      </c>
      <c r="E10" s="10"/>
      <c r="F10" s="12" t="s">
        <v>21</v>
      </c>
      <c r="G10" s="13"/>
      <c r="H10" s="13"/>
      <c r="I10" s="13"/>
      <c r="J10" s="13"/>
      <c r="K10" s="13"/>
      <c r="L10" s="13"/>
      <c r="M10" s="2"/>
      <c r="N10" s="2"/>
    </row>
    <row r="11" spans="1:14" ht="15">
      <c r="B11" s="2"/>
      <c r="C11" s="3"/>
      <c r="D11" s="2"/>
      <c r="E11" s="2"/>
      <c r="F11" s="14" t="s">
        <v>7</v>
      </c>
      <c r="G11" s="2"/>
      <c r="H11" s="2"/>
      <c r="I11" s="2"/>
      <c r="J11" s="49"/>
      <c r="K11" s="50"/>
      <c r="L11" s="49"/>
      <c r="M11" s="2"/>
      <c r="N11" s="2"/>
    </row>
    <row r="12" spans="1:14" ht="19.5" customHeight="1">
      <c r="A12" s="15"/>
      <c r="B12" s="2"/>
      <c r="C12" s="3"/>
      <c r="D12" s="102" t="s">
        <v>8</v>
      </c>
      <c r="E12" s="102"/>
      <c r="F12" s="102"/>
      <c r="G12" s="102"/>
      <c r="H12" s="16" t="s">
        <v>9</v>
      </c>
      <c r="I12" s="103" t="s">
        <v>10</v>
      </c>
      <c r="J12" s="104"/>
      <c r="K12" s="51" t="s">
        <v>11</v>
      </c>
      <c r="L12" s="51" t="s">
        <v>12</v>
      </c>
      <c r="M12" s="15"/>
      <c r="N12" s="15"/>
    </row>
    <row r="13" spans="1:14" ht="15.75">
      <c r="A13" s="17"/>
      <c r="B13" s="2"/>
      <c r="C13" s="3"/>
      <c r="D13" s="66"/>
      <c r="F13" s="18"/>
      <c r="G13" s="18"/>
      <c r="H13" s="23"/>
      <c r="I13" s="92"/>
      <c r="J13" s="105"/>
      <c r="K13" s="52"/>
      <c r="L13" s="53" t="str">
        <f>IF(K13&lt;&gt;"",K13*H13,"")</f>
        <v/>
      </c>
      <c r="M13" s="19"/>
      <c r="N13" s="2"/>
    </row>
    <row r="14" spans="1:14" ht="15.75">
      <c r="A14" s="17"/>
      <c r="B14" s="2"/>
      <c r="C14" s="3"/>
      <c r="D14" s="68"/>
      <c r="E14" s="4" t="s">
        <v>22</v>
      </c>
      <c r="F14" s="18"/>
      <c r="G14" s="18"/>
      <c r="H14" s="23">
        <v>15</v>
      </c>
      <c r="I14" s="92" t="s">
        <v>13</v>
      </c>
      <c r="J14" s="93"/>
      <c r="K14" s="52"/>
      <c r="L14" s="53"/>
      <c r="M14" s="19"/>
      <c r="N14" s="2"/>
    </row>
    <row r="15" spans="1:14" ht="15.75">
      <c r="A15" s="17"/>
      <c r="B15" s="2"/>
      <c r="C15" s="3"/>
      <c r="D15" s="68"/>
      <c r="F15" s="73"/>
      <c r="G15" s="18"/>
      <c r="H15" s="23"/>
      <c r="I15" s="92"/>
      <c r="J15" s="93"/>
      <c r="K15" s="52"/>
      <c r="L15" s="53"/>
      <c r="M15" s="19"/>
      <c r="N15" s="2"/>
    </row>
    <row r="16" spans="1:14" ht="15.75">
      <c r="A16" s="17"/>
      <c r="B16" s="2"/>
      <c r="C16" s="3"/>
      <c r="D16" s="68"/>
      <c r="E16" s="4" t="s">
        <v>24</v>
      </c>
      <c r="F16" s="73"/>
      <c r="G16" s="18"/>
      <c r="H16" s="23">
        <v>1</v>
      </c>
      <c r="I16" s="92" t="s">
        <v>13</v>
      </c>
      <c r="J16" s="93"/>
      <c r="K16" s="52"/>
      <c r="L16" s="53"/>
      <c r="M16" s="19"/>
      <c r="N16" s="2"/>
    </row>
    <row r="17" spans="1:14" ht="14.25">
      <c r="A17" s="18"/>
      <c r="B17" s="20"/>
      <c r="C17" s="21"/>
      <c r="D17" s="67"/>
      <c r="F17" s="73"/>
      <c r="H17" s="23"/>
      <c r="I17" s="92"/>
      <c r="J17" s="105"/>
      <c r="K17" s="52"/>
      <c r="L17" s="53" t="str">
        <f>IF(K17&lt;&gt;"",K17*H17,"")</f>
        <v/>
      </c>
      <c r="M17" s="19"/>
      <c r="N17" s="2"/>
    </row>
    <row r="18" spans="1:14" ht="13.5" customHeight="1">
      <c r="A18" s="73"/>
      <c r="B18" s="20"/>
      <c r="C18" s="21"/>
      <c r="D18" s="67"/>
      <c r="E18" s="4" t="s">
        <v>23</v>
      </c>
      <c r="F18" s="73"/>
      <c r="G18" s="65"/>
      <c r="H18" s="23">
        <v>10</v>
      </c>
      <c r="I18" s="92" t="s">
        <v>13</v>
      </c>
      <c r="J18" s="105"/>
      <c r="K18" s="52"/>
      <c r="L18" s="53"/>
      <c r="M18" s="19"/>
      <c r="N18" s="2"/>
    </row>
    <row r="19" spans="1:14" ht="14.25">
      <c r="A19" s="20"/>
      <c r="B19" s="24"/>
      <c r="C19" s="25"/>
      <c r="D19" s="22"/>
      <c r="E19" s="9"/>
      <c r="F19" s="73"/>
      <c r="G19" s="73"/>
      <c r="H19" s="23"/>
      <c r="I19" s="92"/>
      <c r="J19" s="105"/>
      <c r="K19" s="52"/>
      <c r="L19" s="53" t="str">
        <f t="shared" ref="L19:L40" si="0">IF(K19&lt;&gt;"",K19*H19,"")</f>
        <v/>
      </c>
      <c r="M19" s="19"/>
      <c r="N19" s="2"/>
    </row>
    <row r="20" spans="1:14" ht="14.25">
      <c r="A20" s="20"/>
      <c r="B20" s="24"/>
      <c r="C20" s="25"/>
      <c r="D20" s="22"/>
      <c r="F20" s="73"/>
      <c r="G20" s="73"/>
      <c r="H20" s="23"/>
      <c r="I20" s="92"/>
      <c r="J20" s="105"/>
      <c r="K20" s="52"/>
      <c r="L20" s="53" t="str">
        <f t="shared" si="0"/>
        <v/>
      </c>
      <c r="M20" s="19"/>
      <c r="N20" s="2"/>
    </row>
    <row r="21" spans="1:14" ht="14.25">
      <c r="A21" s="20"/>
      <c r="B21" s="24"/>
      <c r="C21" s="25"/>
      <c r="D21" s="67"/>
      <c r="F21" s="73"/>
      <c r="G21" s="73"/>
      <c r="H21" s="23"/>
      <c r="I21" s="92"/>
      <c r="J21" s="105"/>
      <c r="K21" s="52"/>
      <c r="L21" s="53" t="str">
        <f t="shared" si="0"/>
        <v/>
      </c>
      <c r="M21" s="19"/>
      <c r="N21" s="2"/>
    </row>
    <row r="22" spans="1:14" ht="14.25">
      <c r="A22" s="20"/>
      <c r="B22" s="24"/>
      <c r="C22" s="25"/>
      <c r="D22" s="27"/>
      <c r="F22" s="73"/>
      <c r="G22" s="73"/>
      <c r="H22" s="23"/>
      <c r="I22" s="92"/>
      <c r="J22" s="93"/>
      <c r="K22" s="52"/>
      <c r="L22" s="53" t="str">
        <f t="shared" si="0"/>
        <v/>
      </c>
      <c r="M22" s="19"/>
      <c r="N22" s="2"/>
    </row>
    <row r="23" spans="1:14" ht="14.25">
      <c r="A23" s="20"/>
      <c r="B23" s="24"/>
      <c r="C23" s="25"/>
      <c r="D23" s="67"/>
      <c r="F23" s="73"/>
      <c r="G23" s="73"/>
      <c r="H23" s="23"/>
      <c r="I23" s="92"/>
      <c r="J23" s="105"/>
      <c r="K23" s="52"/>
      <c r="L23" s="53" t="str">
        <f t="shared" si="0"/>
        <v/>
      </c>
      <c r="M23" s="19"/>
      <c r="N23" s="2"/>
    </row>
    <row r="24" spans="1:14" ht="14.25">
      <c r="A24" s="73"/>
      <c r="B24" s="24"/>
      <c r="C24" s="25"/>
      <c r="D24" s="22"/>
      <c r="F24" s="73"/>
      <c r="G24" s="73"/>
      <c r="H24" s="23"/>
      <c r="I24" s="92"/>
      <c r="J24" s="105"/>
      <c r="K24" s="52"/>
      <c r="L24" s="53" t="str">
        <f t="shared" si="0"/>
        <v/>
      </c>
      <c r="M24" s="19"/>
      <c r="N24" s="2"/>
    </row>
    <row r="25" spans="1:14" ht="14.25">
      <c r="A25" s="73"/>
      <c r="B25" s="24"/>
      <c r="C25" s="25"/>
      <c r="D25" s="22"/>
      <c r="F25" s="73"/>
      <c r="G25" s="73"/>
      <c r="H25" s="23"/>
      <c r="I25" s="92"/>
      <c r="J25" s="93"/>
      <c r="K25" s="52"/>
      <c r="L25" s="53"/>
      <c r="M25" s="19"/>
      <c r="N25" s="2"/>
    </row>
    <row r="26" spans="1:14" ht="14.25">
      <c r="A26" s="73"/>
      <c r="B26" s="24"/>
      <c r="C26" s="25"/>
      <c r="D26" s="22"/>
      <c r="F26" s="73"/>
      <c r="G26" s="73"/>
      <c r="H26" s="23"/>
      <c r="I26" s="92"/>
      <c r="J26" s="105"/>
      <c r="K26" s="52"/>
      <c r="L26" s="53" t="str">
        <f t="shared" si="0"/>
        <v/>
      </c>
      <c r="M26" s="19"/>
      <c r="N26" s="2"/>
    </row>
    <row r="27" spans="1:14" ht="14.25">
      <c r="A27" s="73"/>
      <c r="B27" s="24"/>
      <c r="C27" s="25"/>
      <c r="D27" s="67"/>
      <c r="E27" s="9"/>
      <c r="F27" s="73"/>
      <c r="G27" s="73"/>
      <c r="H27" s="23"/>
      <c r="I27" s="92"/>
      <c r="J27" s="105"/>
      <c r="K27" s="52"/>
      <c r="L27" s="53" t="str">
        <f t="shared" si="0"/>
        <v/>
      </c>
      <c r="M27" s="19"/>
      <c r="N27" s="2"/>
    </row>
    <row r="28" spans="1:14" ht="14.25">
      <c r="A28" s="73"/>
      <c r="B28" s="24"/>
      <c r="C28" s="25"/>
      <c r="D28" s="67"/>
      <c r="E28" s="9"/>
      <c r="F28" s="73"/>
      <c r="G28" s="73"/>
      <c r="H28" s="23"/>
      <c r="I28" s="92"/>
      <c r="J28" s="105"/>
      <c r="K28" s="52"/>
      <c r="L28" s="53" t="str">
        <f t="shared" si="0"/>
        <v/>
      </c>
      <c r="M28" s="19"/>
      <c r="N28" s="2"/>
    </row>
    <row r="29" spans="1:14" ht="14.25">
      <c r="A29" s="73"/>
      <c r="B29" s="24"/>
      <c r="C29" s="25"/>
      <c r="D29" s="22"/>
      <c r="E29" s="9"/>
      <c r="F29" s="73"/>
      <c r="G29" s="73"/>
      <c r="H29" s="23"/>
      <c r="I29" s="92"/>
      <c r="J29" s="105"/>
      <c r="K29" s="52"/>
      <c r="L29" s="53" t="str">
        <f t="shared" si="0"/>
        <v/>
      </c>
      <c r="M29" s="19"/>
      <c r="N29" s="2"/>
    </row>
    <row r="30" spans="1:14" ht="14.25">
      <c r="A30" s="73"/>
      <c r="B30" s="24"/>
      <c r="C30" s="25"/>
      <c r="D30" s="22"/>
      <c r="E30" s="9"/>
      <c r="F30" s="73"/>
      <c r="G30" s="73"/>
      <c r="H30" s="23"/>
      <c r="I30" s="92"/>
      <c r="J30" s="105"/>
      <c r="K30" s="52"/>
      <c r="L30" s="53" t="str">
        <f t="shared" si="0"/>
        <v/>
      </c>
      <c r="M30" s="19"/>
      <c r="N30" s="2"/>
    </row>
    <row r="31" spans="1:14" ht="14.25">
      <c r="A31" s="73"/>
      <c r="B31" s="24"/>
      <c r="C31" s="25"/>
      <c r="D31" s="67"/>
      <c r="F31" s="73"/>
      <c r="G31" s="73"/>
      <c r="H31" s="23"/>
      <c r="I31" s="92"/>
      <c r="J31" s="105"/>
      <c r="K31" s="52"/>
      <c r="L31" s="53" t="str">
        <f t="shared" si="0"/>
        <v/>
      </c>
      <c r="M31" s="19"/>
      <c r="N31" s="2"/>
    </row>
    <row r="32" spans="1:14" ht="12.75" customHeight="1">
      <c r="A32" s="73"/>
      <c r="B32" s="24"/>
      <c r="C32" s="25"/>
      <c r="D32" s="27"/>
      <c r="E32" s="64"/>
      <c r="F32" s="73"/>
      <c r="G32" s="73"/>
      <c r="H32" s="23"/>
      <c r="I32" s="92"/>
      <c r="J32" s="105"/>
      <c r="K32" s="52"/>
      <c r="L32" s="53" t="str">
        <f t="shared" si="0"/>
        <v/>
      </c>
      <c r="M32" s="19"/>
      <c r="N32" s="2"/>
    </row>
    <row r="33" spans="1:14" ht="15" customHeight="1">
      <c r="A33" s="73"/>
      <c r="B33" s="24"/>
      <c r="C33" s="25"/>
      <c r="D33" s="67"/>
      <c r="E33" s="64"/>
      <c r="F33" s="73"/>
      <c r="G33" s="73"/>
      <c r="H33" s="23"/>
      <c r="I33" s="92"/>
      <c r="J33" s="105"/>
      <c r="K33" s="52"/>
      <c r="L33" s="53" t="str">
        <f t="shared" si="0"/>
        <v/>
      </c>
      <c r="M33" s="19"/>
      <c r="N33" s="2"/>
    </row>
    <row r="34" spans="1:14">
      <c r="A34" s="73"/>
      <c r="B34" s="24"/>
      <c r="C34" s="25"/>
      <c r="D34" s="22"/>
      <c r="E34" s="9"/>
      <c r="F34" s="73"/>
      <c r="G34" s="73"/>
      <c r="H34" s="26"/>
      <c r="I34" s="92"/>
      <c r="J34" s="105"/>
      <c r="K34" s="52"/>
      <c r="L34" s="53" t="str">
        <f t="shared" si="0"/>
        <v/>
      </c>
      <c r="M34" s="19"/>
      <c r="N34" s="2"/>
    </row>
    <row r="35" spans="1:14">
      <c r="A35" s="73"/>
      <c r="B35" s="24"/>
      <c r="C35" s="25"/>
      <c r="D35" s="22"/>
      <c r="E35" s="9"/>
      <c r="F35" s="73"/>
      <c r="G35" s="73"/>
      <c r="H35" s="26"/>
      <c r="I35" s="70"/>
      <c r="J35" s="71"/>
      <c r="K35" s="52"/>
      <c r="L35" s="53"/>
      <c r="M35" s="19"/>
      <c r="N35" s="2"/>
    </row>
    <row r="36" spans="1:14">
      <c r="A36" s="73"/>
      <c r="B36" s="24"/>
      <c r="C36" s="25"/>
      <c r="D36" s="22"/>
      <c r="E36" s="9"/>
      <c r="F36" s="73"/>
      <c r="G36" s="73"/>
      <c r="H36" s="26"/>
      <c r="I36" s="92"/>
      <c r="J36" s="93"/>
      <c r="K36" s="52"/>
      <c r="L36" s="53"/>
      <c r="M36" s="19"/>
      <c r="N36" s="2"/>
    </row>
    <row r="37" spans="1:14">
      <c r="A37" s="73"/>
      <c r="B37" s="24"/>
      <c r="C37" s="25"/>
      <c r="D37" s="22"/>
      <c r="E37" s="9"/>
      <c r="F37" s="73"/>
      <c r="G37" s="73"/>
      <c r="H37" s="26"/>
      <c r="I37" s="70"/>
      <c r="J37" s="72"/>
      <c r="K37" s="52"/>
      <c r="L37" s="53"/>
      <c r="M37" s="19"/>
      <c r="N37" s="2"/>
    </row>
    <row r="38" spans="1:14">
      <c r="A38" s="73"/>
      <c r="B38" s="24"/>
      <c r="C38" s="25"/>
      <c r="D38" s="22"/>
      <c r="E38" s="9"/>
      <c r="F38" s="73"/>
      <c r="G38" s="73"/>
      <c r="H38" s="26"/>
      <c r="I38" s="109"/>
      <c r="J38" s="110"/>
      <c r="K38" s="52"/>
      <c r="L38" s="53"/>
      <c r="M38" s="19"/>
      <c r="N38" s="2"/>
    </row>
    <row r="39" spans="1:14">
      <c r="A39" s="73"/>
      <c r="B39" s="24"/>
      <c r="C39" s="25"/>
      <c r="D39" s="22"/>
      <c r="E39" s="9"/>
      <c r="F39" s="73"/>
      <c r="G39" s="73"/>
      <c r="H39" s="26"/>
      <c r="I39" s="109"/>
      <c r="J39" s="110"/>
      <c r="K39" s="52"/>
      <c r="L39" s="53"/>
      <c r="M39" s="19"/>
      <c r="N39" s="2"/>
    </row>
    <row r="40" spans="1:14">
      <c r="A40" s="2"/>
      <c r="B40" s="28"/>
      <c r="C40" s="29"/>
      <c r="D40" s="30"/>
      <c r="E40" s="31"/>
      <c r="F40" s="31"/>
      <c r="G40" s="32"/>
      <c r="H40" s="33"/>
      <c r="I40" s="111"/>
      <c r="J40" s="112"/>
      <c r="K40" s="54"/>
      <c r="L40" s="53" t="str">
        <f t="shared" si="0"/>
        <v/>
      </c>
      <c r="M40" s="19"/>
      <c r="N40" s="2"/>
    </row>
    <row r="41" spans="1:14">
      <c r="A41" s="34"/>
      <c r="B41" s="35"/>
      <c r="C41" s="36"/>
      <c r="D41" s="37" t="s">
        <v>20</v>
      </c>
      <c r="E41" s="34"/>
      <c r="F41" s="34"/>
      <c r="G41" s="34"/>
      <c r="H41" s="74"/>
      <c r="I41" s="113" t="s">
        <v>14</v>
      </c>
      <c r="J41" s="114"/>
      <c r="K41" s="114"/>
      <c r="L41" s="55">
        <f>SUM(L13:L40)</f>
        <v>0</v>
      </c>
      <c r="M41" s="19"/>
      <c r="N41" s="2"/>
    </row>
    <row r="42" spans="1:14">
      <c r="A42" s="38"/>
      <c r="B42" s="35"/>
      <c r="C42" s="36"/>
      <c r="D42" s="69" t="s">
        <v>15</v>
      </c>
      <c r="E42" s="34"/>
      <c r="F42" s="34"/>
      <c r="G42" s="34"/>
      <c r="H42" s="74"/>
      <c r="I42" s="106" t="s">
        <v>16</v>
      </c>
      <c r="J42" s="107"/>
      <c r="K42" s="108"/>
      <c r="L42" s="55">
        <f>L41*19.6%</f>
        <v>0</v>
      </c>
      <c r="M42" s="39"/>
      <c r="N42" s="2"/>
    </row>
    <row r="43" spans="1:14">
      <c r="A43" s="38"/>
      <c r="B43" s="35"/>
      <c r="C43" s="36"/>
      <c r="D43" s="34"/>
      <c r="E43" s="34"/>
      <c r="F43" s="34"/>
      <c r="G43" s="34"/>
      <c r="H43" s="74"/>
      <c r="I43" s="113" t="s">
        <v>17</v>
      </c>
      <c r="J43" s="114"/>
      <c r="K43" s="114"/>
      <c r="L43" s="55">
        <f>L41+L42</f>
        <v>0</v>
      </c>
      <c r="M43" s="39"/>
    </row>
    <row r="44" spans="1:14">
      <c r="A44" s="38"/>
      <c r="B44" s="35"/>
      <c r="C44" s="36"/>
      <c r="D44" s="34"/>
      <c r="E44" s="34"/>
      <c r="F44" s="34"/>
      <c r="G44" s="34"/>
      <c r="H44" s="74"/>
      <c r="I44" s="115"/>
      <c r="J44" s="116"/>
      <c r="K44" s="56"/>
      <c r="L44" s="57"/>
      <c r="M44" s="39"/>
    </row>
    <row r="45" spans="1:14">
      <c r="A45" s="34"/>
      <c r="B45" s="34"/>
      <c r="C45" s="40"/>
      <c r="D45" s="34"/>
      <c r="E45" s="34"/>
      <c r="F45" s="34"/>
      <c r="G45" s="34"/>
      <c r="H45" s="74"/>
      <c r="I45" s="115"/>
      <c r="J45" s="116"/>
      <c r="K45" s="56"/>
      <c r="L45" s="57"/>
      <c r="M45" s="41"/>
    </row>
    <row r="46" spans="1:14">
      <c r="A46" s="34"/>
      <c r="B46" s="37"/>
      <c r="C46" s="42"/>
      <c r="D46" s="43" t="s">
        <v>18</v>
      </c>
      <c r="E46" s="34"/>
      <c r="F46" s="34"/>
      <c r="G46" s="34"/>
      <c r="H46" s="19"/>
      <c r="I46" s="19"/>
      <c r="J46" s="58"/>
      <c r="K46" s="58"/>
      <c r="L46" s="59"/>
      <c r="M46" s="39"/>
      <c r="N46" s="60"/>
    </row>
    <row r="47" spans="1:14" ht="10.5" customHeight="1">
      <c r="A47" s="2"/>
      <c r="B47" s="2"/>
      <c r="C47" s="3"/>
      <c r="D47" s="43"/>
      <c r="E47" s="2"/>
      <c r="F47" s="2"/>
      <c r="G47" s="2"/>
      <c r="H47" s="19"/>
      <c r="I47" s="19"/>
      <c r="J47" s="58"/>
      <c r="K47" s="58"/>
      <c r="L47" s="61"/>
      <c r="M47" s="2"/>
      <c r="N47" s="2"/>
    </row>
    <row r="48" spans="1:14">
      <c r="A48" s="2"/>
      <c r="B48" s="2"/>
      <c r="D48" s="2"/>
      <c r="E48" s="2"/>
      <c r="F48" s="2"/>
      <c r="G48" s="2"/>
      <c r="H48" s="2"/>
      <c r="I48" s="2"/>
      <c r="J48" s="58"/>
      <c r="K48" s="58"/>
      <c r="L48" s="62"/>
      <c r="M48" s="2"/>
      <c r="N48" s="2"/>
    </row>
    <row r="49" spans="2:14">
      <c r="B49" s="2"/>
      <c r="D49" s="2"/>
      <c r="E49" s="2"/>
      <c r="F49" s="2"/>
      <c r="G49" s="2"/>
      <c r="H49" s="2"/>
      <c r="I49" s="2"/>
      <c r="J49" s="49"/>
      <c r="K49" s="49"/>
      <c r="L49" s="49"/>
      <c r="M49" s="2"/>
      <c r="N49" s="2"/>
    </row>
    <row r="50" spans="2:14">
      <c r="B50" s="2"/>
      <c r="D50" s="2"/>
      <c r="E50" s="2"/>
      <c r="F50" s="2"/>
      <c r="G50" s="2"/>
      <c r="H50" s="2"/>
      <c r="I50" s="2"/>
      <c r="J50" s="49"/>
      <c r="K50" s="49"/>
      <c r="L50" s="49"/>
      <c r="M50" s="2"/>
      <c r="N50" s="2"/>
    </row>
    <row r="51" spans="2:14">
      <c r="B51" s="2"/>
      <c r="D51" s="2"/>
      <c r="E51" s="2"/>
      <c r="F51" s="2"/>
      <c r="G51" s="2"/>
      <c r="H51" s="2"/>
      <c r="I51" s="2"/>
      <c r="J51" s="49"/>
      <c r="K51" s="49"/>
      <c r="L51" s="49"/>
      <c r="M51" s="2"/>
      <c r="N51" s="2"/>
    </row>
    <row r="52" spans="2:14">
      <c r="B52" s="2"/>
      <c r="D52" s="2"/>
      <c r="E52" s="2"/>
      <c r="F52" s="2"/>
      <c r="G52" s="2"/>
      <c r="H52" s="2"/>
      <c r="I52" s="2"/>
      <c r="J52" s="49"/>
      <c r="K52" s="49"/>
      <c r="L52" s="49"/>
      <c r="M52" s="2"/>
      <c r="N52" s="2"/>
    </row>
    <row r="53" spans="2:14">
      <c r="B53" s="2"/>
      <c r="D53" s="2"/>
      <c r="E53" s="2"/>
      <c r="F53" s="2"/>
      <c r="G53" s="2"/>
      <c r="H53" s="2"/>
      <c r="I53" s="2"/>
      <c r="J53" s="49"/>
      <c r="K53" s="49"/>
      <c r="L53" s="49"/>
      <c r="M53" s="2"/>
      <c r="N53" s="2"/>
    </row>
    <row r="54" spans="2:14">
      <c r="B54" s="2"/>
      <c r="D54" s="9"/>
      <c r="E54" s="9"/>
      <c r="F54" s="9"/>
      <c r="G54" s="9"/>
    </row>
    <row r="55" spans="2:14">
      <c r="B55" s="2"/>
      <c r="D55" s="9"/>
      <c r="E55" s="9"/>
      <c r="F55" s="9"/>
      <c r="G55" s="9"/>
    </row>
    <row r="56" spans="2:14">
      <c r="B56" s="2"/>
      <c r="D56" s="9"/>
      <c r="E56" s="9"/>
      <c r="F56" s="9"/>
      <c r="G56" s="9"/>
    </row>
    <row r="57" spans="2:14">
      <c r="B57" s="2"/>
      <c r="D57" s="9"/>
      <c r="E57" s="9"/>
      <c r="F57" s="9"/>
      <c r="G57" s="9"/>
    </row>
    <row r="58" spans="2:14">
      <c r="B58" s="2"/>
      <c r="D58" s="9"/>
      <c r="E58" s="9"/>
      <c r="F58" s="9"/>
      <c r="G58" s="9"/>
    </row>
    <row r="59" spans="2:14">
      <c r="B59" s="2"/>
      <c r="D59" s="9"/>
      <c r="E59" s="9"/>
      <c r="F59" s="9"/>
      <c r="G59" s="9"/>
    </row>
    <row r="60" spans="2:14">
      <c r="B60" s="2"/>
      <c r="D60" s="9"/>
      <c r="E60" s="9"/>
      <c r="F60" s="9"/>
      <c r="G60" s="9"/>
    </row>
    <row r="61" spans="2:14">
      <c r="B61" s="2"/>
      <c r="D61" s="9"/>
      <c r="E61" s="9"/>
      <c r="F61" s="9" t="s">
        <v>19</v>
      </c>
      <c r="G61" s="9"/>
    </row>
    <row r="62" spans="2:14">
      <c r="B62" s="2"/>
      <c r="D62" s="9"/>
      <c r="E62" s="9"/>
      <c r="F62" s="9" t="s">
        <v>0</v>
      </c>
      <c r="G62" s="9"/>
    </row>
    <row r="63" spans="2:14">
      <c r="B63" s="2"/>
      <c r="D63" s="9"/>
      <c r="E63" s="9"/>
      <c r="F63" s="9"/>
      <c r="G63" s="9"/>
    </row>
    <row r="64" spans="2:14">
      <c r="B64" s="2"/>
      <c r="D64" s="9"/>
      <c r="E64" s="9"/>
      <c r="F64" s="9"/>
      <c r="G64" s="9"/>
    </row>
    <row r="65" spans="2:7">
      <c r="B65" s="2"/>
      <c r="D65" s="9"/>
      <c r="E65" s="9"/>
      <c r="F65" s="9"/>
      <c r="G65" s="9"/>
    </row>
    <row r="66" spans="2:7">
      <c r="B66" s="2"/>
      <c r="D66" s="9"/>
      <c r="E66" s="9"/>
      <c r="F66" s="9"/>
      <c r="G66" s="9"/>
    </row>
    <row r="67" spans="2:7">
      <c r="B67" s="2"/>
      <c r="D67" s="9"/>
      <c r="E67" s="9"/>
      <c r="F67" s="9"/>
      <c r="G67" s="9"/>
    </row>
    <row r="68" spans="2:7">
      <c r="B68" s="2"/>
      <c r="D68" s="9"/>
      <c r="E68" s="9"/>
      <c r="F68" s="9"/>
      <c r="G68" s="9"/>
    </row>
    <row r="69" spans="2:7">
      <c r="B69" s="2"/>
      <c r="D69" s="9"/>
      <c r="E69" s="9"/>
      <c r="F69" s="9"/>
      <c r="G69" s="9"/>
    </row>
    <row r="70" spans="2:7">
      <c r="B70" s="2"/>
      <c r="D70" s="9"/>
      <c r="E70" s="9"/>
      <c r="F70" s="9"/>
      <c r="G70" s="9"/>
    </row>
    <row r="71" spans="2:7">
      <c r="B71" s="2"/>
      <c r="D71" s="9"/>
      <c r="E71" s="9"/>
      <c r="F71" s="9"/>
      <c r="G71" s="9"/>
    </row>
    <row r="72" spans="2:7">
      <c r="B72" s="2"/>
      <c r="D72" s="9"/>
      <c r="E72" s="9"/>
      <c r="F72" s="9"/>
      <c r="G72" s="9"/>
    </row>
    <row r="73" spans="2:7">
      <c r="B73" s="2"/>
      <c r="D73" s="9"/>
      <c r="E73" s="9"/>
      <c r="F73" s="9"/>
      <c r="G73" s="9"/>
    </row>
    <row r="74" spans="2:7">
      <c r="B74" s="2"/>
      <c r="D74" s="9"/>
      <c r="E74" s="9"/>
      <c r="F74" s="9"/>
      <c r="G74" s="9"/>
    </row>
    <row r="75" spans="2:7">
      <c r="B75" s="2"/>
      <c r="D75" s="9"/>
      <c r="E75" s="9"/>
      <c r="F75" s="9"/>
      <c r="G75" s="9"/>
    </row>
    <row r="76" spans="2:7">
      <c r="B76" s="2"/>
      <c r="D76" s="9"/>
      <c r="E76" s="9"/>
      <c r="F76" s="9"/>
      <c r="G76" s="9"/>
    </row>
    <row r="77" spans="2:7">
      <c r="B77" s="2"/>
      <c r="D77" s="9"/>
      <c r="E77" s="9"/>
      <c r="F77" s="9"/>
      <c r="G77" s="9"/>
    </row>
    <row r="78" spans="2:7">
      <c r="B78" s="2"/>
      <c r="D78" s="9"/>
      <c r="E78" s="9"/>
      <c r="F78" s="9"/>
      <c r="G78" s="9"/>
    </row>
    <row r="79" spans="2:7">
      <c r="B79" s="2"/>
      <c r="D79" s="9"/>
      <c r="E79" s="9"/>
      <c r="F79" s="9"/>
      <c r="G79" s="9"/>
    </row>
    <row r="80" spans="2:7">
      <c r="B80" s="2"/>
      <c r="D80" s="9"/>
      <c r="E80" s="9"/>
      <c r="F80" s="9"/>
      <c r="G80" s="9"/>
    </row>
    <row r="81" spans="2:7">
      <c r="B81" s="2"/>
      <c r="D81" s="9"/>
      <c r="E81" s="9"/>
      <c r="F81" s="9"/>
      <c r="G81" s="9"/>
    </row>
    <row r="82" spans="2:7">
      <c r="B82" s="2"/>
      <c r="D82" s="9"/>
      <c r="E82" s="9"/>
      <c r="F82" s="9"/>
      <c r="G82" s="9"/>
    </row>
    <row r="83" spans="2:7">
      <c r="B83" s="2"/>
      <c r="D83" s="9"/>
      <c r="E83" s="9"/>
      <c r="F83" s="9"/>
      <c r="G83" s="9"/>
    </row>
    <row r="84" spans="2:7">
      <c r="B84" s="2"/>
      <c r="D84" s="9"/>
      <c r="E84" s="9"/>
      <c r="F84" s="9"/>
      <c r="G84" s="9"/>
    </row>
    <row r="85" spans="2:7">
      <c r="B85" s="2"/>
      <c r="D85" s="9"/>
      <c r="E85" s="9"/>
      <c r="F85" s="9"/>
      <c r="G85" s="9"/>
    </row>
    <row r="86" spans="2:7">
      <c r="B86" s="2"/>
      <c r="D86" s="9"/>
      <c r="E86" s="9"/>
      <c r="F86" s="9"/>
      <c r="G86" s="9"/>
    </row>
    <row r="87" spans="2:7">
      <c r="B87" s="2"/>
      <c r="D87" s="9"/>
      <c r="E87" s="9"/>
      <c r="F87" s="9"/>
      <c r="G87" s="9"/>
    </row>
    <row r="88" spans="2:7">
      <c r="B88" s="2"/>
      <c r="D88" s="9"/>
      <c r="E88" s="9"/>
      <c r="F88" s="9"/>
      <c r="G88" s="9"/>
    </row>
    <row r="89" spans="2:7">
      <c r="B89" s="2"/>
      <c r="D89" s="9"/>
      <c r="E89" s="9"/>
      <c r="F89" s="9"/>
      <c r="G89" s="9"/>
    </row>
    <row r="90" spans="2:7">
      <c r="B90" s="2"/>
      <c r="D90" s="9"/>
      <c r="E90" s="9"/>
      <c r="F90" s="9"/>
      <c r="G90" s="9"/>
    </row>
    <row r="91" spans="2:7">
      <c r="B91" s="2"/>
      <c r="D91" s="9"/>
      <c r="E91" s="9"/>
      <c r="F91" s="9"/>
      <c r="G91" s="9"/>
    </row>
    <row r="92" spans="2:7">
      <c r="B92" s="2"/>
      <c r="D92" s="9"/>
      <c r="E92" s="9"/>
      <c r="F92" s="9"/>
      <c r="G92" s="9"/>
    </row>
    <row r="93" spans="2:7">
      <c r="B93" s="2"/>
      <c r="D93" s="9"/>
      <c r="E93" s="9"/>
      <c r="F93" s="9"/>
      <c r="G93" s="9"/>
    </row>
    <row r="94" spans="2:7">
      <c r="B94" s="2"/>
      <c r="D94" s="9"/>
      <c r="E94" s="9"/>
      <c r="F94" s="9"/>
      <c r="G94" s="9"/>
    </row>
    <row r="95" spans="2:7">
      <c r="B95" s="2"/>
      <c r="D95" s="9"/>
      <c r="E95" s="9"/>
      <c r="F95" s="9"/>
      <c r="G95" s="9"/>
    </row>
    <row r="96" spans="2:7">
      <c r="B96" s="2"/>
      <c r="D96" s="9"/>
      <c r="E96" s="9"/>
      <c r="F96" s="9"/>
      <c r="G96" s="9"/>
    </row>
    <row r="97" spans="2:7">
      <c r="B97" s="2"/>
      <c r="D97" s="9"/>
      <c r="E97" s="9"/>
      <c r="F97" s="9"/>
      <c r="G97" s="9"/>
    </row>
    <row r="98" spans="2:7">
      <c r="B98" s="2"/>
      <c r="D98" s="9"/>
      <c r="E98" s="9"/>
      <c r="F98" s="9"/>
      <c r="G98" s="9"/>
    </row>
    <row r="99" spans="2:7">
      <c r="B99" s="2"/>
      <c r="D99" s="9"/>
      <c r="E99" s="9"/>
      <c r="F99" s="9"/>
      <c r="G99" s="9"/>
    </row>
    <row r="100" spans="2:7">
      <c r="B100" s="2"/>
      <c r="D100" s="9"/>
      <c r="E100" s="9"/>
      <c r="F100" s="9"/>
      <c r="G100" s="9"/>
    </row>
    <row r="101" spans="2:7">
      <c r="B101" s="2"/>
      <c r="D101" s="9"/>
      <c r="E101" s="9"/>
      <c r="F101" s="9"/>
      <c r="G101" s="9"/>
    </row>
    <row r="102" spans="2:7">
      <c r="B102" s="2"/>
      <c r="D102" s="9"/>
      <c r="E102" s="9"/>
      <c r="F102" s="9"/>
      <c r="G102" s="9"/>
    </row>
    <row r="103" spans="2:7">
      <c r="B103" s="2"/>
      <c r="D103" s="9"/>
      <c r="E103" s="9"/>
      <c r="F103" s="9"/>
      <c r="G103" s="9"/>
    </row>
    <row r="104" spans="2:7">
      <c r="B104" s="2"/>
      <c r="D104" s="9"/>
      <c r="E104" s="9"/>
      <c r="F104" s="9"/>
      <c r="G104" s="9"/>
    </row>
    <row r="105" spans="2:7">
      <c r="B105" s="2"/>
      <c r="D105" s="9"/>
      <c r="E105" s="9"/>
      <c r="F105" s="9"/>
      <c r="G105" s="9"/>
    </row>
    <row r="106" spans="2:7">
      <c r="B106" s="2"/>
      <c r="D106" s="9"/>
      <c r="E106" s="9"/>
      <c r="F106" s="9"/>
      <c r="G106" s="9"/>
    </row>
    <row r="107" spans="2:7">
      <c r="B107" s="2"/>
      <c r="D107" s="9"/>
      <c r="E107" s="9"/>
      <c r="F107" s="9"/>
      <c r="G107" s="9"/>
    </row>
    <row r="108" spans="2:7">
      <c r="B108" s="2"/>
      <c r="D108" s="9"/>
      <c r="E108" s="9"/>
      <c r="F108" s="9"/>
      <c r="G108" s="9"/>
    </row>
    <row r="109" spans="2:7">
      <c r="B109" s="2"/>
      <c r="D109" s="9"/>
      <c r="E109" s="9"/>
      <c r="F109" s="9"/>
      <c r="G109" s="9"/>
    </row>
    <row r="110" spans="2:7">
      <c r="B110" s="2"/>
      <c r="D110" s="9"/>
      <c r="E110" s="9"/>
      <c r="F110" s="9"/>
      <c r="G110" s="9"/>
    </row>
    <row r="111" spans="2:7">
      <c r="B111" s="2"/>
      <c r="D111" s="9"/>
      <c r="E111" s="9"/>
      <c r="F111" s="9"/>
      <c r="G111" s="9"/>
    </row>
    <row r="112" spans="2:7">
      <c r="B112" s="2"/>
      <c r="D112" s="9"/>
      <c r="E112" s="9"/>
      <c r="F112" s="9"/>
      <c r="G112" s="9"/>
    </row>
    <row r="113" spans="2:7">
      <c r="B113" s="2"/>
      <c r="D113" s="9"/>
      <c r="E113" s="9"/>
      <c r="F113" s="9"/>
      <c r="G113" s="9"/>
    </row>
    <row r="114" spans="2:7">
      <c r="B114" s="2"/>
      <c r="D114" s="9"/>
      <c r="E114" s="9"/>
      <c r="F114" s="9"/>
      <c r="G114" s="9"/>
    </row>
    <row r="115" spans="2:7">
      <c r="B115" s="2"/>
      <c r="D115" s="9"/>
      <c r="E115" s="9"/>
      <c r="F115" s="9"/>
      <c r="G115" s="9"/>
    </row>
    <row r="116" spans="2:7">
      <c r="B116" s="2"/>
      <c r="D116" s="9"/>
      <c r="E116" s="9"/>
      <c r="F116" s="9"/>
      <c r="G116" s="9"/>
    </row>
    <row r="117" spans="2:7">
      <c r="B117" s="2"/>
      <c r="D117" s="9"/>
      <c r="E117" s="9"/>
      <c r="F117" s="9"/>
      <c r="G117" s="9"/>
    </row>
    <row r="118" spans="2:7">
      <c r="B118" s="2"/>
      <c r="D118" s="9"/>
      <c r="E118" s="9"/>
      <c r="F118" s="9"/>
      <c r="G118" s="9"/>
    </row>
    <row r="119" spans="2:7">
      <c r="B119" s="2"/>
      <c r="D119" s="9"/>
      <c r="E119" s="9"/>
      <c r="F119" s="9"/>
      <c r="G119" s="9"/>
    </row>
    <row r="120" spans="2:7">
      <c r="B120" s="2"/>
      <c r="D120" s="9"/>
      <c r="E120" s="9"/>
      <c r="F120" s="9"/>
      <c r="G120" s="9"/>
    </row>
    <row r="121" spans="2:7">
      <c r="B121" s="2"/>
      <c r="D121" s="9"/>
      <c r="E121" s="9"/>
      <c r="F121" s="9"/>
      <c r="G121" s="9"/>
    </row>
    <row r="122" spans="2:7">
      <c r="B122" s="2"/>
      <c r="D122" s="9"/>
      <c r="E122" s="9"/>
      <c r="F122" s="9"/>
      <c r="G122" s="9"/>
    </row>
    <row r="123" spans="2:7">
      <c r="B123" s="2"/>
      <c r="D123" s="9"/>
      <c r="E123" s="9"/>
      <c r="F123" s="9"/>
      <c r="G123" s="9"/>
    </row>
    <row r="124" spans="2:7">
      <c r="B124" s="2"/>
      <c r="D124" s="9"/>
      <c r="E124" s="9"/>
      <c r="F124" s="9"/>
      <c r="G124" s="9"/>
    </row>
    <row r="125" spans="2:7">
      <c r="B125" s="2"/>
      <c r="D125" s="9"/>
      <c r="E125" s="9"/>
      <c r="F125" s="9"/>
      <c r="G125" s="9"/>
    </row>
    <row r="126" spans="2:7">
      <c r="B126" s="2"/>
      <c r="D126" s="9"/>
      <c r="E126" s="9"/>
      <c r="F126" s="9"/>
      <c r="G126" s="9"/>
    </row>
    <row r="127" spans="2:7">
      <c r="B127" s="2"/>
      <c r="D127" s="9"/>
      <c r="E127" s="9"/>
      <c r="F127" s="9"/>
      <c r="G127" s="9"/>
    </row>
    <row r="128" spans="2:7">
      <c r="B128" s="2"/>
      <c r="D128" s="9"/>
      <c r="E128" s="9"/>
      <c r="F128" s="9"/>
      <c r="G128" s="9"/>
    </row>
    <row r="129" spans="2:7">
      <c r="B129" s="2"/>
      <c r="D129" s="9"/>
      <c r="E129" s="9"/>
      <c r="F129" s="9"/>
      <c r="G129" s="9"/>
    </row>
    <row r="130" spans="2:7">
      <c r="B130" s="2"/>
      <c r="D130" s="9"/>
      <c r="E130" s="9"/>
      <c r="F130" s="9"/>
      <c r="G130" s="9"/>
    </row>
    <row r="131" spans="2:7">
      <c r="B131" s="2"/>
      <c r="D131" s="9"/>
      <c r="E131" s="9"/>
      <c r="F131" s="9"/>
      <c r="G131" s="9"/>
    </row>
    <row r="132" spans="2:7">
      <c r="B132" s="2"/>
      <c r="D132" s="9"/>
      <c r="E132" s="9"/>
      <c r="F132" s="9"/>
      <c r="G132" s="9"/>
    </row>
    <row r="133" spans="2:7">
      <c r="B133" s="2"/>
      <c r="D133" s="9"/>
      <c r="E133" s="9"/>
      <c r="F133" s="9"/>
      <c r="G133" s="9"/>
    </row>
    <row r="134" spans="2:7">
      <c r="B134" s="2"/>
      <c r="D134" s="9"/>
      <c r="E134" s="9"/>
      <c r="F134" s="9"/>
      <c r="G134" s="9"/>
    </row>
    <row r="135" spans="2:7">
      <c r="B135" s="2"/>
      <c r="D135" s="9"/>
      <c r="E135" s="9"/>
      <c r="F135" s="9"/>
      <c r="G135" s="9"/>
    </row>
    <row r="136" spans="2:7">
      <c r="B136" s="2"/>
      <c r="D136" s="9"/>
      <c r="E136" s="9"/>
      <c r="F136" s="9"/>
      <c r="G136" s="9"/>
    </row>
    <row r="137" spans="2:7">
      <c r="B137" s="2"/>
      <c r="D137" s="9"/>
      <c r="E137" s="9"/>
      <c r="F137" s="9"/>
      <c r="G137" s="9"/>
    </row>
    <row r="138" spans="2:7">
      <c r="B138" s="2"/>
      <c r="D138" s="9"/>
      <c r="E138" s="9"/>
      <c r="F138" s="9"/>
      <c r="G138" s="9"/>
    </row>
    <row r="139" spans="2:7">
      <c r="B139" s="2"/>
      <c r="D139" s="9"/>
      <c r="E139" s="9"/>
      <c r="F139" s="9"/>
      <c r="G139" s="9"/>
    </row>
    <row r="140" spans="2:7">
      <c r="B140" s="2"/>
      <c r="D140" s="9"/>
      <c r="E140" s="9"/>
      <c r="F140" s="9"/>
      <c r="G140" s="9"/>
    </row>
    <row r="141" spans="2:7">
      <c r="B141" s="2"/>
      <c r="D141" s="9"/>
      <c r="E141" s="9"/>
      <c r="F141" s="9"/>
      <c r="G141" s="9"/>
    </row>
    <row r="142" spans="2:7">
      <c r="B142" s="2"/>
      <c r="D142" s="9"/>
      <c r="E142" s="9"/>
      <c r="F142" s="9"/>
      <c r="G142" s="9"/>
    </row>
    <row r="143" spans="2:7">
      <c r="B143" s="2"/>
      <c r="D143" s="9"/>
      <c r="E143" s="9"/>
      <c r="F143" s="9"/>
      <c r="G143" s="9"/>
    </row>
    <row r="144" spans="2:7">
      <c r="B144" s="2"/>
      <c r="D144" s="9"/>
      <c r="E144" s="9"/>
      <c r="F144" s="9"/>
      <c r="G144" s="9"/>
    </row>
    <row r="145" spans="2:7">
      <c r="B145" s="2"/>
      <c r="D145" s="9"/>
      <c r="E145" s="9"/>
      <c r="F145" s="9"/>
      <c r="G145" s="9"/>
    </row>
    <row r="146" spans="2:7">
      <c r="B146" s="2"/>
      <c r="D146" s="9"/>
      <c r="E146" s="9"/>
      <c r="F146" s="9"/>
      <c r="G146" s="9"/>
    </row>
    <row r="147" spans="2:7">
      <c r="B147" s="2"/>
      <c r="D147" s="9"/>
      <c r="E147" s="9"/>
      <c r="F147" s="9"/>
      <c r="G147" s="9"/>
    </row>
    <row r="148" spans="2:7">
      <c r="B148" s="2"/>
      <c r="D148" s="9"/>
      <c r="E148" s="9"/>
      <c r="F148" s="9"/>
      <c r="G148" s="9"/>
    </row>
    <row r="149" spans="2:7">
      <c r="B149" s="2"/>
      <c r="D149" s="9"/>
      <c r="E149" s="9"/>
      <c r="F149" s="9"/>
      <c r="G149" s="9"/>
    </row>
    <row r="150" spans="2:7">
      <c r="B150" s="2"/>
      <c r="D150" s="9"/>
      <c r="E150" s="9"/>
      <c r="F150" s="9"/>
      <c r="G150" s="9"/>
    </row>
    <row r="151" spans="2:7">
      <c r="B151" s="2"/>
      <c r="D151" s="9"/>
      <c r="E151" s="9"/>
      <c r="F151" s="9"/>
      <c r="G151" s="9"/>
    </row>
    <row r="152" spans="2:7">
      <c r="B152" s="2"/>
      <c r="D152" s="9"/>
      <c r="E152" s="9"/>
      <c r="F152" s="9"/>
      <c r="G152" s="9"/>
    </row>
    <row r="153" spans="2:7">
      <c r="B153" s="2"/>
      <c r="D153" s="9"/>
      <c r="E153" s="9"/>
      <c r="F153" s="9"/>
      <c r="G153" s="9"/>
    </row>
    <row r="154" spans="2:7">
      <c r="B154" s="2"/>
      <c r="D154" s="9"/>
      <c r="E154" s="9"/>
      <c r="F154" s="9"/>
      <c r="G154" s="9"/>
    </row>
    <row r="155" spans="2:7">
      <c r="B155" s="2"/>
      <c r="D155" s="9"/>
      <c r="E155" s="9"/>
      <c r="F155" s="9"/>
      <c r="G155" s="9"/>
    </row>
    <row r="156" spans="2:7">
      <c r="B156" s="2"/>
      <c r="D156" s="9"/>
      <c r="E156" s="9"/>
      <c r="F156" s="9"/>
      <c r="G156" s="9"/>
    </row>
    <row r="157" spans="2:7">
      <c r="B157" s="2"/>
      <c r="D157" s="9"/>
      <c r="E157" s="9"/>
      <c r="F157" s="9"/>
      <c r="G157" s="9"/>
    </row>
    <row r="158" spans="2:7">
      <c r="B158" s="2"/>
      <c r="D158" s="9"/>
      <c r="E158" s="9"/>
      <c r="F158" s="9"/>
      <c r="G158" s="9"/>
    </row>
    <row r="159" spans="2:7">
      <c r="B159" s="2"/>
      <c r="D159" s="9"/>
      <c r="E159" s="9"/>
      <c r="F159" s="9"/>
      <c r="G159" s="9"/>
    </row>
    <row r="160" spans="2:7">
      <c r="B160" s="2"/>
      <c r="D160" s="9"/>
      <c r="E160" s="9"/>
      <c r="F160" s="9"/>
      <c r="G160" s="9"/>
    </row>
    <row r="161" spans="2:7">
      <c r="B161" s="2"/>
      <c r="D161" s="9"/>
      <c r="E161" s="9"/>
      <c r="F161" s="9"/>
      <c r="G161" s="9"/>
    </row>
    <row r="162" spans="2:7">
      <c r="B162" s="2"/>
      <c r="D162" s="9"/>
      <c r="E162" s="9"/>
      <c r="F162" s="9"/>
      <c r="G162" s="9"/>
    </row>
    <row r="163" spans="2:7">
      <c r="B163" s="2"/>
      <c r="D163" s="9"/>
      <c r="E163" s="9"/>
      <c r="F163" s="9"/>
      <c r="G163" s="9"/>
    </row>
    <row r="164" spans="2:7">
      <c r="B164" s="2"/>
      <c r="D164" s="9"/>
      <c r="E164" s="9"/>
      <c r="F164" s="9"/>
      <c r="G164" s="9"/>
    </row>
    <row r="165" spans="2:7" ht="38.25">
      <c r="B165" s="2"/>
      <c r="D165" s="117"/>
      <c r="E165" s="117"/>
      <c r="F165" s="117"/>
      <c r="G165" s="117"/>
    </row>
    <row r="166" spans="2:7" ht="38.25">
      <c r="B166" s="2"/>
      <c r="D166" s="118"/>
      <c r="E166" s="118"/>
      <c r="F166" s="118"/>
      <c r="G166" s="118"/>
    </row>
    <row r="167" spans="2:7" ht="38.25">
      <c r="B167" s="2"/>
      <c r="D167" s="75"/>
      <c r="E167" s="75"/>
      <c r="F167" s="75"/>
      <c r="G167" s="75"/>
    </row>
    <row r="168" spans="2:7" ht="38.25">
      <c r="B168" s="2"/>
      <c r="D168" s="75"/>
      <c r="E168" s="75"/>
      <c r="F168" s="75"/>
      <c r="G168" s="75"/>
    </row>
    <row r="169" spans="2:7">
      <c r="B169" s="2"/>
      <c r="D169" s="9"/>
      <c r="E169" s="9"/>
      <c r="F169" s="9"/>
      <c r="G169" s="9"/>
    </row>
    <row r="170" spans="2:7">
      <c r="B170" s="2"/>
      <c r="D170" s="9"/>
      <c r="E170" s="9"/>
      <c r="F170" s="9"/>
      <c r="G170" s="9"/>
    </row>
    <row r="171" spans="2:7">
      <c r="B171" s="2"/>
      <c r="D171" s="9"/>
      <c r="E171" s="9"/>
      <c r="F171" s="9"/>
      <c r="G171" s="9"/>
    </row>
    <row r="172" spans="2:7">
      <c r="B172" s="2"/>
      <c r="D172" s="9"/>
      <c r="E172" s="9"/>
      <c r="F172" s="9"/>
      <c r="G172" s="9"/>
    </row>
    <row r="173" spans="2:7">
      <c r="B173" s="2"/>
      <c r="D173" s="9"/>
      <c r="E173" s="9"/>
      <c r="F173" s="9"/>
      <c r="G173" s="9"/>
    </row>
    <row r="174" spans="2:7">
      <c r="B174" s="2"/>
      <c r="D174" s="9"/>
      <c r="E174" s="9"/>
      <c r="F174" s="9"/>
      <c r="G174" s="9"/>
    </row>
    <row r="175" spans="2:7">
      <c r="B175" s="2"/>
      <c r="D175" s="9"/>
      <c r="E175" s="9"/>
      <c r="F175" s="9"/>
      <c r="G175" s="9"/>
    </row>
    <row r="176" spans="2:7">
      <c r="B176" s="2"/>
      <c r="D176" s="9"/>
      <c r="E176" s="9"/>
      <c r="F176" s="9"/>
      <c r="G176" s="9"/>
    </row>
    <row r="177" spans="2:7">
      <c r="B177" s="2"/>
      <c r="D177" s="9"/>
      <c r="E177" s="9"/>
      <c r="F177" s="9"/>
      <c r="G177" s="9"/>
    </row>
    <row r="178" spans="2:7">
      <c r="B178" s="2"/>
      <c r="D178" s="9"/>
      <c r="E178" s="9"/>
      <c r="F178" s="9"/>
      <c r="G178" s="9"/>
    </row>
    <row r="179" spans="2:7">
      <c r="B179" s="2"/>
      <c r="D179" s="9"/>
      <c r="E179" s="9"/>
      <c r="F179" s="9"/>
      <c r="G179" s="9"/>
    </row>
    <row r="180" spans="2:7">
      <c r="B180" s="2"/>
      <c r="D180" s="9"/>
      <c r="E180" s="9"/>
      <c r="F180" s="9"/>
      <c r="G180" s="9"/>
    </row>
    <row r="181" spans="2:7">
      <c r="B181" s="2"/>
      <c r="D181" s="9"/>
      <c r="E181" s="9"/>
      <c r="F181" s="9"/>
      <c r="G181" s="9"/>
    </row>
    <row r="182" spans="2:7">
      <c r="B182" s="2"/>
      <c r="D182" s="9"/>
      <c r="E182" s="9"/>
      <c r="F182" s="9"/>
      <c r="G182" s="9"/>
    </row>
    <row r="183" spans="2:7">
      <c r="B183" s="2"/>
      <c r="D183" s="9"/>
      <c r="E183" s="9"/>
      <c r="F183" s="9"/>
      <c r="G183" s="9"/>
    </row>
    <row r="184" spans="2:7">
      <c r="B184" s="2"/>
      <c r="D184" s="9"/>
      <c r="E184" s="9"/>
      <c r="F184" s="9"/>
      <c r="G184" s="9"/>
    </row>
    <row r="185" spans="2:7">
      <c r="B185" s="2"/>
      <c r="D185" s="9"/>
      <c r="E185" s="9"/>
      <c r="F185" s="9"/>
      <c r="G185" s="9"/>
    </row>
    <row r="186" spans="2:7">
      <c r="B186" s="2"/>
      <c r="D186" s="9"/>
      <c r="E186" s="9"/>
      <c r="F186" s="9"/>
      <c r="G186" s="9"/>
    </row>
    <row r="187" spans="2:7">
      <c r="B187" s="2"/>
      <c r="D187" s="9"/>
      <c r="E187" s="9"/>
      <c r="F187" s="9"/>
      <c r="G187" s="9"/>
    </row>
    <row r="188" spans="2:7">
      <c r="B188" s="2"/>
      <c r="D188" s="9"/>
      <c r="E188" s="9"/>
      <c r="F188" s="9"/>
      <c r="G188" s="9"/>
    </row>
    <row r="189" spans="2:7">
      <c r="B189" s="2"/>
      <c r="D189" s="9"/>
      <c r="E189" s="9"/>
      <c r="F189" s="9"/>
      <c r="G189" s="9"/>
    </row>
    <row r="190" spans="2:7">
      <c r="B190" s="2"/>
      <c r="D190" s="9"/>
      <c r="E190" s="9"/>
      <c r="F190" s="9"/>
      <c r="G190" s="9"/>
    </row>
    <row r="191" spans="2:7">
      <c r="B191" s="2"/>
      <c r="D191" s="9"/>
      <c r="E191" s="9"/>
      <c r="F191" s="9"/>
      <c r="G191" s="9"/>
    </row>
    <row r="192" spans="2:7">
      <c r="B192" s="2"/>
      <c r="D192" s="9"/>
      <c r="E192" s="9"/>
      <c r="F192" s="9"/>
      <c r="G192" s="9"/>
    </row>
    <row r="193" spans="2:7">
      <c r="B193" s="2"/>
      <c r="D193" s="9"/>
      <c r="E193" s="9"/>
      <c r="F193" s="9"/>
      <c r="G193" s="9"/>
    </row>
    <row r="194" spans="2:7">
      <c r="B194" s="2"/>
      <c r="D194" s="9"/>
      <c r="E194" s="9"/>
      <c r="F194" s="9"/>
      <c r="G194" s="9"/>
    </row>
    <row r="195" spans="2:7">
      <c r="B195" s="2"/>
      <c r="D195" s="9"/>
      <c r="E195" s="9"/>
      <c r="F195" s="9"/>
      <c r="G195" s="9"/>
    </row>
    <row r="196" spans="2:7">
      <c r="B196" s="2"/>
      <c r="D196" s="9"/>
      <c r="E196" s="9"/>
      <c r="F196" s="9"/>
      <c r="G196" s="9"/>
    </row>
    <row r="197" spans="2:7">
      <c r="B197" s="2"/>
      <c r="D197" s="9"/>
      <c r="E197" s="9"/>
      <c r="F197" s="9"/>
      <c r="G197" s="9"/>
    </row>
    <row r="198" spans="2:7">
      <c r="B198" s="2"/>
      <c r="D198" s="9"/>
      <c r="E198" s="9"/>
      <c r="F198" s="9"/>
      <c r="G198" s="9"/>
    </row>
    <row r="199" spans="2:7">
      <c r="B199" s="2"/>
      <c r="D199" s="9"/>
      <c r="E199" s="9"/>
      <c r="F199" s="9"/>
      <c r="G199" s="9"/>
    </row>
    <row r="200" spans="2:7">
      <c r="B200" s="2"/>
      <c r="D200" s="9"/>
      <c r="E200" s="9"/>
      <c r="F200" s="9"/>
      <c r="G200" s="9"/>
    </row>
    <row r="201" spans="2:7">
      <c r="B201" s="2"/>
      <c r="D201" s="9"/>
      <c r="E201" s="9"/>
      <c r="F201" s="9"/>
      <c r="G201" s="9"/>
    </row>
    <row r="202" spans="2:7">
      <c r="B202" s="2"/>
      <c r="D202" s="9"/>
      <c r="E202" s="9"/>
      <c r="F202" s="9"/>
      <c r="G202" s="9"/>
    </row>
    <row r="203" spans="2:7">
      <c r="B203" s="2"/>
      <c r="D203" s="9"/>
      <c r="E203" s="9"/>
      <c r="F203" s="9"/>
      <c r="G203" s="9"/>
    </row>
    <row r="204" spans="2:7">
      <c r="B204" s="2"/>
      <c r="D204" s="9"/>
      <c r="E204" s="9"/>
      <c r="F204" s="9"/>
      <c r="G204" s="9"/>
    </row>
    <row r="205" spans="2:7">
      <c r="B205" s="2"/>
      <c r="D205" s="9"/>
      <c r="E205" s="9"/>
      <c r="F205" s="9"/>
      <c r="G205" s="9"/>
    </row>
    <row r="206" spans="2:7">
      <c r="B206" s="2"/>
      <c r="D206" s="9"/>
      <c r="E206" s="9"/>
      <c r="F206" s="9"/>
      <c r="G206" s="9"/>
    </row>
    <row r="207" spans="2:7">
      <c r="B207" s="2"/>
      <c r="D207" s="9"/>
      <c r="E207" s="9"/>
      <c r="F207" s="9"/>
      <c r="G207" s="9"/>
    </row>
    <row r="208" spans="2:7">
      <c r="B208" s="2"/>
      <c r="D208" s="9"/>
      <c r="E208" s="9"/>
      <c r="F208" s="9"/>
      <c r="G208" s="9"/>
    </row>
    <row r="209" spans="2:7">
      <c r="B209" s="2"/>
      <c r="D209" s="9"/>
      <c r="E209" s="9"/>
      <c r="F209" s="9"/>
      <c r="G209" s="9"/>
    </row>
    <row r="210" spans="2:7">
      <c r="B210" s="2"/>
      <c r="D210" s="9"/>
      <c r="E210" s="9"/>
      <c r="F210" s="9"/>
      <c r="G210" s="9"/>
    </row>
    <row r="211" spans="2:7">
      <c r="B211" s="2"/>
      <c r="D211" s="9"/>
      <c r="E211" s="9"/>
      <c r="F211" s="9"/>
      <c r="G211" s="9"/>
    </row>
    <row r="212" spans="2:7">
      <c r="B212" s="2"/>
      <c r="D212" s="9"/>
      <c r="E212" s="9"/>
      <c r="F212" s="9"/>
      <c r="G212" s="9"/>
    </row>
    <row r="213" spans="2:7">
      <c r="B213" s="2"/>
      <c r="D213" s="9"/>
      <c r="E213" s="9"/>
      <c r="F213" s="9"/>
      <c r="G213" s="9"/>
    </row>
    <row r="214" spans="2:7">
      <c r="B214" s="2"/>
      <c r="D214" s="9"/>
      <c r="E214" s="9"/>
      <c r="F214" s="9"/>
      <c r="G214" s="9"/>
    </row>
    <row r="215" spans="2:7">
      <c r="B215" s="2"/>
      <c r="D215" s="9"/>
      <c r="E215" s="9"/>
      <c r="F215" s="9"/>
      <c r="G215" s="9"/>
    </row>
    <row r="216" spans="2:7">
      <c r="B216" s="2"/>
      <c r="D216" s="9"/>
      <c r="E216" s="9"/>
      <c r="F216" s="9"/>
      <c r="G216" s="9"/>
    </row>
    <row r="217" spans="2:7">
      <c r="B217" s="2"/>
      <c r="D217" s="9"/>
      <c r="E217" s="9"/>
      <c r="F217" s="9"/>
      <c r="G217" s="9"/>
    </row>
    <row r="218" spans="2:7">
      <c r="B218" s="2"/>
      <c r="D218" s="9"/>
      <c r="E218" s="9"/>
      <c r="F218" s="9"/>
      <c r="G218" s="9"/>
    </row>
    <row r="219" spans="2:7">
      <c r="B219" s="2"/>
      <c r="D219" s="9"/>
      <c r="E219" s="9"/>
      <c r="F219" s="9"/>
      <c r="G219" s="9"/>
    </row>
    <row r="220" spans="2:7">
      <c r="B220" s="2"/>
      <c r="D220" s="9"/>
      <c r="E220" s="9"/>
      <c r="F220" s="9"/>
      <c r="G220" s="9"/>
    </row>
    <row r="221" spans="2:7">
      <c r="B221" s="2"/>
      <c r="D221" s="9"/>
      <c r="E221" s="9"/>
      <c r="F221" s="9"/>
      <c r="G221" s="9"/>
    </row>
    <row r="222" spans="2:7">
      <c r="B222" s="2"/>
      <c r="D222" s="9"/>
      <c r="E222" s="9"/>
      <c r="F222" s="9"/>
      <c r="G222" s="9"/>
    </row>
    <row r="223" spans="2:7">
      <c r="B223" s="2"/>
      <c r="D223" s="9"/>
      <c r="E223" s="9"/>
      <c r="F223" s="9"/>
      <c r="G223" s="9"/>
    </row>
    <row r="224" spans="2:7">
      <c r="B224" s="2"/>
      <c r="D224" s="9"/>
      <c r="E224" s="9"/>
      <c r="F224" s="9"/>
      <c r="G224" s="9"/>
    </row>
    <row r="225" spans="2:7">
      <c r="B225" s="2"/>
      <c r="D225" s="9"/>
      <c r="E225" s="9"/>
      <c r="F225" s="9"/>
      <c r="G225" s="9"/>
    </row>
    <row r="226" spans="2:7">
      <c r="B226" s="2"/>
      <c r="D226" s="9"/>
      <c r="E226" s="9"/>
      <c r="F226" s="9"/>
      <c r="G226" s="9"/>
    </row>
    <row r="227" spans="2:7">
      <c r="B227" s="2"/>
      <c r="D227" s="9"/>
      <c r="E227" s="9"/>
      <c r="F227" s="9"/>
      <c r="G227" s="9"/>
    </row>
    <row r="228" spans="2:7">
      <c r="B228" s="2"/>
      <c r="D228" s="9"/>
      <c r="E228" s="9"/>
      <c r="F228" s="9"/>
      <c r="G228" s="9"/>
    </row>
    <row r="229" spans="2:7">
      <c r="B229" s="2"/>
      <c r="D229" s="9"/>
      <c r="E229" s="9"/>
      <c r="F229" s="9"/>
      <c r="G229" s="9"/>
    </row>
    <row r="230" spans="2:7">
      <c r="B230" s="2"/>
      <c r="D230" s="9"/>
      <c r="E230" s="9"/>
      <c r="F230" s="9"/>
      <c r="G230" s="9"/>
    </row>
    <row r="231" spans="2:7">
      <c r="B231" s="2"/>
      <c r="D231" s="9"/>
      <c r="E231" s="9"/>
      <c r="F231" s="9"/>
      <c r="G231" s="9"/>
    </row>
    <row r="232" spans="2:7">
      <c r="B232" s="2"/>
      <c r="D232" s="9"/>
      <c r="E232" s="9"/>
      <c r="F232" s="9"/>
      <c r="G232" s="9"/>
    </row>
    <row r="233" spans="2:7">
      <c r="B233" s="2"/>
      <c r="D233" s="9"/>
      <c r="E233" s="9"/>
      <c r="F233" s="9"/>
      <c r="G233" s="9"/>
    </row>
    <row r="234" spans="2:7">
      <c r="B234" s="2"/>
      <c r="D234" s="9"/>
      <c r="E234" s="9"/>
      <c r="F234" s="9"/>
      <c r="G234" s="9"/>
    </row>
    <row r="235" spans="2:7">
      <c r="B235" s="2"/>
      <c r="D235" s="9"/>
      <c r="E235" s="9"/>
      <c r="F235" s="9"/>
      <c r="G235" s="9"/>
    </row>
    <row r="236" spans="2:7">
      <c r="B236" s="2"/>
      <c r="D236" s="9"/>
      <c r="E236" s="9"/>
      <c r="F236" s="9"/>
      <c r="G236" s="9"/>
    </row>
    <row r="237" spans="2:7">
      <c r="B237" s="2"/>
      <c r="D237" s="9"/>
      <c r="E237" s="9"/>
      <c r="F237" s="9"/>
      <c r="G237" s="9"/>
    </row>
    <row r="238" spans="2:7">
      <c r="B238" s="2"/>
      <c r="D238" s="9"/>
      <c r="E238" s="9"/>
      <c r="F238" s="9"/>
      <c r="G238" s="9"/>
    </row>
    <row r="239" spans="2:7">
      <c r="B239" s="2"/>
      <c r="D239" s="9"/>
      <c r="E239" s="9"/>
      <c r="F239" s="9"/>
      <c r="G239" s="9"/>
    </row>
    <row r="240" spans="2:7">
      <c r="B240" s="2"/>
      <c r="D240" s="9"/>
      <c r="E240" s="9"/>
      <c r="F240" s="9"/>
      <c r="G240" s="9"/>
    </row>
    <row r="241" spans="2:7">
      <c r="B241" s="2"/>
      <c r="D241" s="9"/>
      <c r="E241" s="9"/>
      <c r="F241" s="9"/>
      <c r="G241" s="9"/>
    </row>
    <row r="242" spans="2:7">
      <c r="B242" s="2"/>
      <c r="D242" s="9"/>
      <c r="E242" s="9"/>
      <c r="F242" s="9"/>
      <c r="G242" s="9"/>
    </row>
    <row r="243" spans="2:7">
      <c r="B243" s="2"/>
      <c r="D243" s="9"/>
      <c r="E243" s="9"/>
      <c r="F243" s="9"/>
      <c r="G243" s="9"/>
    </row>
    <row r="244" spans="2:7">
      <c r="B244" s="2"/>
      <c r="D244" s="9"/>
      <c r="E244" s="9"/>
      <c r="F244" s="9"/>
      <c r="G244" s="9"/>
    </row>
    <row r="245" spans="2:7">
      <c r="B245" s="2"/>
      <c r="D245" s="9"/>
      <c r="E245" s="9"/>
      <c r="F245" s="9"/>
      <c r="G245" s="9"/>
    </row>
    <row r="246" spans="2:7">
      <c r="B246" s="2"/>
      <c r="D246" s="9"/>
      <c r="E246" s="9"/>
      <c r="F246" s="9"/>
      <c r="G246" s="9"/>
    </row>
    <row r="247" spans="2:7">
      <c r="B247" s="2"/>
      <c r="D247" s="9"/>
      <c r="E247" s="9"/>
      <c r="F247" s="9"/>
      <c r="G247" s="9"/>
    </row>
    <row r="248" spans="2:7">
      <c r="B248" s="2"/>
      <c r="D248" s="9"/>
      <c r="E248" s="9"/>
      <c r="F248" s="9"/>
      <c r="G248" s="9"/>
    </row>
    <row r="249" spans="2:7">
      <c r="B249" s="2"/>
      <c r="D249" s="9"/>
      <c r="E249" s="9"/>
      <c r="F249" s="9"/>
      <c r="G249" s="9"/>
    </row>
    <row r="250" spans="2:7">
      <c r="B250" s="2"/>
      <c r="D250" s="9"/>
      <c r="E250" s="9"/>
      <c r="F250" s="9"/>
      <c r="G250" s="9"/>
    </row>
    <row r="251" spans="2:7">
      <c r="B251" s="2"/>
      <c r="D251" s="9"/>
      <c r="E251" s="9"/>
      <c r="F251" s="9"/>
      <c r="G251" s="9"/>
    </row>
    <row r="252" spans="2:7">
      <c r="B252" s="2"/>
      <c r="D252" s="9"/>
      <c r="E252" s="9"/>
      <c r="F252" s="9"/>
      <c r="G252" s="9"/>
    </row>
    <row r="253" spans="2:7">
      <c r="B253" s="2"/>
      <c r="D253" s="9"/>
      <c r="E253" s="9"/>
      <c r="F253" s="9"/>
      <c r="G253" s="9"/>
    </row>
    <row r="254" spans="2:7">
      <c r="B254" s="2"/>
      <c r="D254" s="9"/>
      <c r="E254" s="9"/>
      <c r="F254" s="9"/>
      <c r="G254" s="9"/>
    </row>
    <row r="255" spans="2:7">
      <c r="B255" s="2"/>
      <c r="D255" s="9"/>
      <c r="E255" s="9"/>
      <c r="F255" s="9"/>
      <c r="G255" s="9"/>
    </row>
    <row r="256" spans="2:7">
      <c r="B256" s="2"/>
      <c r="D256" s="9"/>
      <c r="E256" s="9"/>
      <c r="F256" s="9"/>
      <c r="G256" s="9"/>
    </row>
    <row r="257" spans="2:7">
      <c r="B257" s="2"/>
      <c r="D257" s="9"/>
      <c r="E257" s="9"/>
      <c r="F257" s="9"/>
      <c r="G257" s="9"/>
    </row>
    <row r="258" spans="2:7">
      <c r="B258" s="2"/>
      <c r="D258" s="9"/>
      <c r="E258" s="9"/>
      <c r="F258" s="9"/>
      <c r="G258" s="9"/>
    </row>
    <row r="259" spans="2:7">
      <c r="B259" s="2"/>
      <c r="D259" s="9"/>
      <c r="E259" s="9"/>
      <c r="F259" s="9"/>
      <c r="G259" s="9"/>
    </row>
    <row r="260" spans="2:7">
      <c r="B260" s="2"/>
      <c r="D260" s="9"/>
      <c r="E260" s="9"/>
      <c r="F260" s="9"/>
      <c r="G260" s="9"/>
    </row>
    <row r="261" spans="2:7">
      <c r="B261" s="2"/>
      <c r="D261" s="9"/>
      <c r="E261" s="9"/>
      <c r="F261" s="9"/>
      <c r="G261" s="9"/>
    </row>
    <row r="262" spans="2:7">
      <c r="B262" s="2"/>
      <c r="D262" s="9"/>
      <c r="E262" s="9"/>
      <c r="F262" s="9"/>
      <c r="G262" s="9"/>
    </row>
    <row r="263" spans="2:7">
      <c r="B263" s="2"/>
      <c r="D263" s="9"/>
      <c r="E263" s="9"/>
      <c r="F263" s="9"/>
      <c r="G263" s="9"/>
    </row>
    <row r="264" spans="2:7">
      <c r="B264" s="2"/>
      <c r="D264" s="9"/>
      <c r="E264" s="9"/>
      <c r="F264" s="9"/>
      <c r="G264" s="9"/>
    </row>
    <row r="265" spans="2:7">
      <c r="B265" s="2"/>
      <c r="D265" s="9"/>
      <c r="E265" s="9"/>
      <c r="F265" s="9"/>
      <c r="G265" s="9"/>
    </row>
    <row r="266" spans="2:7">
      <c r="B266" s="2"/>
      <c r="D266" s="9"/>
      <c r="E266" s="9"/>
      <c r="F266" s="9"/>
      <c r="G266" s="9"/>
    </row>
    <row r="267" spans="2:7">
      <c r="B267" s="2"/>
      <c r="D267" s="9"/>
      <c r="E267" s="9"/>
      <c r="F267" s="9"/>
      <c r="G267" s="9"/>
    </row>
    <row r="268" spans="2:7">
      <c r="B268" s="2"/>
      <c r="D268" s="9"/>
      <c r="E268" s="9"/>
      <c r="F268" s="9"/>
      <c r="G268" s="9"/>
    </row>
    <row r="269" spans="2:7">
      <c r="B269" s="2"/>
      <c r="D269" s="9"/>
      <c r="E269" s="9"/>
      <c r="F269" s="9"/>
      <c r="G269" s="9"/>
    </row>
    <row r="270" spans="2:7">
      <c r="B270" s="2"/>
      <c r="D270" s="9"/>
      <c r="E270" s="9"/>
      <c r="F270" s="9"/>
      <c r="G270" s="9"/>
    </row>
    <row r="271" spans="2:7">
      <c r="B271" s="2"/>
      <c r="D271" s="9"/>
      <c r="E271" s="9"/>
      <c r="F271" s="9"/>
      <c r="G271" s="9"/>
    </row>
    <row r="272" spans="2:7">
      <c r="B272" s="2"/>
      <c r="D272" s="9"/>
      <c r="E272" s="9"/>
      <c r="F272" s="9"/>
      <c r="G272" s="9"/>
    </row>
    <row r="273" spans="2:7">
      <c r="B273" s="2"/>
      <c r="D273" s="9"/>
      <c r="E273" s="9"/>
      <c r="F273" s="9"/>
      <c r="G273" s="9"/>
    </row>
    <row r="274" spans="2:7">
      <c r="B274" s="2"/>
      <c r="D274" s="9"/>
      <c r="E274" s="9"/>
      <c r="F274" s="9"/>
      <c r="G274" s="9"/>
    </row>
    <row r="275" spans="2:7">
      <c r="B275" s="2"/>
      <c r="D275" s="9"/>
      <c r="E275" s="9"/>
      <c r="F275" s="9"/>
      <c r="G275" s="9"/>
    </row>
    <row r="276" spans="2:7">
      <c r="B276" s="2"/>
      <c r="D276" s="9"/>
      <c r="E276" s="9"/>
      <c r="F276" s="9"/>
      <c r="G276" s="9"/>
    </row>
    <row r="277" spans="2:7">
      <c r="B277" s="2"/>
      <c r="D277" s="9"/>
      <c r="E277" s="9"/>
      <c r="F277" s="9"/>
      <c r="G277" s="9"/>
    </row>
    <row r="278" spans="2:7">
      <c r="B278" s="2"/>
      <c r="D278" s="9"/>
      <c r="E278" s="9"/>
      <c r="F278" s="9"/>
      <c r="G278" s="9"/>
    </row>
    <row r="279" spans="2:7">
      <c r="B279" s="2"/>
      <c r="D279" s="9"/>
      <c r="E279" s="9"/>
      <c r="F279" s="9"/>
      <c r="G279" s="9"/>
    </row>
    <row r="280" spans="2:7">
      <c r="B280" s="2"/>
      <c r="D280" s="9"/>
      <c r="E280" s="9"/>
      <c r="F280" s="9"/>
      <c r="G280" s="9"/>
    </row>
    <row r="281" spans="2:7">
      <c r="B281" s="2"/>
      <c r="D281" s="9"/>
      <c r="E281" s="9"/>
      <c r="F281" s="9"/>
      <c r="G281" s="9"/>
    </row>
    <row r="282" spans="2:7">
      <c r="B282" s="2"/>
      <c r="D282" s="9"/>
      <c r="E282" s="9"/>
      <c r="F282" s="9"/>
      <c r="G282" s="9"/>
    </row>
    <row r="283" spans="2:7">
      <c r="B283" s="2"/>
      <c r="D283" s="9"/>
      <c r="E283" s="9"/>
      <c r="F283" s="9"/>
      <c r="G283" s="9"/>
    </row>
    <row r="284" spans="2:7">
      <c r="B284" s="2"/>
      <c r="D284" s="9"/>
      <c r="E284" s="9"/>
      <c r="F284" s="9"/>
      <c r="G284" s="9"/>
    </row>
    <row r="285" spans="2:7">
      <c r="B285" s="2"/>
      <c r="D285" s="9"/>
      <c r="E285" s="9"/>
      <c r="F285" s="9"/>
      <c r="G285" s="9"/>
    </row>
    <row r="286" spans="2:7">
      <c r="B286" s="2"/>
      <c r="D286" s="9"/>
      <c r="E286" s="9"/>
      <c r="F286" s="9"/>
      <c r="G286" s="9"/>
    </row>
    <row r="287" spans="2:7">
      <c r="B287" s="2"/>
      <c r="D287" s="9"/>
      <c r="E287" s="9"/>
      <c r="F287" s="9"/>
      <c r="G287" s="9"/>
    </row>
    <row r="288" spans="2:7">
      <c r="B288" s="2"/>
      <c r="D288" s="9"/>
      <c r="E288" s="9"/>
      <c r="F288" s="9"/>
      <c r="G288" s="9"/>
    </row>
    <row r="289" spans="2:7">
      <c r="B289" s="2"/>
      <c r="D289" s="9"/>
      <c r="E289" s="9"/>
      <c r="F289" s="9"/>
      <c r="G289" s="9"/>
    </row>
    <row r="290" spans="2:7">
      <c r="B290" s="2"/>
      <c r="D290" s="9"/>
      <c r="E290" s="9"/>
      <c r="F290" s="9"/>
      <c r="G290" s="9"/>
    </row>
    <row r="291" spans="2:7">
      <c r="B291" s="2"/>
      <c r="D291" s="9"/>
      <c r="E291" s="9"/>
      <c r="F291" s="9"/>
      <c r="G291" s="9"/>
    </row>
    <row r="292" spans="2:7">
      <c r="B292" s="2"/>
      <c r="D292" s="9"/>
      <c r="E292" s="9"/>
      <c r="F292" s="9"/>
      <c r="G292" s="9"/>
    </row>
    <row r="293" spans="2:7">
      <c r="B293" s="2"/>
      <c r="D293" s="9"/>
      <c r="E293" s="9"/>
      <c r="F293" s="9"/>
      <c r="G293" s="9"/>
    </row>
    <row r="294" spans="2:7">
      <c r="B294" s="2"/>
      <c r="D294" s="9"/>
      <c r="E294" s="9"/>
      <c r="F294" s="9"/>
      <c r="G294" s="9"/>
    </row>
    <row r="295" spans="2:7">
      <c r="B295" s="2"/>
      <c r="D295" s="9"/>
      <c r="E295" s="9"/>
      <c r="F295" s="9"/>
      <c r="G295" s="9"/>
    </row>
    <row r="296" spans="2:7">
      <c r="B296" s="2"/>
      <c r="D296" s="9"/>
      <c r="E296" s="9"/>
      <c r="F296" s="9"/>
      <c r="G296" s="9"/>
    </row>
    <row r="297" spans="2:7">
      <c r="B297" s="2"/>
      <c r="D297" s="9"/>
      <c r="E297" s="9"/>
      <c r="F297" s="9"/>
      <c r="G297" s="9"/>
    </row>
    <row r="298" spans="2:7">
      <c r="B298" s="2"/>
      <c r="D298" s="9"/>
      <c r="E298" s="9"/>
      <c r="F298" s="9"/>
      <c r="G298" s="9"/>
    </row>
    <row r="299" spans="2:7">
      <c r="B299" s="2"/>
      <c r="D299" s="9"/>
      <c r="E299" s="9"/>
      <c r="F299" s="9"/>
      <c r="G299" s="9"/>
    </row>
    <row r="300" spans="2:7">
      <c r="B300" s="2"/>
      <c r="D300" s="9"/>
      <c r="E300" s="9"/>
      <c r="F300" s="9"/>
      <c r="G300" s="9"/>
    </row>
    <row r="301" spans="2:7">
      <c r="B301" s="2"/>
      <c r="D301" s="9"/>
      <c r="E301" s="9"/>
      <c r="F301" s="9"/>
      <c r="G301" s="9"/>
    </row>
    <row r="302" spans="2:7">
      <c r="B302" s="2"/>
      <c r="D302" s="9"/>
      <c r="E302" s="9"/>
      <c r="F302" s="9"/>
      <c r="G302" s="9"/>
    </row>
    <row r="303" spans="2:7">
      <c r="B303" s="2"/>
      <c r="D303" s="9"/>
      <c r="E303" s="9"/>
      <c r="F303" s="9"/>
      <c r="G303" s="9"/>
    </row>
    <row r="304" spans="2:7">
      <c r="B304" s="2"/>
      <c r="D304" s="9"/>
      <c r="E304" s="9"/>
      <c r="F304" s="9"/>
      <c r="G304" s="9"/>
    </row>
    <row r="305" spans="2:7">
      <c r="B305" s="2"/>
      <c r="D305" s="9"/>
      <c r="E305" s="9"/>
      <c r="F305" s="9"/>
      <c r="G305" s="9"/>
    </row>
    <row r="306" spans="2:7">
      <c r="B306" s="2"/>
      <c r="D306" s="9"/>
      <c r="E306" s="9"/>
      <c r="F306" s="9"/>
      <c r="G306" s="9"/>
    </row>
    <row r="307" spans="2:7">
      <c r="B307" s="2"/>
      <c r="D307" s="9"/>
      <c r="E307" s="9"/>
      <c r="F307" s="9"/>
      <c r="G307" s="9"/>
    </row>
    <row r="308" spans="2:7">
      <c r="B308" s="2"/>
      <c r="D308" s="9"/>
      <c r="E308" s="9"/>
      <c r="F308" s="9"/>
      <c r="G308" s="9"/>
    </row>
    <row r="309" spans="2:7">
      <c r="B309" s="2"/>
      <c r="D309" s="9"/>
      <c r="E309" s="9"/>
      <c r="F309" s="9"/>
      <c r="G309" s="9"/>
    </row>
    <row r="310" spans="2:7">
      <c r="B310" s="2"/>
      <c r="D310" s="9"/>
      <c r="E310" s="9"/>
      <c r="F310" s="9"/>
      <c r="G310" s="9"/>
    </row>
    <row r="311" spans="2:7">
      <c r="B311" s="2"/>
      <c r="D311" s="9"/>
      <c r="E311" s="9"/>
      <c r="F311" s="9"/>
      <c r="G311" s="9"/>
    </row>
    <row r="312" spans="2:7">
      <c r="B312" s="2"/>
      <c r="D312" s="9"/>
      <c r="E312" s="9"/>
      <c r="F312" s="9"/>
      <c r="G312" s="9"/>
    </row>
    <row r="313" spans="2:7">
      <c r="B313" s="2"/>
      <c r="D313" s="9"/>
      <c r="E313" s="9"/>
      <c r="F313" s="9"/>
      <c r="G313" s="9"/>
    </row>
    <row r="314" spans="2:7">
      <c r="B314" s="2"/>
      <c r="D314" s="9"/>
      <c r="E314" s="9"/>
      <c r="F314" s="9"/>
      <c r="G314" s="9"/>
    </row>
    <row r="315" spans="2:7">
      <c r="B315" s="2"/>
      <c r="D315" s="9"/>
      <c r="E315" s="9"/>
      <c r="F315" s="9"/>
      <c r="G315" s="9"/>
    </row>
    <row r="316" spans="2:7">
      <c r="B316" s="2"/>
      <c r="D316" s="9"/>
      <c r="E316" s="9"/>
      <c r="F316" s="9"/>
      <c r="G316" s="9"/>
    </row>
    <row r="317" spans="2:7">
      <c r="B317" s="2"/>
      <c r="D317" s="9"/>
      <c r="E317" s="9"/>
      <c r="F317" s="9"/>
      <c r="G317" s="9"/>
    </row>
    <row r="318" spans="2:7">
      <c r="B318" s="2"/>
      <c r="D318" s="9"/>
      <c r="E318" s="9"/>
      <c r="F318" s="9"/>
      <c r="G318" s="9"/>
    </row>
    <row r="319" spans="2:7">
      <c r="B319" s="2"/>
      <c r="D319" s="9"/>
      <c r="E319" s="9"/>
      <c r="F319" s="9"/>
      <c r="G319" s="9"/>
    </row>
    <row r="320" spans="2:7">
      <c r="B320" s="2"/>
      <c r="D320" s="9"/>
      <c r="E320" s="9"/>
      <c r="F320" s="9"/>
      <c r="G320" s="9"/>
    </row>
    <row r="321" spans="2:7">
      <c r="B321" s="2"/>
      <c r="D321" s="9"/>
      <c r="E321" s="9"/>
      <c r="F321" s="9"/>
      <c r="G321" s="9"/>
    </row>
    <row r="322" spans="2:7">
      <c r="B322" s="2"/>
      <c r="D322" s="9"/>
      <c r="E322" s="9"/>
      <c r="F322" s="9"/>
      <c r="G322" s="9"/>
    </row>
    <row r="323" spans="2:7">
      <c r="B323" s="2"/>
      <c r="D323" s="9"/>
      <c r="E323" s="9"/>
      <c r="F323" s="9"/>
      <c r="G323" s="9"/>
    </row>
    <row r="324" spans="2:7">
      <c r="B324" s="2"/>
      <c r="D324" s="9"/>
      <c r="E324" s="9"/>
      <c r="F324" s="9"/>
      <c r="G324" s="9"/>
    </row>
    <row r="325" spans="2:7">
      <c r="B325" s="2"/>
      <c r="D325" s="9"/>
      <c r="E325" s="9"/>
      <c r="F325" s="9"/>
      <c r="G325" s="9"/>
    </row>
    <row r="326" spans="2:7">
      <c r="B326" s="2"/>
      <c r="D326" s="9"/>
      <c r="E326" s="9"/>
      <c r="F326" s="9"/>
      <c r="G326" s="9"/>
    </row>
    <row r="327" spans="2:7">
      <c r="B327" s="2"/>
      <c r="D327" s="9"/>
      <c r="E327" s="9"/>
      <c r="F327" s="9"/>
      <c r="G327" s="9"/>
    </row>
    <row r="328" spans="2:7">
      <c r="B328" s="2"/>
      <c r="D328" s="9"/>
      <c r="E328" s="9"/>
      <c r="F328" s="9"/>
      <c r="G328" s="9"/>
    </row>
    <row r="329" spans="2:7">
      <c r="B329" s="2"/>
      <c r="D329" s="9"/>
      <c r="E329" s="9"/>
      <c r="F329" s="9"/>
      <c r="G329" s="9"/>
    </row>
    <row r="330" spans="2:7">
      <c r="B330" s="2"/>
      <c r="D330" s="9"/>
      <c r="E330" s="9"/>
      <c r="F330" s="9"/>
      <c r="G330" s="9"/>
    </row>
    <row r="331" spans="2:7">
      <c r="B331" s="2"/>
      <c r="D331" s="9"/>
      <c r="E331" s="9"/>
      <c r="F331" s="9"/>
      <c r="G331" s="9"/>
    </row>
    <row r="332" spans="2:7">
      <c r="B332" s="2"/>
      <c r="D332" s="9"/>
      <c r="E332" s="9"/>
      <c r="F332" s="9"/>
      <c r="G332" s="9"/>
    </row>
    <row r="333" spans="2:7">
      <c r="B333" s="2"/>
      <c r="D333" s="9"/>
      <c r="E333" s="9"/>
      <c r="F333" s="9"/>
      <c r="G333" s="9"/>
    </row>
    <row r="334" spans="2:7">
      <c r="B334" s="2"/>
      <c r="D334" s="9"/>
      <c r="E334" s="9"/>
      <c r="F334" s="9"/>
      <c r="G334" s="9"/>
    </row>
    <row r="335" spans="2:7">
      <c r="B335" s="2"/>
      <c r="D335" s="9"/>
      <c r="E335" s="9"/>
      <c r="F335" s="9"/>
      <c r="G335" s="9"/>
    </row>
    <row r="336" spans="2:7">
      <c r="B336" s="2"/>
      <c r="D336" s="9"/>
      <c r="E336" s="9"/>
      <c r="F336" s="9"/>
      <c r="G336" s="9"/>
    </row>
    <row r="337" spans="2:7">
      <c r="B337" s="2"/>
      <c r="D337" s="9"/>
      <c r="E337" s="9"/>
      <c r="F337" s="9"/>
      <c r="G337" s="9"/>
    </row>
    <row r="338" spans="2:7">
      <c r="B338" s="2"/>
      <c r="D338" s="9"/>
      <c r="E338" s="9"/>
      <c r="F338" s="9"/>
      <c r="G338" s="9"/>
    </row>
    <row r="339" spans="2:7">
      <c r="B339" s="2"/>
      <c r="D339" s="9"/>
      <c r="E339" s="9"/>
      <c r="F339" s="9"/>
      <c r="G339" s="9"/>
    </row>
    <row r="340" spans="2:7">
      <c r="B340" s="2"/>
      <c r="D340" s="9"/>
      <c r="E340" s="9"/>
      <c r="F340" s="9"/>
      <c r="G340" s="9"/>
    </row>
    <row r="341" spans="2:7">
      <c r="B341" s="2"/>
      <c r="D341" s="9"/>
      <c r="E341" s="9"/>
      <c r="F341" s="9"/>
      <c r="G341" s="9"/>
    </row>
    <row r="342" spans="2:7">
      <c r="B342" s="2"/>
      <c r="D342" s="9"/>
      <c r="E342" s="9"/>
      <c r="F342" s="9"/>
      <c r="G342" s="9"/>
    </row>
    <row r="343" spans="2:7">
      <c r="B343" s="2"/>
      <c r="D343" s="9"/>
      <c r="E343" s="9"/>
      <c r="F343" s="9"/>
      <c r="G343" s="9"/>
    </row>
    <row r="344" spans="2:7">
      <c r="B344" s="2"/>
      <c r="D344" s="9"/>
      <c r="E344" s="9"/>
      <c r="F344" s="9"/>
      <c r="G344" s="9"/>
    </row>
    <row r="345" spans="2:7">
      <c r="B345" s="2"/>
      <c r="D345" s="9"/>
      <c r="E345" s="9"/>
      <c r="F345" s="9"/>
      <c r="G345" s="9"/>
    </row>
    <row r="346" spans="2:7">
      <c r="B346" s="2"/>
      <c r="D346" s="9"/>
      <c r="E346" s="9"/>
      <c r="F346" s="9"/>
      <c r="G346" s="9"/>
    </row>
    <row r="347" spans="2:7">
      <c r="B347" s="2"/>
      <c r="D347" s="9"/>
      <c r="E347" s="9"/>
      <c r="F347" s="9"/>
      <c r="G347" s="9"/>
    </row>
    <row r="348" spans="2:7">
      <c r="B348" s="2"/>
      <c r="D348" s="9"/>
      <c r="E348" s="9"/>
      <c r="F348" s="9"/>
      <c r="G348" s="9"/>
    </row>
    <row r="349" spans="2:7">
      <c r="B349" s="2"/>
      <c r="D349" s="9"/>
      <c r="E349" s="9"/>
      <c r="F349" s="9"/>
      <c r="G349" s="9"/>
    </row>
    <row r="350" spans="2:7">
      <c r="B350" s="2"/>
      <c r="D350" s="9"/>
      <c r="E350" s="9"/>
      <c r="F350" s="9"/>
      <c r="G350" s="9"/>
    </row>
    <row r="351" spans="2:7">
      <c r="B351" s="2"/>
      <c r="D351" s="9"/>
      <c r="E351" s="9"/>
      <c r="F351" s="9"/>
      <c r="G351" s="9"/>
    </row>
    <row r="352" spans="2:7">
      <c r="B352" s="2"/>
      <c r="D352" s="9"/>
      <c r="E352" s="9"/>
      <c r="F352" s="9"/>
      <c r="G352" s="9"/>
    </row>
    <row r="353" spans="2:7">
      <c r="B353" s="2"/>
      <c r="D353" s="9"/>
      <c r="E353" s="9"/>
      <c r="F353" s="9"/>
      <c r="G353" s="9"/>
    </row>
    <row r="354" spans="2:7">
      <c r="B354" s="2"/>
      <c r="D354" s="9"/>
      <c r="E354" s="9"/>
      <c r="F354" s="9"/>
      <c r="G354" s="9"/>
    </row>
    <row r="355" spans="2:7">
      <c r="B355" s="2"/>
      <c r="D355" s="9"/>
      <c r="E355" s="9"/>
      <c r="F355" s="9"/>
      <c r="G355" s="9"/>
    </row>
    <row r="356" spans="2:7">
      <c r="B356" s="2"/>
      <c r="D356" s="9"/>
      <c r="E356" s="9"/>
      <c r="F356" s="9"/>
      <c r="G356" s="9"/>
    </row>
    <row r="357" spans="2:7">
      <c r="B357" s="2"/>
      <c r="D357" s="9"/>
      <c r="E357" s="9"/>
      <c r="F357" s="9"/>
      <c r="G357" s="9"/>
    </row>
    <row r="358" spans="2:7">
      <c r="B358" s="2"/>
      <c r="D358" s="9"/>
      <c r="E358" s="9"/>
      <c r="F358" s="9"/>
      <c r="G358" s="9"/>
    </row>
    <row r="359" spans="2:7">
      <c r="B359" s="2"/>
      <c r="D359" s="9"/>
      <c r="E359" s="9"/>
      <c r="F359" s="9"/>
      <c r="G359" s="9"/>
    </row>
    <row r="360" spans="2:7">
      <c r="B360" s="2"/>
      <c r="D360" s="9"/>
      <c r="E360" s="9"/>
      <c r="F360" s="9"/>
      <c r="G360" s="9"/>
    </row>
    <row r="361" spans="2:7">
      <c r="B361" s="2"/>
      <c r="D361" s="9"/>
      <c r="E361" s="9"/>
      <c r="F361" s="9"/>
      <c r="G361" s="9"/>
    </row>
    <row r="362" spans="2:7">
      <c r="B362" s="2"/>
      <c r="D362" s="9"/>
      <c r="E362" s="9"/>
      <c r="F362" s="9"/>
      <c r="G362" s="9"/>
    </row>
    <row r="363" spans="2:7">
      <c r="B363" s="2"/>
      <c r="D363" s="9"/>
      <c r="E363" s="9"/>
      <c r="F363" s="9"/>
      <c r="G363" s="9"/>
    </row>
    <row r="364" spans="2:7">
      <c r="B364" s="2"/>
      <c r="D364" s="9"/>
      <c r="E364" s="9"/>
      <c r="F364" s="9"/>
      <c r="G364" s="9"/>
    </row>
    <row r="365" spans="2:7">
      <c r="B365" s="2"/>
      <c r="D365" s="9"/>
      <c r="E365" s="9"/>
      <c r="F365" s="9"/>
      <c r="G365" s="9"/>
    </row>
    <row r="366" spans="2:7">
      <c r="B366" s="2"/>
      <c r="D366" s="9"/>
      <c r="E366" s="9"/>
      <c r="F366" s="9"/>
      <c r="G366" s="9"/>
    </row>
    <row r="367" spans="2:7">
      <c r="B367" s="2"/>
      <c r="D367" s="9"/>
      <c r="E367" s="9"/>
      <c r="F367" s="9"/>
      <c r="G367" s="9"/>
    </row>
    <row r="368" spans="2:7">
      <c r="B368" s="2"/>
      <c r="D368" s="9"/>
      <c r="E368" s="9"/>
      <c r="F368" s="9"/>
      <c r="G368" s="9"/>
    </row>
    <row r="369" spans="2:7">
      <c r="B369" s="2"/>
      <c r="D369" s="9"/>
      <c r="E369" s="9"/>
      <c r="F369" s="9"/>
      <c r="G369" s="9"/>
    </row>
    <row r="370" spans="2:7">
      <c r="B370" s="2"/>
      <c r="D370" s="9"/>
      <c r="E370" s="9"/>
      <c r="F370" s="9"/>
      <c r="G370" s="9"/>
    </row>
    <row r="371" spans="2:7">
      <c r="B371" s="2"/>
      <c r="D371" s="9"/>
      <c r="E371" s="9"/>
      <c r="F371" s="9"/>
      <c r="G371" s="9"/>
    </row>
    <row r="372" spans="2:7">
      <c r="B372" s="2"/>
      <c r="D372" s="9"/>
      <c r="E372" s="9"/>
      <c r="F372" s="9"/>
      <c r="G372" s="9"/>
    </row>
    <row r="373" spans="2:7">
      <c r="B373" s="2"/>
      <c r="D373" s="9"/>
      <c r="E373" s="9"/>
      <c r="F373" s="9"/>
      <c r="G373" s="9"/>
    </row>
    <row r="374" spans="2:7">
      <c r="B374" s="2"/>
      <c r="D374" s="9"/>
      <c r="E374" s="9"/>
      <c r="F374" s="9"/>
      <c r="G374" s="9"/>
    </row>
    <row r="375" spans="2:7">
      <c r="B375" s="2"/>
      <c r="D375" s="9"/>
      <c r="E375" s="9"/>
      <c r="F375" s="9"/>
      <c r="G375" s="9"/>
    </row>
    <row r="376" spans="2:7">
      <c r="B376" s="2"/>
      <c r="D376" s="9"/>
      <c r="E376" s="9"/>
      <c r="F376" s="9"/>
      <c r="G376" s="9"/>
    </row>
    <row r="377" spans="2:7">
      <c r="B377" s="2"/>
      <c r="D377" s="9"/>
      <c r="E377" s="9"/>
      <c r="F377" s="9"/>
      <c r="G377" s="9"/>
    </row>
    <row r="378" spans="2:7">
      <c r="B378" s="2"/>
      <c r="D378" s="9"/>
      <c r="E378" s="9"/>
      <c r="F378" s="9"/>
      <c r="G378" s="9"/>
    </row>
    <row r="379" spans="2:7">
      <c r="B379" s="2"/>
      <c r="D379" s="9"/>
      <c r="E379" s="9"/>
      <c r="F379" s="9"/>
      <c r="G379" s="9"/>
    </row>
    <row r="380" spans="2:7">
      <c r="B380" s="2"/>
      <c r="D380" s="9"/>
      <c r="E380" s="9"/>
      <c r="F380" s="9"/>
      <c r="G380" s="9"/>
    </row>
    <row r="381" spans="2:7">
      <c r="B381" s="2"/>
      <c r="D381" s="9"/>
      <c r="E381" s="9"/>
      <c r="F381" s="9"/>
      <c r="G381" s="9"/>
    </row>
    <row r="382" spans="2:7">
      <c r="B382" s="2"/>
      <c r="D382" s="9"/>
      <c r="E382" s="9"/>
      <c r="F382" s="9"/>
      <c r="G382" s="9"/>
    </row>
    <row r="383" spans="2:7">
      <c r="B383" s="2"/>
      <c r="D383" s="9"/>
      <c r="E383" s="9"/>
      <c r="F383" s="9"/>
      <c r="G383" s="9"/>
    </row>
    <row r="384" spans="2:7">
      <c r="B384" s="2"/>
      <c r="D384" s="9"/>
      <c r="E384" s="9"/>
      <c r="F384" s="9"/>
      <c r="G384" s="9"/>
    </row>
    <row r="385" spans="2:7">
      <c r="B385" s="2"/>
      <c r="D385" s="9"/>
      <c r="E385" s="9"/>
      <c r="F385" s="9"/>
      <c r="G385" s="9"/>
    </row>
    <row r="386" spans="2:7">
      <c r="B386" s="2"/>
      <c r="D386" s="9"/>
      <c r="E386" s="9"/>
      <c r="F386" s="9"/>
      <c r="G386" s="9"/>
    </row>
    <row r="387" spans="2:7">
      <c r="B387" s="2"/>
      <c r="D387" s="9"/>
      <c r="E387" s="9"/>
      <c r="F387" s="9"/>
      <c r="G387" s="9"/>
    </row>
    <row r="388" spans="2:7">
      <c r="B388" s="2"/>
      <c r="D388" s="9"/>
      <c r="E388" s="9"/>
      <c r="F388" s="9"/>
      <c r="G388" s="9"/>
    </row>
    <row r="389" spans="2:7">
      <c r="B389" s="2"/>
      <c r="D389" s="9"/>
      <c r="E389" s="9"/>
      <c r="F389" s="9"/>
      <c r="G389" s="9"/>
    </row>
    <row r="390" spans="2:7">
      <c r="B390" s="2"/>
      <c r="D390" s="9"/>
      <c r="E390" s="9"/>
      <c r="F390" s="9"/>
      <c r="G390" s="9"/>
    </row>
    <row r="391" spans="2:7">
      <c r="B391" s="2"/>
      <c r="D391" s="9"/>
      <c r="E391" s="9"/>
      <c r="F391" s="9"/>
      <c r="G391" s="9"/>
    </row>
    <row r="392" spans="2:7">
      <c r="B392" s="2"/>
      <c r="D392" s="9"/>
      <c r="E392" s="9"/>
      <c r="F392" s="9"/>
      <c r="G392" s="9"/>
    </row>
    <row r="393" spans="2:7">
      <c r="B393" s="2"/>
      <c r="D393" s="9"/>
      <c r="E393" s="9"/>
      <c r="F393" s="9"/>
      <c r="G393" s="9"/>
    </row>
    <row r="394" spans="2:7">
      <c r="B394" s="2"/>
      <c r="D394" s="9"/>
      <c r="E394" s="9"/>
      <c r="F394" s="9"/>
      <c r="G394" s="9"/>
    </row>
    <row r="395" spans="2:7">
      <c r="B395" s="2"/>
      <c r="D395" s="9"/>
      <c r="E395" s="9"/>
      <c r="F395" s="9"/>
      <c r="G395" s="9"/>
    </row>
    <row r="396" spans="2:7">
      <c r="B396" s="2"/>
      <c r="D396" s="9"/>
      <c r="E396" s="9"/>
      <c r="F396" s="9"/>
      <c r="G396" s="9"/>
    </row>
    <row r="397" spans="2:7">
      <c r="B397" s="2"/>
      <c r="D397" s="9"/>
      <c r="E397" s="9"/>
      <c r="F397" s="9"/>
      <c r="G397" s="9"/>
    </row>
    <row r="398" spans="2:7">
      <c r="B398" s="2"/>
      <c r="D398" s="9"/>
      <c r="E398" s="9"/>
      <c r="F398" s="9"/>
      <c r="G398" s="9"/>
    </row>
    <row r="399" spans="2:7">
      <c r="B399" s="2"/>
      <c r="D399" s="9"/>
      <c r="E399" s="9"/>
      <c r="F399" s="9"/>
      <c r="G399" s="9"/>
    </row>
    <row r="400" spans="2:7">
      <c r="B400" s="2"/>
      <c r="D400" s="9"/>
      <c r="E400" s="9"/>
      <c r="F400" s="9"/>
      <c r="G400" s="9"/>
    </row>
    <row r="401" spans="2:7">
      <c r="B401" s="2"/>
      <c r="D401" s="9"/>
      <c r="E401" s="9"/>
      <c r="F401" s="9"/>
      <c r="G401" s="9"/>
    </row>
    <row r="402" spans="2:7">
      <c r="B402" s="2"/>
      <c r="D402" s="9"/>
      <c r="E402" s="9"/>
      <c r="F402" s="9"/>
      <c r="G402" s="9"/>
    </row>
    <row r="403" spans="2:7">
      <c r="B403" s="2"/>
      <c r="D403" s="9"/>
      <c r="E403" s="9"/>
      <c r="F403" s="9"/>
      <c r="G403" s="9"/>
    </row>
    <row r="404" spans="2:7">
      <c r="B404" s="2"/>
      <c r="D404" s="9"/>
      <c r="E404" s="9"/>
      <c r="F404" s="9"/>
      <c r="G404" s="9"/>
    </row>
    <row r="405" spans="2:7">
      <c r="B405" s="2"/>
      <c r="D405" s="9"/>
      <c r="E405" s="9"/>
      <c r="F405" s="9"/>
      <c r="G405" s="9"/>
    </row>
    <row r="406" spans="2:7">
      <c r="B406" s="2"/>
      <c r="D406" s="9"/>
      <c r="E406" s="9"/>
      <c r="F406" s="9"/>
      <c r="G406" s="9"/>
    </row>
    <row r="407" spans="2:7">
      <c r="B407" s="2"/>
      <c r="D407" s="9"/>
      <c r="E407" s="9"/>
      <c r="F407" s="9"/>
      <c r="G407" s="9"/>
    </row>
    <row r="408" spans="2:7">
      <c r="B408" s="2"/>
      <c r="D408" s="9"/>
      <c r="E408" s="9"/>
      <c r="F408" s="9"/>
      <c r="G408" s="9"/>
    </row>
    <row r="409" spans="2:7">
      <c r="B409" s="2"/>
      <c r="D409" s="9"/>
      <c r="E409" s="9"/>
      <c r="F409" s="9"/>
      <c r="G409" s="9"/>
    </row>
    <row r="410" spans="2:7">
      <c r="B410" s="2"/>
      <c r="D410" s="9"/>
      <c r="E410" s="9"/>
      <c r="F410" s="9"/>
      <c r="G410" s="9"/>
    </row>
    <row r="411" spans="2:7">
      <c r="B411" s="2"/>
      <c r="D411" s="9"/>
      <c r="E411" s="9"/>
      <c r="F411" s="9"/>
      <c r="G411" s="9"/>
    </row>
    <row r="412" spans="2:7">
      <c r="B412" s="2"/>
      <c r="D412" s="9"/>
      <c r="E412" s="9"/>
      <c r="F412" s="9"/>
      <c r="G412" s="9"/>
    </row>
    <row r="413" spans="2:7">
      <c r="B413" s="2"/>
      <c r="D413" s="9"/>
      <c r="E413" s="9"/>
      <c r="F413" s="9"/>
      <c r="G413" s="9"/>
    </row>
    <row r="414" spans="2:7">
      <c r="B414" s="2"/>
      <c r="D414" s="9"/>
      <c r="E414" s="9"/>
      <c r="F414" s="9"/>
      <c r="G414" s="9"/>
    </row>
    <row r="415" spans="2:7">
      <c r="B415" s="2"/>
      <c r="D415" s="9"/>
      <c r="E415" s="9"/>
      <c r="F415" s="9"/>
      <c r="G415" s="9"/>
    </row>
    <row r="416" spans="2:7">
      <c r="B416" s="2"/>
      <c r="D416" s="9"/>
      <c r="E416" s="9"/>
      <c r="F416" s="9"/>
      <c r="G416" s="9"/>
    </row>
    <row r="417" spans="2:7">
      <c r="B417" s="2"/>
      <c r="D417" s="9"/>
      <c r="E417" s="9"/>
      <c r="F417" s="9"/>
      <c r="G417" s="9"/>
    </row>
    <row r="418" spans="2:7">
      <c r="B418" s="2"/>
      <c r="D418" s="9"/>
      <c r="E418" s="9"/>
      <c r="F418" s="9"/>
      <c r="G418" s="9"/>
    </row>
    <row r="419" spans="2:7">
      <c r="B419" s="2"/>
      <c r="D419" s="9"/>
      <c r="E419" s="9"/>
      <c r="F419" s="9"/>
      <c r="G419" s="9"/>
    </row>
    <row r="420" spans="2:7">
      <c r="B420" s="2"/>
      <c r="D420" s="9"/>
      <c r="E420" s="9"/>
      <c r="F420" s="9"/>
      <c r="G420" s="9"/>
    </row>
    <row r="421" spans="2:7">
      <c r="B421" s="2"/>
      <c r="D421" s="9"/>
      <c r="E421" s="9"/>
      <c r="F421" s="9"/>
      <c r="G421" s="9"/>
    </row>
    <row r="422" spans="2:7">
      <c r="B422" s="2"/>
      <c r="D422" s="9"/>
      <c r="E422" s="9"/>
      <c r="F422" s="9"/>
      <c r="G422" s="9"/>
    </row>
    <row r="423" spans="2:7">
      <c r="B423" s="2"/>
      <c r="D423" s="9"/>
      <c r="E423" s="9"/>
      <c r="F423" s="9"/>
      <c r="G423" s="9"/>
    </row>
    <row r="424" spans="2:7">
      <c r="B424" s="2"/>
      <c r="D424" s="9"/>
      <c r="E424" s="9"/>
      <c r="F424" s="9"/>
      <c r="G424" s="9"/>
    </row>
    <row r="425" spans="2:7">
      <c r="B425" s="2"/>
      <c r="D425" s="9"/>
      <c r="E425" s="9"/>
      <c r="F425" s="9"/>
      <c r="G425" s="9"/>
    </row>
    <row r="426" spans="2:7">
      <c r="B426" s="2"/>
      <c r="D426" s="9"/>
      <c r="E426" s="9"/>
      <c r="F426" s="9"/>
      <c r="G426" s="9"/>
    </row>
    <row r="427" spans="2:7">
      <c r="B427" s="2"/>
      <c r="D427" s="9"/>
      <c r="E427" s="9"/>
      <c r="F427" s="9"/>
      <c r="G427" s="9"/>
    </row>
    <row r="428" spans="2:7">
      <c r="B428" s="2"/>
      <c r="D428" s="9"/>
      <c r="E428" s="9"/>
      <c r="F428" s="9"/>
      <c r="G428" s="9"/>
    </row>
    <row r="429" spans="2:7">
      <c r="B429" s="2"/>
      <c r="D429" s="9"/>
      <c r="E429" s="9"/>
      <c r="F429" s="9"/>
      <c r="G429" s="9"/>
    </row>
    <row r="430" spans="2:7">
      <c r="B430" s="2"/>
      <c r="D430" s="9"/>
      <c r="E430" s="9"/>
      <c r="F430" s="9"/>
      <c r="G430" s="9"/>
    </row>
    <row r="431" spans="2:7">
      <c r="B431" s="2"/>
      <c r="D431" s="9"/>
      <c r="E431" s="9"/>
      <c r="F431" s="9"/>
      <c r="G431" s="9"/>
    </row>
    <row r="432" spans="2:7">
      <c r="B432" s="2"/>
      <c r="D432" s="9"/>
      <c r="E432" s="9"/>
      <c r="F432" s="9"/>
      <c r="G432" s="9"/>
    </row>
    <row r="433" spans="2:7">
      <c r="B433" s="2"/>
      <c r="D433" s="9"/>
      <c r="E433" s="9"/>
      <c r="F433" s="9"/>
      <c r="G433" s="9"/>
    </row>
    <row r="434" spans="2:7">
      <c r="B434" s="2"/>
      <c r="D434" s="9"/>
      <c r="E434" s="9"/>
      <c r="F434" s="9"/>
      <c r="G434" s="9"/>
    </row>
    <row r="435" spans="2:7">
      <c r="B435" s="2"/>
      <c r="D435" s="9"/>
      <c r="E435" s="9"/>
      <c r="F435" s="9"/>
      <c r="G435" s="9"/>
    </row>
    <row r="436" spans="2:7">
      <c r="B436" s="2"/>
      <c r="D436" s="9"/>
      <c r="E436" s="9"/>
      <c r="F436" s="9"/>
      <c r="G436" s="9"/>
    </row>
    <row r="437" spans="2:7">
      <c r="B437" s="2"/>
      <c r="D437" s="9"/>
      <c r="E437" s="9"/>
      <c r="F437" s="9"/>
      <c r="G437" s="9"/>
    </row>
    <row r="438" spans="2:7">
      <c r="B438" s="2"/>
      <c r="D438" s="9"/>
      <c r="E438" s="9"/>
      <c r="F438" s="9"/>
      <c r="G438" s="9"/>
    </row>
    <row r="439" spans="2:7">
      <c r="B439" s="2"/>
      <c r="D439" s="9"/>
      <c r="E439" s="9"/>
      <c r="F439" s="9"/>
      <c r="G439" s="9"/>
    </row>
    <row r="440" spans="2:7">
      <c r="B440" s="2"/>
      <c r="D440" s="9"/>
      <c r="E440" s="9"/>
      <c r="F440" s="9"/>
      <c r="G440" s="9"/>
    </row>
    <row r="441" spans="2:7">
      <c r="B441" s="2"/>
      <c r="D441" s="9"/>
      <c r="E441" s="9"/>
      <c r="F441" s="9"/>
      <c r="G441" s="9"/>
    </row>
    <row r="442" spans="2:7">
      <c r="B442" s="2"/>
      <c r="D442" s="9"/>
      <c r="E442" s="9"/>
      <c r="F442" s="9"/>
      <c r="G442" s="9"/>
    </row>
    <row r="443" spans="2:7">
      <c r="B443" s="2"/>
      <c r="D443" s="9"/>
      <c r="E443" s="9"/>
      <c r="F443" s="9"/>
      <c r="G443" s="9"/>
    </row>
    <row r="444" spans="2:7">
      <c r="B444" s="2"/>
      <c r="D444" s="9"/>
      <c r="E444" s="9"/>
      <c r="F444" s="9"/>
      <c r="G444" s="9"/>
    </row>
    <row r="445" spans="2:7">
      <c r="B445" s="2"/>
      <c r="D445" s="9"/>
      <c r="E445" s="9"/>
      <c r="F445" s="9"/>
      <c r="G445" s="9"/>
    </row>
    <row r="446" spans="2:7">
      <c r="B446" s="2"/>
      <c r="D446" s="9"/>
      <c r="E446" s="9"/>
      <c r="F446" s="9"/>
      <c r="G446" s="9"/>
    </row>
    <row r="447" spans="2:7">
      <c r="B447" s="2"/>
      <c r="D447" s="9"/>
      <c r="E447" s="9"/>
      <c r="F447" s="9"/>
      <c r="G447" s="9"/>
    </row>
    <row r="448" spans="2:7">
      <c r="B448" s="2"/>
      <c r="D448" s="9"/>
      <c r="E448" s="9"/>
      <c r="F448" s="9"/>
      <c r="G448" s="9"/>
    </row>
    <row r="449" spans="2:7">
      <c r="B449" s="2"/>
      <c r="D449" s="9"/>
      <c r="E449" s="9"/>
      <c r="F449" s="9"/>
      <c r="G449" s="9"/>
    </row>
    <row r="450" spans="2:7">
      <c r="B450" s="2"/>
      <c r="D450" s="9"/>
      <c r="E450" s="9"/>
      <c r="F450" s="9"/>
      <c r="G450" s="9"/>
    </row>
    <row r="451" spans="2:7">
      <c r="B451" s="2"/>
      <c r="D451" s="9"/>
      <c r="E451" s="9"/>
      <c r="F451" s="9"/>
      <c r="G451" s="9"/>
    </row>
    <row r="452" spans="2:7">
      <c r="B452" s="2"/>
      <c r="D452" s="9"/>
      <c r="E452" s="9"/>
      <c r="F452" s="9"/>
      <c r="G452" s="9"/>
    </row>
    <row r="453" spans="2:7">
      <c r="B453" s="2"/>
      <c r="D453" s="9"/>
      <c r="E453" s="9"/>
      <c r="F453" s="9"/>
      <c r="G453" s="9"/>
    </row>
    <row r="454" spans="2:7">
      <c r="B454" s="2"/>
      <c r="D454" s="9"/>
      <c r="E454" s="9"/>
      <c r="F454" s="9"/>
      <c r="G454" s="9"/>
    </row>
    <row r="455" spans="2:7">
      <c r="B455" s="2"/>
      <c r="D455" s="9"/>
      <c r="E455" s="9"/>
      <c r="F455" s="9"/>
      <c r="G455" s="9"/>
    </row>
    <row r="456" spans="2:7">
      <c r="B456" s="2"/>
      <c r="D456" s="9"/>
      <c r="E456" s="9"/>
      <c r="F456" s="9"/>
      <c r="G456" s="9"/>
    </row>
    <row r="457" spans="2:7">
      <c r="B457" s="2"/>
      <c r="D457" s="9"/>
      <c r="E457" s="9"/>
      <c r="F457" s="9"/>
      <c r="G457" s="9"/>
    </row>
    <row r="458" spans="2:7">
      <c r="B458" s="2"/>
      <c r="D458" s="9"/>
      <c r="E458" s="9"/>
      <c r="F458" s="9"/>
      <c r="G458" s="9"/>
    </row>
    <row r="459" spans="2:7">
      <c r="B459" s="2"/>
      <c r="D459" s="9"/>
      <c r="E459" s="9"/>
      <c r="F459" s="9"/>
      <c r="G459" s="9"/>
    </row>
    <row r="460" spans="2:7">
      <c r="B460" s="2"/>
      <c r="D460" s="9"/>
      <c r="E460" s="9"/>
      <c r="F460" s="9"/>
      <c r="G460" s="9"/>
    </row>
    <row r="461" spans="2:7">
      <c r="B461" s="2"/>
      <c r="D461" s="9"/>
      <c r="E461" s="9"/>
      <c r="F461" s="9"/>
      <c r="G461" s="9"/>
    </row>
    <row r="462" spans="2:7">
      <c r="B462" s="2"/>
      <c r="D462" s="9"/>
      <c r="E462" s="9"/>
      <c r="F462" s="9"/>
      <c r="G462" s="9"/>
    </row>
    <row r="463" spans="2:7">
      <c r="B463" s="2"/>
      <c r="D463" s="9"/>
      <c r="E463" s="9"/>
      <c r="F463" s="9"/>
      <c r="G463" s="9"/>
    </row>
    <row r="464" spans="2:7">
      <c r="B464" s="2"/>
      <c r="D464" s="9"/>
      <c r="E464" s="9"/>
      <c r="F464" s="9"/>
      <c r="G464" s="9"/>
    </row>
    <row r="465" spans="2:7">
      <c r="B465" s="2"/>
      <c r="D465" s="9"/>
      <c r="E465" s="9"/>
      <c r="F465" s="9"/>
      <c r="G465" s="9"/>
    </row>
    <row r="466" spans="2:7">
      <c r="B466" s="2"/>
      <c r="D466" s="9"/>
      <c r="E466" s="9"/>
      <c r="F466" s="9"/>
      <c r="G466" s="9"/>
    </row>
    <row r="467" spans="2:7">
      <c r="B467" s="2"/>
      <c r="D467" s="9"/>
      <c r="E467" s="9"/>
      <c r="F467" s="9"/>
      <c r="G467" s="9"/>
    </row>
    <row r="468" spans="2:7">
      <c r="B468" s="2"/>
      <c r="D468" s="9"/>
      <c r="E468" s="9"/>
      <c r="F468" s="9"/>
      <c r="G468" s="9"/>
    </row>
    <row r="469" spans="2:7">
      <c r="B469" s="2"/>
      <c r="D469" s="9"/>
      <c r="E469" s="9"/>
      <c r="F469" s="9"/>
      <c r="G469" s="9"/>
    </row>
    <row r="470" spans="2:7">
      <c r="B470" s="2"/>
      <c r="D470" s="9"/>
      <c r="E470" s="9"/>
      <c r="F470" s="9"/>
      <c r="G470" s="9"/>
    </row>
    <row r="471" spans="2:7">
      <c r="B471" s="2"/>
      <c r="D471" s="9"/>
      <c r="E471" s="9"/>
      <c r="F471" s="9"/>
      <c r="G471" s="9"/>
    </row>
    <row r="472" spans="2:7">
      <c r="B472" s="2"/>
      <c r="D472" s="9"/>
      <c r="E472" s="9"/>
      <c r="F472" s="9"/>
      <c r="G472" s="9"/>
    </row>
    <row r="473" spans="2:7">
      <c r="B473" s="2"/>
      <c r="D473" s="9"/>
      <c r="E473" s="9"/>
      <c r="F473" s="9"/>
      <c r="G473" s="9"/>
    </row>
    <row r="474" spans="2:7">
      <c r="B474" s="2"/>
      <c r="D474" s="9"/>
      <c r="E474" s="9"/>
      <c r="F474" s="9"/>
      <c r="G474" s="9"/>
    </row>
    <row r="475" spans="2:7">
      <c r="B475" s="2"/>
      <c r="D475" s="9"/>
      <c r="E475" s="9"/>
      <c r="F475" s="9"/>
      <c r="G475" s="9"/>
    </row>
    <row r="476" spans="2:7">
      <c r="B476" s="2"/>
      <c r="D476" s="9"/>
      <c r="E476" s="9"/>
      <c r="F476" s="9"/>
      <c r="G476" s="9"/>
    </row>
    <row r="477" spans="2:7">
      <c r="B477" s="2"/>
      <c r="D477" s="9"/>
      <c r="E477" s="9"/>
      <c r="F477" s="9"/>
      <c r="G477" s="9"/>
    </row>
  </sheetData>
  <mergeCells count="42">
    <mergeCell ref="I16:J16"/>
    <mergeCell ref="G2:L4"/>
    <mergeCell ref="E7:F7"/>
    <mergeCell ref="I7:J7"/>
    <mergeCell ref="K7:L7"/>
    <mergeCell ref="E8:F8"/>
    <mergeCell ref="H8:J8"/>
    <mergeCell ref="K8:L8"/>
    <mergeCell ref="D12:G12"/>
    <mergeCell ref="I12:J12"/>
    <mergeCell ref="I13:J13"/>
    <mergeCell ref="I14:J14"/>
    <mergeCell ref="I15:J15"/>
    <mergeCell ref="I28:J28"/>
    <mergeCell ref="I17:J17"/>
    <mergeCell ref="I18:J18"/>
    <mergeCell ref="I19:J19"/>
    <mergeCell ref="I20:J20"/>
    <mergeCell ref="I21:J21"/>
    <mergeCell ref="I22:J22"/>
    <mergeCell ref="I23:J23"/>
    <mergeCell ref="I24:J24"/>
    <mergeCell ref="I25:J25"/>
    <mergeCell ref="I26:J26"/>
    <mergeCell ref="I27:J27"/>
    <mergeCell ref="I42:K42"/>
    <mergeCell ref="I29:J29"/>
    <mergeCell ref="I30:J30"/>
    <mergeCell ref="I31:J31"/>
    <mergeCell ref="I32:J32"/>
    <mergeCell ref="I33:J33"/>
    <mergeCell ref="I34:J34"/>
    <mergeCell ref="I36:J36"/>
    <mergeCell ref="I38:J38"/>
    <mergeCell ref="I39:J39"/>
    <mergeCell ref="I40:J40"/>
    <mergeCell ref="I41:K41"/>
    <mergeCell ref="I43:K43"/>
    <mergeCell ref="I44:J44"/>
    <mergeCell ref="I45:J45"/>
    <mergeCell ref="D165:G165"/>
    <mergeCell ref="D166:G166"/>
  </mergeCells>
  <dataValidations count="1">
    <dataValidation type="list" allowBlank="1" showInputMessage="1" showErrorMessage="1" sqref="WVO983045 G2 WLS983045 WBW983045 VSA983045 VIE983045 UYI983045 UOM983045 UEQ983045 TUU983045 TKY983045 TBC983045 SRG983045 SHK983045 RXO983045 RNS983045 RDW983045 QUA983045 QKE983045 QAI983045 PQM983045 PGQ983045 OWU983045 OMY983045 ODC983045 NTG983045 NJK983045 MZO983045 MPS983045 MFW983045 LWA983045 LME983045 LCI983045 KSM983045 KIQ983045 JYU983045 JOY983045 JFC983045 IVG983045 ILK983045 IBO983045 HRS983045 HHW983045 GYA983045 GOE983045 GEI983045 FUM983045 FKQ983045 FAU983045 EQY983045 EHC983045 DXG983045 DNK983045 DDO983045 CTS983045 CJW983045 CAA983045 BQE983045 BGI983045 AWM983045 AMQ983045 ACU983045 SY983045 JC983045 G983045 WVO917509 WLS917509 WBW917509 VSA917509 VIE917509 UYI917509 UOM917509 UEQ917509 TUU917509 TKY917509 TBC917509 SRG917509 SHK917509 RXO917509 RNS917509 RDW917509 QUA917509 QKE917509 QAI917509 PQM917509 PGQ917509 OWU917509 OMY917509 ODC917509 NTG917509 NJK917509 MZO917509 MPS917509 MFW917509 LWA917509 LME917509 LCI917509 KSM917509 KIQ917509 JYU917509 JOY917509 JFC917509 IVG917509 ILK917509 IBO917509 HRS917509 HHW917509 GYA917509 GOE917509 GEI917509 FUM917509 FKQ917509 FAU917509 EQY917509 EHC917509 DXG917509 DNK917509 DDO917509 CTS917509 CJW917509 CAA917509 BQE917509 BGI917509 AWM917509 AMQ917509 ACU917509 SY917509 JC917509 G917509 WVO851973 WLS851973 WBW851973 VSA851973 VIE851973 UYI851973 UOM851973 UEQ851973 TUU851973 TKY851973 TBC851973 SRG851973 SHK851973 RXO851973 RNS851973 RDW851973 QUA851973 QKE851973 QAI851973 PQM851973 PGQ851973 OWU851973 OMY851973 ODC851973 NTG851973 NJK851973 MZO851973 MPS851973 MFW851973 LWA851973 LME851973 LCI851973 KSM851973 KIQ851973 JYU851973 JOY851973 JFC851973 IVG851973 ILK851973 IBO851973 HRS851973 HHW851973 GYA851973 GOE851973 GEI851973 FUM851973 FKQ851973 FAU851973 EQY851973 EHC851973 DXG851973 DNK851973 DDO851973 CTS851973 CJW851973 CAA851973 BQE851973 BGI851973 AWM851973 AMQ851973 ACU851973 SY851973 JC851973 G851973 WVO786437 WLS786437 WBW786437 VSA786437 VIE786437 UYI786437 UOM786437 UEQ786437 TUU786437 TKY786437 TBC786437 SRG786437 SHK786437 RXO786437 RNS786437 RDW786437 QUA786437 QKE786437 QAI786437 PQM786437 PGQ786437 OWU786437 OMY786437 ODC786437 NTG786437 NJK786437 MZO786437 MPS786437 MFW786437 LWA786437 LME786437 LCI786437 KSM786437 KIQ786437 JYU786437 JOY786437 JFC786437 IVG786437 ILK786437 IBO786437 HRS786437 HHW786437 GYA786437 GOE786437 GEI786437 FUM786437 FKQ786437 FAU786437 EQY786437 EHC786437 DXG786437 DNK786437 DDO786437 CTS786437 CJW786437 CAA786437 BQE786437 BGI786437 AWM786437 AMQ786437 ACU786437 SY786437 JC786437 G786437 WVO720901 WLS720901 WBW720901 VSA720901 VIE720901 UYI720901 UOM720901 UEQ720901 TUU720901 TKY720901 TBC720901 SRG720901 SHK720901 RXO720901 RNS720901 RDW720901 QUA720901 QKE720901 QAI720901 PQM720901 PGQ720901 OWU720901 OMY720901 ODC720901 NTG720901 NJK720901 MZO720901 MPS720901 MFW720901 LWA720901 LME720901 LCI720901 KSM720901 KIQ720901 JYU720901 JOY720901 JFC720901 IVG720901 ILK720901 IBO720901 HRS720901 HHW720901 GYA720901 GOE720901 GEI720901 FUM720901 FKQ720901 FAU720901 EQY720901 EHC720901 DXG720901 DNK720901 DDO720901 CTS720901 CJW720901 CAA720901 BQE720901 BGI720901 AWM720901 AMQ720901 ACU720901 SY720901 JC720901 G720901 WVO655365 WLS655365 WBW655365 VSA655365 VIE655365 UYI655365 UOM655365 UEQ655365 TUU655365 TKY655365 TBC655365 SRG655365 SHK655365 RXO655365 RNS655365 RDW655365 QUA655365 QKE655365 QAI655365 PQM655365 PGQ655365 OWU655365 OMY655365 ODC655365 NTG655365 NJK655365 MZO655365 MPS655365 MFW655365 LWA655365 LME655365 LCI655365 KSM655365 KIQ655365 JYU655365 JOY655365 JFC655365 IVG655365 ILK655365 IBO655365 HRS655365 HHW655365 GYA655365 GOE655365 GEI655365 FUM655365 FKQ655365 FAU655365 EQY655365 EHC655365 DXG655365 DNK655365 DDO655365 CTS655365 CJW655365 CAA655365 BQE655365 BGI655365 AWM655365 AMQ655365 ACU655365 SY655365 JC655365 G655365 WVO589829 WLS589829 WBW589829 VSA589829 VIE589829 UYI589829 UOM589829 UEQ589829 TUU589829 TKY589829 TBC589829 SRG589829 SHK589829 RXO589829 RNS589829 RDW589829 QUA589829 QKE589829 QAI589829 PQM589829 PGQ589829 OWU589829 OMY589829 ODC589829 NTG589829 NJK589829 MZO589829 MPS589829 MFW589829 LWA589829 LME589829 LCI589829 KSM589829 KIQ589829 JYU589829 JOY589829 JFC589829 IVG589829 ILK589829 IBO589829 HRS589829 HHW589829 GYA589829 GOE589829 GEI589829 FUM589829 FKQ589829 FAU589829 EQY589829 EHC589829 DXG589829 DNK589829 DDO589829 CTS589829 CJW589829 CAA589829 BQE589829 BGI589829 AWM589829 AMQ589829 ACU589829 SY589829 JC589829 G589829 WVO524293 WLS524293 WBW524293 VSA524293 VIE524293 UYI524293 UOM524293 UEQ524293 TUU524293 TKY524293 TBC524293 SRG524293 SHK524293 RXO524293 RNS524293 RDW524293 QUA524293 QKE524293 QAI524293 PQM524293 PGQ524293 OWU524293 OMY524293 ODC524293 NTG524293 NJK524293 MZO524293 MPS524293 MFW524293 LWA524293 LME524293 LCI524293 KSM524293 KIQ524293 JYU524293 JOY524293 JFC524293 IVG524293 ILK524293 IBO524293 HRS524293 HHW524293 GYA524293 GOE524293 GEI524293 FUM524293 FKQ524293 FAU524293 EQY524293 EHC524293 DXG524293 DNK524293 DDO524293 CTS524293 CJW524293 CAA524293 BQE524293 BGI524293 AWM524293 AMQ524293 ACU524293 SY524293 JC524293 G524293 WVO458757 WLS458757 WBW458757 VSA458757 VIE458757 UYI458757 UOM458757 UEQ458757 TUU458757 TKY458757 TBC458757 SRG458757 SHK458757 RXO458757 RNS458757 RDW458757 QUA458757 QKE458757 QAI458757 PQM458757 PGQ458757 OWU458757 OMY458757 ODC458757 NTG458757 NJK458757 MZO458757 MPS458757 MFW458757 LWA458757 LME458757 LCI458757 KSM458757 KIQ458757 JYU458757 JOY458757 JFC458757 IVG458757 ILK458757 IBO458757 HRS458757 HHW458757 GYA458757 GOE458757 GEI458757 FUM458757 FKQ458757 FAU458757 EQY458757 EHC458757 DXG458757 DNK458757 DDO458757 CTS458757 CJW458757 CAA458757 BQE458757 BGI458757 AWM458757 AMQ458757 ACU458757 SY458757 JC458757 G458757 WVO393221 WLS393221 WBW393221 VSA393221 VIE393221 UYI393221 UOM393221 UEQ393221 TUU393221 TKY393221 TBC393221 SRG393221 SHK393221 RXO393221 RNS393221 RDW393221 QUA393221 QKE393221 QAI393221 PQM393221 PGQ393221 OWU393221 OMY393221 ODC393221 NTG393221 NJK393221 MZO393221 MPS393221 MFW393221 LWA393221 LME393221 LCI393221 KSM393221 KIQ393221 JYU393221 JOY393221 JFC393221 IVG393221 ILK393221 IBO393221 HRS393221 HHW393221 GYA393221 GOE393221 GEI393221 FUM393221 FKQ393221 FAU393221 EQY393221 EHC393221 DXG393221 DNK393221 DDO393221 CTS393221 CJW393221 CAA393221 BQE393221 BGI393221 AWM393221 AMQ393221 ACU393221 SY393221 JC393221 G393221 WVO327685 WLS327685 WBW327685 VSA327685 VIE327685 UYI327685 UOM327685 UEQ327685 TUU327685 TKY327685 TBC327685 SRG327685 SHK327685 RXO327685 RNS327685 RDW327685 QUA327685 QKE327685 QAI327685 PQM327685 PGQ327685 OWU327685 OMY327685 ODC327685 NTG327685 NJK327685 MZO327685 MPS327685 MFW327685 LWA327685 LME327685 LCI327685 KSM327685 KIQ327685 JYU327685 JOY327685 JFC327685 IVG327685 ILK327685 IBO327685 HRS327685 HHW327685 GYA327685 GOE327685 GEI327685 FUM327685 FKQ327685 FAU327685 EQY327685 EHC327685 DXG327685 DNK327685 DDO327685 CTS327685 CJW327685 CAA327685 BQE327685 BGI327685 AWM327685 AMQ327685 ACU327685 SY327685 JC327685 G327685 WVO262149 WLS262149 WBW262149 VSA262149 VIE262149 UYI262149 UOM262149 UEQ262149 TUU262149 TKY262149 TBC262149 SRG262149 SHK262149 RXO262149 RNS262149 RDW262149 QUA262149 QKE262149 QAI262149 PQM262149 PGQ262149 OWU262149 OMY262149 ODC262149 NTG262149 NJK262149 MZO262149 MPS262149 MFW262149 LWA262149 LME262149 LCI262149 KSM262149 KIQ262149 JYU262149 JOY262149 JFC262149 IVG262149 ILK262149 IBO262149 HRS262149 HHW262149 GYA262149 GOE262149 GEI262149 FUM262149 FKQ262149 FAU262149 EQY262149 EHC262149 DXG262149 DNK262149 DDO262149 CTS262149 CJW262149 CAA262149 BQE262149 BGI262149 AWM262149 AMQ262149 ACU262149 SY262149 JC262149 G262149 WVO196613 WLS196613 WBW196613 VSA196613 VIE196613 UYI196613 UOM196613 UEQ196613 TUU196613 TKY196613 TBC196613 SRG196613 SHK196613 RXO196613 RNS196613 RDW196613 QUA196613 QKE196613 QAI196613 PQM196613 PGQ196613 OWU196613 OMY196613 ODC196613 NTG196613 NJK196613 MZO196613 MPS196613 MFW196613 LWA196613 LME196613 LCI196613 KSM196613 KIQ196613 JYU196613 JOY196613 JFC196613 IVG196613 ILK196613 IBO196613 HRS196613 HHW196613 GYA196613 GOE196613 GEI196613 FUM196613 FKQ196613 FAU196613 EQY196613 EHC196613 DXG196613 DNK196613 DDO196613 CTS196613 CJW196613 CAA196613 BQE196613 BGI196613 AWM196613 AMQ196613 ACU196613 SY196613 JC196613 G196613 WVO131077 WLS131077 WBW131077 VSA131077 VIE131077 UYI131077 UOM131077 UEQ131077 TUU131077 TKY131077 TBC131077 SRG131077 SHK131077 RXO131077 RNS131077 RDW131077 QUA131077 QKE131077 QAI131077 PQM131077 PGQ131077 OWU131077 OMY131077 ODC131077 NTG131077 NJK131077 MZO131077 MPS131077 MFW131077 LWA131077 LME131077 LCI131077 KSM131077 KIQ131077 JYU131077 JOY131077 JFC131077 IVG131077 ILK131077 IBO131077 HRS131077 HHW131077 GYA131077 GOE131077 GEI131077 FUM131077 FKQ131077 FAU131077 EQY131077 EHC131077 DXG131077 DNK131077 DDO131077 CTS131077 CJW131077 CAA131077 BQE131077 BGI131077 AWM131077 AMQ131077 ACU131077 SY131077 JC131077 G131077 WVO65541 WLS65541 WBW65541 VSA65541 VIE65541 UYI65541 UOM65541 UEQ65541 TUU65541 TKY65541 TBC65541 SRG65541 SHK65541 RXO65541 RNS65541 RDW65541 QUA65541 QKE65541 QAI65541 PQM65541 PGQ65541 OWU65541 OMY65541 ODC65541 NTG65541 NJK65541 MZO65541 MPS65541 MFW65541 LWA65541 LME65541 LCI65541 KSM65541 KIQ65541 JYU65541 JOY65541 JFC65541 IVG65541 ILK65541 IBO65541 HRS65541 HHW65541 GYA65541 GOE65541 GEI65541 FUM65541 FKQ65541 FAU65541 EQY65541 EHC65541 DXG65541 DNK65541 DDO65541 CTS65541 CJW65541 CAA65541 BQE65541 BGI65541 AWM65541 AMQ65541 ACU65541 SY65541 JC65541 G65541 WVO2 WLS2 WBW2 VSA2 VIE2 UYI2 UOM2 UEQ2 TUU2 TKY2 TBC2 SRG2 SHK2 RXO2 RNS2 RDW2 QUA2 QKE2 QAI2 PQM2 PGQ2 OWU2 OMY2 ODC2 NTG2 NJK2 MZO2 MPS2 MFW2 LWA2 LME2 LCI2 KSM2 KIQ2 JYU2 JOY2 JFC2 IVG2 ILK2 IBO2 HRS2 HHW2 GYA2 GOE2 GEI2 FUM2 FKQ2 FAU2 EQY2 EHC2 DXG2 DNK2 DDO2 CTS2 CJW2 CAA2 BQE2 BGI2 AWM2 AMQ2 ACU2 SY2 JC2">
      <formula1>$F$61:$F$62</formula1>
    </dataValidation>
  </dataValidations>
  <pageMargins left="0.26" right="0.49" top="0.24" bottom="0.24" header="0.17" footer="0.19"/>
  <pageSetup paperSize="9" scale="8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2641" r:id="rId4" name="Check Box 1">
              <controlPr defaultSize="0" autoFill="0" autoLine="0" autoPict="0">
                <anchor moveWithCells="1">
                  <from>
                    <xdr:col>4</xdr:col>
                    <xdr:colOff>200025</xdr:colOff>
                    <xdr:row>41</xdr:row>
                    <xdr:rowOff>0</xdr:rowOff>
                  </from>
                  <to>
                    <xdr:col>6</xdr:col>
                    <xdr:colOff>781050</xdr:colOff>
                    <xdr:row>42</xdr:row>
                    <xdr:rowOff>57150</xdr:rowOff>
                  </to>
                </anchor>
              </controlPr>
            </control>
          </mc:Choice>
        </mc:AlternateContent>
        <mc:AlternateContent xmlns:mc="http://schemas.openxmlformats.org/markup-compatibility/2006">
          <mc:Choice Requires="x14">
            <control shapeId="112642" r:id="rId5" name="Check Box 2">
              <controlPr defaultSize="0" autoFill="0" autoLine="0" autoPict="0">
                <anchor moveWithCells="1">
                  <from>
                    <xdr:col>4</xdr:col>
                    <xdr:colOff>200025</xdr:colOff>
                    <xdr:row>41</xdr:row>
                    <xdr:rowOff>142875</xdr:rowOff>
                  </from>
                  <to>
                    <xdr:col>5</xdr:col>
                    <xdr:colOff>495300</xdr:colOff>
                    <xdr:row>43</xdr:row>
                    <xdr:rowOff>66675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pageSetUpPr fitToPage="1"/>
  </sheetPr>
  <dimension ref="A1:N477"/>
  <sheetViews>
    <sheetView zoomScaleNormal="100" zoomScaleSheetLayoutView="110" workbookViewId="0">
      <selection activeCell="E14" sqref="E14"/>
    </sheetView>
  </sheetViews>
  <sheetFormatPr baseColWidth="10" defaultRowHeight="12.75"/>
  <cols>
    <col min="1" max="1" width="11.42578125" style="1"/>
    <col min="2" max="2" width="11.42578125" style="44"/>
    <col min="3" max="3" width="1.85546875" style="2" customWidth="1"/>
    <col min="4" max="4" width="7.140625" style="4" customWidth="1"/>
    <col min="5" max="5" width="5.7109375" style="4" customWidth="1"/>
    <col min="6" max="6" width="11.28515625" style="4" customWidth="1"/>
    <col min="7" max="7" width="56" style="4" customWidth="1"/>
    <col min="8" max="8" width="10.7109375" style="4" customWidth="1"/>
    <col min="9" max="9" width="4.42578125" style="4" customWidth="1"/>
    <col min="10" max="10" width="3.5703125" style="63" customWidth="1"/>
    <col min="11" max="12" width="17.140625" style="63" customWidth="1"/>
    <col min="13" max="13" width="7" style="4" customWidth="1"/>
    <col min="14" max="14" width="17.42578125" style="4" bestFit="1" customWidth="1"/>
    <col min="15" max="258" width="11.42578125" style="4"/>
    <col min="259" max="259" width="1.85546875" style="4" customWidth="1"/>
    <col min="260" max="260" width="7.140625" style="4" customWidth="1"/>
    <col min="261" max="261" width="5.7109375" style="4" customWidth="1"/>
    <col min="262" max="262" width="11.28515625" style="4" customWidth="1"/>
    <col min="263" max="263" width="39.85546875" style="4" customWidth="1"/>
    <col min="264" max="264" width="10.7109375" style="4" customWidth="1"/>
    <col min="265" max="265" width="4.42578125" style="4" customWidth="1"/>
    <col min="266" max="266" width="3.5703125" style="4" customWidth="1"/>
    <col min="267" max="268" width="17.140625" style="4" customWidth="1"/>
    <col min="269" max="269" width="7" style="4" customWidth="1"/>
    <col min="270" max="270" width="17.42578125" style="4" bestFit="1" customWidth="1"/>
    <col min="271" max="514" width="11.42578125" style="4"/>
    <col min="515" max="515" width="1.85546875" style="4" customWidth="1"/>
    <col min="516" max="516" width="7.140625" style="4" customWidth="1"/>
    <col min="517" max="517" width="5.7109375" style="4" customWidth="1"/>
    <col min="518" max="518" width="11.28515625" style="4" customWidth="1"/>
    <col min="519" max="519" width="39.85546875" style="4" customWidth="1"/>
    <col min="520" max="520" width="10.7109375" style="4" customWidth="1"/>
    <col min="521" max="521" width="4.42578125" style="4" customWidth="1"/>
    <col min="522" max="522" width="3.5703125" style="4" customWidth="1"/>
    <col min="523" max="524" width="17.140625" style="4" customWidth="1"/>
    <col min="525" max="525" width="7" style="4" customWidth="1"/>
    <col min="526" max="526" width="17.42578125" style="4" bestFit="1" customWidth="1"/>
    <col min="527" max="770" width="11.42578125" style="4"/>
    <col min="771" max="771" width="1.85546875" style="4" customWidth="1"/>
    <col min="772" max="772" width="7.140625" style="4" customWidth="1"/>
    <col min="773" max="773" width="5.7109375" style="4" customWidth="1"/>
    <col min="774" max="774" width="11.28515625" style="4" customWidth="1"/>
    <col min="775" max="775" width="39.85546875" style="4" customWidth="1"/>
    <col min="776" max="776" width="10.7109375" style="4" customWidth="1"/>
    <col min="777" max="777" width="4.42578125" style="4" customWidth="1"/>
    <col min="778" max="778" width="3.5703125" style="4" customWidth="1"/>
    <col min="779" max="780" width="17.140625" style="4" customWidth="1"/>
    <col min="781" max="781" width="7" style="4" customWidth="1"/>
    <col min="782" max="782" width="17.42578125" style="4" bestFit="1" customWidth="1"/>
    <col min="783" max="1026" width="11.42578125" style="4"/>
    <col min="1027" max="1027" width="1.85546875" style="4" customWidth="1"/>
    <col min="1028" max="1028" width="7.140625" style="4" customWidth="1"/>
    <col min="1029" max="1029" width="5.7109375" style="4" customWidth="1"/>
    <col min="1030" max="1030" width="11.28515625" style="4" customWidth="1"/>
    <col min="1031" max="1031" width="39.85546875" style="4" customWidth="1"/>
    <col min="1032" max="1032" width="10.7109375" style="4" customWidth="1"/>
    <col min="1033" max="1033" width="4.42578125" style="4" customWidth="1"/>
    <col min="1034" max="1034" width="3.5703125" style="4" customWidth="1"/>
    <col min="1035" max="1036" width="17.140625" style="4" customWidth="1"/>
    <col min="1037" max="1037" width="7" style="4" customWidth="1"/>
    <col min="1038" max="1038" width="17.42578125" style="4" bestFit="1" customWidth="1"/>
    <col min="1039" max="1282" width="11.42578125" style="4"/>
    <col min="1283" max="1283" width="1.85546875" style="4" customWidth="1"/>
    <col min="1284" max="1284" width="7.140625" style="4" customWidth="1"/>
    <col min="1285" max="1285" width="5.7109375" style="4" customWidth="1"/>
    <col min="1286" max="1286" width="11.28515625" style="4" customWidth="1"/>
    <col min="1287" max="1287" width="39.85546875" style="4" customWidth="1"/>
    <col min="1288" max="1288" width="10.7109375" style="4" customWidth="1"/>
    <col min="1289" max="1289" width="4.42578125" style="4" customWidth="1"/>
    <col min="1290" max="1290" width="3.5703125" style="4" customWidth="1"/>
    <col min="1291" max="1292" width="17.140625" style="4" customWidth="1"/>
    <col min="1293" max="1293" width="7" style="4" customWidth="1"/>
    <col min="1294" max="1294" width="17.42578125" style="4" bestFit="1" customWidth="1"/>
    <col min="1295" max="1538" width="11.42578125" style="4"/>
    <col min="1539" max="1539" width="1.85546875" style="4" customWidth="1"/>
    <col min="1540" max="1540" width="7.140625" style="4" customWidth="1"/>
    <col min="1541" max="1541" width="5.7109375" style="4" customWidth="1"/>
    <col min="1542" max="1542" width="11.28515625" style="4" customWidth="1"/>
    <col min="1543" max="1543" width="39.85546875" style="4" customWidth="1"/>
    <col min="1544" max="1544" width="10.7109375" style="4" customWidth="1"/>
    <col min="1545" max="1545" width="4.42578125" style="4" customWidth="1"/>
    <col min="1546" max="1546" width="3.5703125" style="4" customWidth="1"/>
    <col min="1547" max="1548" width="17.140625" style="4" customWidth="1"/>
    <col min="1549" max="1549" width="7" style="4" customWidth="1"/>
    <col min="1550" max="1550" width="17.42578125" style="4" bestFit="1" customWidth="1"/>
    <col min="1551" max="1794" width="11.42578125" style="4"/>
    <col min="1795" max="1795" width="1.85546875" style="4" customWidth="1"/>
    <col min="1796" max="1796" width="7.140625" style="4" customWidth="1"/>
    <col min="1797" max="1797" width="5.7109375" style="4" customWidth="1"/>
    <col min="1798" max="1798" width="11.28515625" style="4" customWidth="1"/>
    <col min="1799" max="1799" width="39.85546875" style="4" customWidth="1"/>
    <col min="1800" max="1800" width="10.7109375" style="4" customWidth="1"/>
    <col min="1801" max="1801" width="4.42578125" style="4" customWidth="1"/>
    <col min="1802" max="1802" width="3.5703125" style="4" customWidth="1"/>
    <col min="1803" max="1804" width="17.140625" style="4" customWidth="1"/>
    <col min="1805" max="1805" width="7" style="4" customWidth="1"/>
    <col min="1806" max="1806" width="17.42578125" style="4" bestFit="1" customWidth="1"/>
    <col min="1807" max="2050" width="11.42578125" style="4"/>
    <col min="2051" max="2051" width="1.85546875" style="4" customWidth="1"/>
    <col min="2052" max="2052" width="7.140625" style="4" customWidth="1"/>
    <col min="2053" max="2053" width="5.7109375" style="4" customWidth="1"/>
    <col min="2054" max="2054" width="11.28515625" style="4" customWidth="1"/>
    <col min="2055" max="2055" width="39.85546875" style="4" customWidth="1"/>
    <col min="2056" max="2056" width="10.7109375" style="4" customWidth="1"/>
    <col min="2057" max="2057" width="4.42578125" style="4" customWidth="1"/>
    <col min="2058" max="2058" width="3.5703125" style="4" customWidth="1"/>
    <col min="2059" max="2060" width="17.140625" style="4" customWidth="1"/>
    <col min="2061" max="2061" width="7" style="4" customWidth="1"/>
    <col min="2062" max="2062" width="17.42578125" style="4" bestFit="1" customWidth="1"/>
    <col min="2063" max="2306" width="11.42578125" style="4"/>
    <col min="2307" max="2307" width="1.85546875" style="4" customWidth="1"/>
    <col min="2308" max="2308" width="7.140625" style="4" customWidth="1"/>
    <col min="2309" max="2309" width="5.7109375" style="4" customWidth="1"/>
    <col min="2310" max="2310" width="11.28515625" style="4" customWidth="1"/>
    <col min="2311" max="2311" width="39.85546875" style="4" customWidth="1"/>
    <col min="2312" max="2312" width="10.7109375" style="4" customWidth="1"/>
    <col min="2313" max="2313" width="4.42578125" style="4" customWidth="1"/>
    <col min="2314" max="2314" width="3.5703125" style="4" customWidth="1"/>
    <col min="2315" max="2316" width="17.140625" style="4" customWidth="1"/>
    <col min="2317" max="2317" width="7" style="4" customWidth="1"/>
    <col min="2318" max="2318" width="17.42578125" style="4" bestFit="1" customWidth="1"/>
    <col min="2319" max="2562" width="11.42578125" style="4"/>
    <col min="2563" max="2563" width="1.85546875" style="4" customWidth="1"/>
    <col min="2564" max="2564" width="7.140625" style="4" customWidth="1"/>
    <col min="2565" max="2565" width="5.7109375" style="4" customWidth="1"/>
    <col min="2566" max="2566" width="11.28515625" style="4" customWidth="1"/>
    <col min="2567" max="2567" width="39.85546875" style="4" customWidth="1"/>
    <col min="2568" max="2568" width="10.7109375" style="4" customWidth="1"/>
    <col min="2569" max="2569" width="4.42578125" style="4" customWidth="1"/>
    <col min="2570" max="2570" width="3.5703125" style="4" customWidth="1"/>
    <col min="2571" max="2572" width="17.140625" style="4" customWidth="1"/>
    <col min="2573" max="2573" width="7" style="4" customWidth="1"/>
    <col min="2574" max="2574" width="17.42578125" style="4" bestFit="1" customWidth="1"/>
    <col min="2575" max="2818" width="11.42578125" style="4"/>
    <col min="2819" max="2819" width="1.85546875" style="4" customWidth="1"/>
    <col min="2820" max="2820" width="7.140625" style="4" customWidth="1"/>
    <col min="2821" max="2821" width="5.7109375" style="4" customWidth="1"/>
    <col min="2822" max="2822" width="11.28515625" style="4" customWidth="1"/>
    <col min="2823" max="2823" width="39.85546875" style="4" customWidth="1"/>
    <col min="2824" max="2824" width="10.7109375" style="4" customWidth="1"/>
    <col min="2825" max="2825" width="4.42578125" style="4" customWidth="1"/>
    <col min="2826" max="2826" width="3.5703125" style="4" customWidth="1"/>
    <col min="2827" max="2828" width="17.140625" style="4" customWidth="1"/>
    <col min="2829" max="2829" width="7" style="4" customWidth="1"/>
    <col min="2830" max="2830" width="17.42578125" style="4" bestFit="1" customWidth="1"/>
    <col min="2831" max="3074" width="11.42578125" style="4"/>
    <col min="3075" max="3075" width="1.85546875" style="4" customWidth="1"/>
    <col min="3076" max="3076" width="7.140625" style="4" customWidth="1"/>
    <col min="3077" max="3077" width="5.7109375" style="4" customWidth="1"/>
    <col min="3078" max="3078" width="11.28515625" style="4" customWidth="1"/>
    <col min="3079" max="3079" width="39.85546875" style="4" customWidth="1"/>
    <col min="3080" max="3080" width="10.7109375" style="4" customWidth="1"/>
    <col min="3081" max="3081" width="4.42578125" style="4" customWidth="1"/>
    <col min="3082" max="3082" width="3.5703125" style="4" customWidth="1"/>
    <col min="3083" max="3084" width="17.140625" style="4" customWidth="1"/>
    <col min="3085" max="3085" width="7" style="4" customWidth="1"/>
    <col min="3086" max="3086" width="17.42578125" style="4" bestFit="1" customWidth="1"/>
    <col min="3087" max="3330" width="11.42578125" style="4"/>
    <col min="3331" max="3331" width="1.85546875" style="4" customWidth="1"/>
    <col min="3332" max="3332" width="7.140625" style="4" customWidth="1"/>
    <col min="3333" max="3333" width="5.7109375" style="4" customWidth="1"/>
    <col min="3334" max="3334" width="11.28515625" style="4" customWidth="1"/>
    <col min="3335" max="3335" width="39.85546875" style="4" customWidth="1"/>
    <col min="3336" max="3336" width="10.7109375" style="4" customWidth="1"/>
    <col min="3337" max="3337" width="4.42578125" style="4" customWidth="1"/>
    <col min="3338" max="3338" width="3.5703125" style="4" customWidth="1"/>
    <col min="3339" max="3340" width="17.140625" style="4" customWidth="1"/>
    <col min="3341" max="3341" width="7" style="4" customWidth="1"/>
    <col min="3342" max="3342" width="17.42578125" style="4" bestFit="1" customWidth="1"/>
    <col min="3343" max="3586" width="11.42578125" style="4"/>
    <col min="3587" max="3587" width="1.85546875" style="4" customWidth="1"/>
    <col min="3588" max="3588" width="7.140625" style="4" customWidth="1"/>
    <col min="3589" max="3589" width="5.7109375" style="4" customWidth="1"/>
    <col min="3590" max="3590" width="11.28515625" style="4" customWidth="1"/>
    <col min="3591" max="3591" width="39.85546875" style="4" customWidth="1"/>
    <col min="3592" max="3592" width="10.7109375" style="4" customWidth="1"/>
    <col min="3593" max="3593" width="4.42578125" style="4" customWidth="1"/>
    <col min="3594" max="3594" width="3.5703125" style="4" customWidth="1"/>
    <col min="3595" max="3596" width="17.140625" style="4" customWidth="1"/>
    <col min="3597" max="3597" width="7" style="4" customWidth="1"/>
    <col min="3598" max="3598" width="17.42578125" style="4" bestFit="1" customWidth="1"/>
    <col min="3599" max="3842" width="11.42578125" style="4"/>
    <col min="3843" max="3843" width="1.85546875" style="4" customWidth="1"/>
    <col min="3844" max="3844" width="7.140625" style="4" customWidth="1"/>
    <col min="3845" max="3845" width="5.7109375" style="4" customWidth="1"/>
    <col min="3846" max="3846" width="11.28515625" style="4" customWidth="1"/>
    <col min="3847" max="3847" width="39.85546875" style="4" customWidth="1"/>
    <col min="3848" max="3848" width="10.7109375" style="4" customWidth="1"/>
    <col min="3849" max="3849" width="4.42578125" style="4" customWidth="1"/>
    <col min="3850" max="3850" width="3.5703125" style="4" customWidth="1"/>
    <col min="3851" max="3852" width="17.140625" style="4" customWidth="1"/>
    <col min="3853" max="3853" width="7" style="4" customWidth="1"/>
    <col min="3854" max="3854" width="17.42578125" style="4" bestFit="1" customWidth="1"/>
    <col min="3855" max="4098" width="11.42578125" style="4"/>
    <col min="4099" max="4099" width="1.85546875" style="4" customWidth="1"/>
    <col min="4100" max="4100" width="7.140625" style="4" customWidth="1"/>
    <col min="4101" max="4101" width="5.7109375" style="4" customWidth="1"/>
    <col min="4102" max="4102" width="11.28515625" style="4" customWidth="1"/>
    <col min="4103" max="4103" width="39.85546875" style="4" customWidth="1"/>
    <col min="4104" max="4104" width="10.7109375" style="4" customWidth="1"/>
    <col min="4105" max="4105" width="4.42578125" style="4" customWidth="1"/>
    <col min="4106" max="4106" width="3.5703125" style="4" customWidth="1"/>
    <col min="4107" max="4108" width="17.140625" style="4" customWidth="1"/>
    <col min="4109" max="4109" width="7" style="4" customWidth="1"/>
    <col min="4110" max="4110" width="17.42578125" style="4" bestFit="1" customWidth="1"/>
    <col min="4111" max="4354" width="11.42578125" style="4"/>
    <col min="4355" max="4355" width="1.85546875" style="4" customWidth="1"/>
    <col min="4356" max="4356" width="7.140625" style="4" customWidth="1"/>
    <col min="4357" max="4357" width="5.7109375" style="4" customWidth="1"/>
    <col min="4358" max="4358" width="11.28515625" style="4" customWidth="1"/>
    <col min="4359" max="4359" width="39.85546875" style="4" customWidth="1"/>
    <col min="4360" max="4360" width="10.7109375" style="4" customWidth="1"/>
    <col min="4361" max="4361" width="4.42578125" style="4" customWidth="1"/>
    <col min="4362" max="4362" width="3.5703125" style="4" customWidth="1"/>
    <col min="4363" max="4364" width="17.140625" style="4" customWidth="1"/>
    <col min="4365" max="4365" width="7" style="4" customWidth="1"/>
    <col min="4366" max="4366" width="17.42578125" style="4" bestFit="1" customWidth="1"/>
    <col min="4367" max="4610" width="11.42578125" style="4"/>
    <col min="4611" max="4611" width="1.85546875" style="4" customWidth="1"/>
    <col min="4612" max="4612" width="7.140625" style="4" customWidth="1"/>
    <col min="4613" max="4613" width="5.7109375" style="4" customWidth="1"/>
    <col min="4614" max="4614" width="11.28515625" style="4" customWidth="1"/>
    <col min="4615" max="4615" width="39.85546875" style="4" customWidth="1"/>
    <col min="4616" max="4616" width="10.7109375" style="4" customWidth="1"/>
    <col min="4617" max="4617" width="4.42578125" style="4" customWidth="1"/>
    <col min="4618" max="4618" width="3.5703125" style="4" customWidth="1"/>
    <col min="4619" max="4620" width="17.140625" style="4" customWidth="1"/>
    <col min="4621" max="4621" width="7" style="4" customWidth="1"/>
    <col min="4622" max="4622" width="17.42578125" style="4" bestFit="1" customWidth="1"/>
    <col min="4623" max="4866" width="11.42578125" style="4"/>
    <col min="4867" max="4867" width="1.85546875" style="4" customWidth="1"/>
    <col min="4868" max="4868" width="7.140625" style="4" customWidth="1"/>
    <col min="4869" max="4869" width="5.7109375" style="4" customWidth="1"/>
    <col min="4870" max="4870" width="11.28515625" style="4" customWidth="1"/>
    <col min="4871" max="4871" width="39.85546875" style="4" customWidth="1"/>
    <col min="4872" max="4872" width="10.7109375" style="4" customWidth="1"/>
    <col min="4873" max="4873" width="4.42578125" style="4" customWidth="1"/>
    <col min="4874" max="4874" width="3.5703125" style="4" customWidth="1"/>
    <col min="4875" max="4876" width="17.140625" style="4" customWidth="1"/>
    <col min="4877" max="4877" width="7" style="4" customWidth="1"/>
    <col min="4878" max="4878" width="17.42578125" style="4" bestFit="1" customWidth="1"/>
    <col min="4879" max="5122" width="11.42578125" style="4"/>
    <col min="5123" max="5123" width="1.85546875" style="4" customWidth="1"/>
    <col min="5124" max="5124" width="7.140625" style="4" customWidth="1"/>
    <col min="5125" max="5125" width="5.7109375" style="4" customWidth="1"/>
    <col min="5126" max="5126" width="11.28515625" style="4" customWidth="1"/>
    <col min="5127" max="5127" width="39.85546875" style="4" customWidth="1"/>
    <col min="5128" max="5128" width="10.7109375" style="4" customWidth="1"/>
    <col min="5129" max="5129" width="4.42578125" style="4" customWidth="1"/>
    <col min="5130" max="5130" width="3.5703125" style="4" customWidth="1"/>
    <col min="5131" max="5132" width="17.140625" style="4" customWidth="1"/>
    <col min="5133" max="5133" width="7" style="4" customWidth="1"/>
    <col min="5134" max="5134" width="17.42578125" style="4" bestFit="1" customWidth="1"/>
    <col min="5135" max="5378" width="11.42578125" style="4"/>
    <col min="5379" max="5379" width="1.85546875" style="4" customWidth="1"/>
    <col min="5380" max="5380" width="7.140625" style="4" customWidth="1"/>
    <col min="5381" max="5381" width="5.7109375" style="4" customWidth="1"/>
    <col min="5382" max="5382" width="11.28515625" style="4" customWidth="1"/>
    <col min="5383" max="5383" width="39.85546875" style="4" customWidth="1"/>
    <col min="5384" max="5384" width="10.7109375" style="4" customWidth="1"/>
    <col min="5385" max="5385" width="4.42578125" style="4" customWidth="1"/>
    <col min="5386" max="5386" width="3.5703125" style="4" customWidth="1"/>
    <col min="5387" max="5388" width="17.140625" style="4" customWidth="1"/>
    <col min="5389" max="5389" width="7" style="4" customWidth="1"/>
    <col min="5390" max="5390" width="17.42578125" style="4" bestFit="1" customWidth="1"/>
    <col min="5391" max="5634" width="11.42578125" style="4"/>
    <col min="5635" max="5635" width="1.85546875" style="4" customWidth="1"/>
    <col min="5636" max="5636" width="7.140625" style="4" customWidth="1"/>
    <col min="5637" max="5637" width="5.7109375" style="4" customWidth="1"/>
    <col min="5638" max="5638" width="11.28515625" style="4" customWidth="1"/>
    <col min="5639" max="5639" width="39.85546875" style="4" customWidth="1"/>
    <col min="5640" max="5640" width="10.7109375" style="4" customWidth="1"/>
    <col min="5641" max="5641" width="4.42578125" style="4" customWidth="1"/>
    <col min="5642" max="5642" width="3.5703125" style="4" customWidth="1"/>
    <col min="5643" max="5644" width="17.140625" style="4" customWidth="1"/>
    <col min="5645" max="5645" width="7" style="4" customWidth="1"/>
    <col min="5646" max="5646" width="17.42578125" style="4" bestFit="1" customWidth="1"/>
    <col min="5647" max="5890" width="11.42578125" style="4"/>
    <col min="5891" max="5891" width="1.85546875" style="4" customWidth="1"/>
    <col min="5892" max="5892" width="7.140625" style="4" customWidth="1"/>
    <col min="5893" max="5893" width="5.7109375" style="4" customWidth="1"/>
    <col min="5894" max="5894" width="11.28515625" style="4" customWidth="1"/>
    <col min="5895" max="5895" width="39.85546875" style="4" customWidth="1"/>
    <col min="5896" max="5896" width="10.7109375" style="4" customWidth="1"/>
    <col min="5897" max="5897" width="4.42578125" style="4" customWidth="1"/>
    <col min="5898" max="5898" width="3.5703125" style="4" customWidth="1"/>
    <col min="5899" max="5900" width="17.140625" style="4" customWidth="1"/>
    <col min="5901" max="5901" width="7" style="4" customWidth="1"/>
    <col min="5902" max="5902" width="17.42578125" style="4" bestFit="1" customWidth="1"/>
    <col min="5903" max="6146" width="11.42578125" style="4"/>
    <col min="6147" max="6147" width="1.85546875" style="4" customWidth="1"/>
    <col min="6148" max="6148" width="7.140625" style="4" customWidth="1"/>
    <col min="6149" max="6149" width="5.7109375" style="4" customWidth="1"/>
    <col min="6150" max="6150" width="11.28515625" style="4" customWidth="1"/>
    <col min="6151" max="6151" width="39.85546875" style="4" customWidth="1"/>
    <col min="6152" max="6152" width="10.7109375" style="4" customWidth="1"/>
    <col min="6153" max="6153" width="4.42578125" style="4" customWidth="1"/>
    <col min="6154" max="6154" width="3.5703125" style="4" customWidth="1"/>
    <col min="6155" max="6156" width="17.140625" style="4" customWidth="1"/>
    <col min="6157" max="6157" width="7" style="4" customWidth="1"/>
    <col min="6158" max="6158" width="17.42578125" style="4" bestFit="1" customWidth="1"/>
    <col min="6159" max="6402" width="11.42578125" style="4"/>
    <col min="6403" max="6403" width="1.85546875" style="4" customWidth="1"/>
    <col min="6404" max="6404" width="7.140625" style="4" customWidth="1"/>
    <col min="6405" max="6405" width="5.7109375" style="4" customWidth="1"/>
    <col min="6406" max="6406" width="11.28515625" style="4" customWidth="1"/>
    <col min="6407" max="6407" width="39.85546875" style="4" customWidth="1"/>
    <col min="6408" max="6408" width="10.7109375" style="4" customWidth="1"/>
    <col min="6409" max="6409" width="4.42578125" style="4" customWidth="1"/>
    <col min="6410" max="6410" width="3.5703125" style="4" customWidth="1"/>
    <col min="6411" max="6412" width="17.140625" style="4" customWidth="1"/>
    <col min="6413" max="6413" width="7" style="4" customWidth="1"/>
    <col min="6414" max="6414" width="17.42578125" style="4" bestFit="1" customWidth="1"/>
    <col min="6415" max="6658" width="11.42578125" style="4"/>
    <col min="6659" max="6659" width="1.85546875" style="4" customWidth="1"/>
    <col min="6660" max="6660" width="7.140625" style="4" customWidth="1"/>
    <col min="6661" max="6661" width="5.7109375" style="4" customWidth="1"/>
    <col min="6662" max="6662" width="11.28515625" style="4" customWidth="1"/>
    <col min="6663" max="6663" width="39.85546875" style="4" customWidth="1"/>
    <col min="6664" max="6664" width="10.7109375" style="4" customWidth="1"/>
    <col min="6665" max="6665" width="4.42578125" style="4" customWidth="1"/>
    <col min="6666" max="6666" width="3.5703125" style="4" customWidth="1"/>
    <col min="6667" max="6668" width="17.140625" style="4" customWidth="1"/>
    <col min="6669" max="6669" width="7" style="4" customWidth="1"/>
    <col min="6670" max="6670" width="17.42578125" style="4" bestFit="1" customWidth="1"/>
    <col min="6671" max="6914" width="11.42578125" style="4"/>
    <col min="6915" max="6915" width="1.85546875" style="4" customWidth="1"/>
    <col min="6916" max="6916" width="7.140625" style="4" customWidth="1"/>
    <col min="6917" max="6917" width="5.7109375" style="4" customWidth="1"/>
    <col min="6918" max="6918" width="11.28515625" style="4" customWidth="1"/>
    <col min="6919" max="6919" width="39.85546875" style="4" customWidth="1"/>
    <col min="6920" max="6920" width="10.7109375" style="4" customWidth="1"/>
    <col min="6921" max="6921" width="4.42578125" style="4" customWidth="1"/>
    <col min="6922" max="6922" width="3.5703125" style="4" customWidth="1"/>
    <col min="6923" max="6924" width="17.140625" style="4" customWidth="1"/>
    <col min="6925" max="6925" width="7" style="4" customWidth="1"/>
    <col min="6926" max="6926" width="17.42578125" style="4" bestFit="1" customWidth="1"/>
    <col min="6927" max="7170" width="11.42578125" style="4"/>
    <col min="7171" max="7171" width="1.85546875" style="4" customWidth="1"/>
    <col min="7172" max="7172" width="7.140625" style="4" customWidth="1"/>
    <col min="7173" max="7173" width="5.7109375" style="4" customWidth="1"/>
    <col min="7174" max="7174" width="11.28515625" style="4" customWidth="1"/>
    <col min="7175" max="7175" width="39.85546875" style="4" customWidth="1"/>
    <col min="7176" max="7176" width="10.7109375" style="4" customWidth="1"/>
    <col min="7177" max="7177" width="4.42578125" style="4" customWidth="1"/>
    <col min="7178" max="7178" width="3.5703125" style="4" customWidth="1"/>
    <col min="7179" max="7180" width="17.140625" style="4" customWidth="1"/>
    <col min="7181" max="7181" width="7" style="4" customWidth="1"/>
    <col min="7182" max="7182" width="17.42578125" style="4" bestFit="1" customWidth="1"/>
    <col min="7183" max="7426" width="11.42578125" style="4"/>
    <col min="7427" max="7427" width="1.85546875" style="4" customWidth="1"/>
    <col min="7428" max="7428" width="7.140625" style="4" customWidth="1"/>
    <col min="7429" max="7429" width="5.7109375" style="4" customWidth="1"/>
    <col min="7430" max="7430" width="11.28515625" style="4" customWidth="1"/>
    <col min="7431" max="7431" width="39.85546875" style="4" customWidth="1"/>
    <col min="7432" max="7432" width="10.7109375" style="4" customWidth="1"/>
    <col min="7433" max="7433" width="4.42578125" style="4" customWidth="1"/>
    <col min="7434" max="7434" width="3.5703125" style="4" customWidth="1"/>
    <col min="7435" max="7436" width="17.140625" style="4" customWidth="1"/>
    <col min="7437" max="7437" width="7" style="4" customWidth="1"/>
    <col min="7438" max="7438" width="17.42578125" style="4" bestFit="1" customWidth="1"/>
    <col min="7439" max="7682" width="11.42578125" style="4"/>
    <col min="7683" max="7683" width="1.85546875" style="4" customWidth="1"/>
    <col min="7684" max="7684" width="7.140625" style="4" customWidth="1"/>
    <col min="7685" max="7685" width="5.7109375" style="4" customWidth="1"/>
    <col min="7686" max="7686" width="11.28515625" style="4" customWidth="1"/>
    <col min="7687" max="7687" width="39.85546875" style="4" customWidth="1"/>
    <col min="7688" max="7688" width="10.7109375" style="4" customWidth="1"/>
    <col min="7689" max="7689" width="4.42578125" style="4" customWidth="1"/>
    <col min="7690" max="7690" width="3.5703125" style="4" customWidth="1"/>
    <col min="7691" max="7692" width="17.140625" style="4" customWidth="1"/>
    <col min="7693" max="7693" width="7" style="4" customWidth="1"/>
    <col min="7694" max="7694" width="17.42578125" style="4" bestFit="1" customWidth="1"/>
    <col min="7695" max="7938" width="11.42578125" style="4"/>
    <col min="7939" max="7939" width="1.85546875" style="4" customWidth="1"/>
    <col min="7940" max="7940" width="7.140625" style="4" customWidth="1"/>
    <col min="7941" max="7941" width="5.7109375" style="4" customWidth="1"/>
    <col min="7942" max="7942" width="11.28515625" style="4" customWidth="1"/>
    <col min="7943" max="7943" width="39.85546875" style="4" customWidth="1"/>
    <col min="7944" max="7944" width="10.7109375" style="4" customWidth="1"/>
    <col min="7945" max="7945" width="4.42578125" style="4" customWidth="1"/>
    <col min="7946" max="7946" width="3.5703125" style="4" customWidth="1"/>
    <col min="7947" max="7948" width="17.140625" style="4" customWidth="1"/>
    <col min="7949" max="7949" width="7" style="4" customWidth="1"/>
    <col min="7950" max="7950" width="17.42578125" style="4" bestFit="1" customWidth="1"/>
    <col min="7951" max="8194" width="11.42578125" style="4"/>
    <col min="8195" max="8195" width="1.85546875" style="4" customWidth="1"/>
    <col min="8196" max="8196" width="7.140625" style="4" customWidth="1"/>
    <col min="8197" max="8197" width="5.7109375" style="4" customWidth="1"/>
    <col min="8198" max="8198" width="11.28515625" style="4" customWidth="1"/>
    <col min="8199" max="8199" width="39.85546875" style="4" customWidth="1"/>
    <col min="8200" max="8200" width="10.7109375" style="4" customWidth="1"/>
    <col min="8201" max="8201" width="4.42578125" style="4" customWidth="1"/>
    <col min="8202" max="8202" width="3.5703125" style="4" customWidth="1"/>
    <col min="8203" max="8204" width="17.140625" style="4" customWidth="1"/>
    <col min="8205" max="8205" width="7" style="4" customWidth="1"/>
    <col min="8206" max="8206" width="17.42578125" style="4" bestFit="1" customWidth="1"/>
    <col min="8207" max="8450" width="11.42578125" style="4"/>
    <col min="8451" max="8451" width="1.85546875" style="4" customWidth="1"/>
    <col min="8452" max="8452" width="7.140625" style="4" customWidth="1"/>
    <col min="8453" max="8453" width="5.7109375" style="4" customWidth="1"/>
    <col min="8454" max="8454" width="11.28515625" style="4" customWidth="1"/>
    <col min="8455" max="8455" width="39.85546875" style="4" customWidth="1"/>
    <col min="8456" max="8456" width="10.7109375" style="4" customWidth="1"/>
    <col min="8457" max="8457" width="4.42578125" style="4" customWidth="1"/>
    <col min="8458" max="8458" width="3.5703125" style="4" customWidth="1"/>
    <col min="8459" max="8460" width="17.140625" style="4" customWidth="1"/>
    <col min="8461" max="8461" width="7" style="4" customWidth="1"/>
    <col min="8462" max="8462" width="17.42578125" style="4" bestFit="1" customWidth="1"/>
    <col min="8463" max="8706" width="11.42578125" style="4"/>
    <col min="8707" max="8707" width="1.85546875" style="4" customWidth="1"/>
    <col min="8708" max="8708" width="7.140625" style="4" customWidth="1"/>
    <col min="8709" max="8709" width="5.7109375" style="4" customWidth="1"/>
    <col min="8710" max="8710" width="11.28515625" style="4" customWidth="1"/>
    <col min="8711" max="8711" width="39.85546875" style="4" customWidth="1"/>
    <col min="8712" max="8712" width="10.7109375" style="4" customWidth="1"/>
    <col min="8713" max="8713" width="4.42578125" style="4" customWidth="1"/>
    <col min="8714" max="8714" width="3.5703125" style="4" customWidth="1"/>
    <col min="8715" max="8716" width="17.140625" style="4" customWidth="1"/>
    <col min="8717" max="8717" width="7" style="4" customWidth="1"/>
    <col min="8718" max="8718" width="17.42578125" style="4" bestFit="1" customWidth="1"/>
    <col min="8719" max="8962" width="11.42578125" style="4"/>
    <col min="8963" max="8963" width="1.85546875" style="4" customWidth="1"/>
    <col min="8964" max="8964" width="7.140625" style="4" customWidth="1"/>
    <col min="8965" max="8965" width="5.7109375" style="4" customWidth="1"/>
    <col min="8966" max="8966" width="11.28515625" style="4" customWidth="1"/>
    <col min="8967" max="8967" width="39.85546875" style="4" customWidth="1"/>
    <col min="8968" max="8968" width="10.7109375" style="4" customWidth="1"/>
    <col min="8969" max="8969" width="4.42578125" style="4" customWidth="1"/>
    <col min="8970" max="8970" width="3.5703125" style="4" customWidth="1"/>
    <col min="8971" max="8972" width="17.140625" style="4" customWidth="1"/>
    <col min="8973" max="8973" width="7" style="4" customWidth="1"/>
    <col min="8974" max="8974" width="17.42578125" style="4" bestFit="1" customWidth="1"/>
    <col min="8975" max="9218" width="11.42578125" style="4"/>
    <col min="9219" max="9219" width="1.85546875" style="4" customWidth="1"/>
    <col min="9220" max="9220" width="7.140625" style="4" customWidth="1"/>
    <col min="9221" max="9221" width="5.7109375" style="4" customWidth="1"/>
    <col min="9222" max="9222" width="11.28515625" style="4" customWidth="1"/>
    <col min="9223" max="9223" width="39.85546875" style="4" customWidth="1"/>
    <col min="9224" max="9224" width="10.7109375" style="4" customWidth="1"/>
    <col min="9225" max="9225" width="4.42578125" style="4" customWidth="1"/>
    <col min="9226" max="9226" width="3.5703125" style="4" customWidth="1"/>
    <col min="9227" max="9228" width="17.140625" style="4" customWidth="1"/>
    <col min="9229" max="9229" width="7" style="4" customWidth="1"/>
    <col min="9230" max="9230" width="17.42578125" style="4" bestFit="1" customWidth="1"/>
    <col min="9231" max="9474" width="11.42578125" style="4"/>
    <col min="9475" max="9475" width="1.85546875" style="4" customWidth="1"/>
    <col min="9476" max="9476" width="7.140625" style="4" customWidth="1"/>
    <col min="9477" max="9477" width="5.7109375" style="4" customWidth="1"/>
    <col min="9478" max="9478" width="11.28515625" style="4" customWidth="1"/>
    <col min="9479" max="9479" width="39.85546875" style="4" customWidth="1"/>
    <col min="9480" max="9480" width="10.7109375" style="4" customWidth="1"/>
    <col min="9481" max="9481" width="4.42578125" style="4" customWidth="1"/>
    <col min="9482" max="9482" width="3.5703125" style="4" customWidth="1"/>
    <col min="9483" max="9484" width="17.140625" style="4" customWidth="1"/>
    <col min="9485" max="9485" width="7" style="4" customWidth="1"/>
    <col min="9486" max="9486" width="17.42578125" style="4" bestFit="1" customWidth="1"/>
    <col min="9487" max="9730" width="11.42578125" style="4"/>
    <col min="9731" max="9731" width="1.85546875" style="4" customWidth="1"/>
    <col min="9732" max="9732" width="7.140625" style="4" customWidth="1"/>
    <col min="9733" max="9733" width="5.7109375" style="4" customWidth="1"/>
    <col min="9734" max="9734" width="11.28515625" style="4" customWidth="1"/>
    <col min="9735" max="9735" width="39.85546875" style="4" customWidth="1"/>
    <col min="9736" max="9736" width="10.7109375" style="4" customWidth="1"/>
    <col min="9737" max="9737" width="4.42578125" style="4" customWidth="1"/>
    <col min="9738" max="9738" width="3.5703125" style="4" customWidth="1"/>
    <col min="9739" max="9740" width="17.140625" style="4" customWidth="1"/>
    <col min="9741" max="9741" width="7" style="4" customWidth="1"/>
    <col min="9742" max="9742" width="17.42578125" style="4" bestFit="1" customWidth="1"/>
    <col min="9743" max="9986" width="11.42578125" style="4"/>
    <col min="9987" max="9987" width="1.85546875" style="4" customWidth="1"/>
    <col min="9988" max="9988" width="7.140625" style="4" customWidth="1"/>
    <col min="9989" max="9989" width="5.7109375" style="4" customWidth="1"/>
    <col min="9990" max="9990" width="11.28515625" style="4" customWidth="1"/>
    <col min="9991" max="9991" width="39.85546875" style="4" customWidth="1"/>
    <col min="9992" max="9992" width="10.7109375" style="4" customWidth="1"/>
    <col min="9993" max="9993" width="4.42578125" style="4" customWidth="1"/>
    <col min="9994" max="9994" width="3.5703125" style="4" customWidth="1"/>
    <col min="9995" max="9996" width="17.140625" style="4" customWidth="1"/>
    <col min="9997" max="9997" width="7" style="4" customWidth="1"/>
    <col min="9998" max="9998" width="17.42578125" style="4" bestFit="1" customWidth="1"/>
    <col min="9999" max="10242" width="11.42578125" style="4"/>
    <col min="10243" max="10243" width="1.85546875" style="4" customWidth="1"/>
    <col min="10244" max="10244" width="7.140625" style="4" customWidth="1"/>
    <col min="10245" max="10245" width="5.7109375" style="4" customWidth="1"/>
    <col min="10246" max="10246" width="11.28515625" style="4" customWidth="1"/>
    <col min="10247" max="10247" width="39.85546875" style="4" customWidth="1"/>
    <col min="10248" max="10248" width="10.7109375" style="4" customWidth="1"/>
    <col min="10249" max="10249" width="4.42578125" style="4" customWidth="1"/>
    <col min="10250" max="10250" width="3.5703125" style="4" customWidth="1"/>
    <col min="10251" max="10252" width="17.140625" style="4" customWidth="1"/>
    <col min="10253" max="10253" width="7" style="4" customWidth="1"/>
    <col min="10254" max="10254" width="17.42578125" style="4" bestFit="1" customWidth="1"/>
    <col min="10255" max="10498" width="11.42578125" style="4"/>
    <col min="10499" max="10499" width="1.85546875" style="4" customWidth="1"/>
    <col min="10500" max="10500" width="7.140625" style="4" customWidth="1"/>
    <col min="10501" max="10501" width="5.7109375" style="4" customWidth="1"/>
    <col min="10502" max="10502" width="11.28515625" style="4" customWidth="1"/>
    <col min="10503" max="10503" width="39.85546875" style="4" customWidth="1"/>
    <col min="10504" max="10504" width="10.7109375" style="4" customWidth="1"/>
    <col min="10505" max="10505" width="4.42578125" style="4" customWidth="1"/>
    <col min="10506" max="10506" width="3.5703125" style="4" customWidth="1"/>
    <col min="10507" max="10508" width="17.140625" style="4" customWidth="1"/>
    <col min="10509" max="10509" width="7" style="4" customWidth="1"/>
    <col min="10510" max="10510" width="17.42578125" style="4" bestFit="1" customWidth="1"/>
    <col min="10511" max="10754" width="11.42578125" style="4"/>
    <col min="10755" max="10755" width="1.85546875" style="4" customWidth="1"/>
    <col min="10756" max="10756" width="7.140625" style="4" customWidth="1"/>
    <col min="10757" max="10757" width="5.7109375" style="4" customWidth="1"/>
    <col min="10758" max="10758" width="11.28515625" style="4" customWidth="1"/>
    <col min="10759" max="10759" width="39.85546875" style="4" customWidth="1"/>
    <col min="10760" max="10760" width="10.7109375" style="4" customWidth="1"/>
    <col min="10761" max="10761" width="4.42578125" style="4" customWidth="1"/>
    <col min="10762" max="10762" width="3.5703125" style="4" customWidth="1"/>
    <col min="10763" max="10764" width="17.140625" style="4" customWidth="1"/>
    <col min="10765" max="10765" width="7" style="4" customWidth="1"/>
    <col min="10766" max="10766" width="17.42578125" style="4" bestFit="1" customWidth="1"/>
    <col min="10767" max="11010" width="11.42578125" style="4"/>
    <col min="11011" max="11011" width="1.85546875" style="4" customWidth="1"/>
    <col min="11012" max="11012" width="7.140625" style="4" customWidth="1"/>
    <col min="11013" max="11013" width="5.7109375" style="4" customWidth="1"/>
    <col min="11014" max="11014" width="11.28515625" style="4" customWidth="1"/>
    <col min="11015" max="11015" width="39.85546875" style="4" customWidth="1"/>
    <col min="11016" max="11016" width="10.7109375" style="4" customWidth="1"/>
    <col min="11017" max="11017" width="4.42578125" style="4" customWidth="1"/>
    <col min="11018" max="11018" width="3.5703125" style="4" customWidth="1"/>
    <col min="11019" max="11020" width="17.140625" style="4" customWidth="1"/>
    <col min="11021" max="11021" width="7" style="4" customWidth="1"/>
    <col min="11022" max="11022" width="17.42578125" style="4" bestFit="1" customWidth="1"/>
    <col min="11023" max="11266" width="11.42578125" style="4"/>
    <col min="11267" max="11267" width="1.85546875" style="4" customWidth="1"/>
    <col min="11268" max="11268" width="7.140625" style="4" customWidth="1"/>
    <col min="11269" max="11269" width="5.7109375" style="4" customWidth="1"/>
    <col min="11270" max="11270" width="11.28515625" style="4" customWidth="1"/>
    <col min="11271" max="11271" width="39.85546875" style="4" customWidth="1"/>
    <col min="11272" max="11272" width="10.7109375" style="4" customWidth="1"/>
    <col min="11273" max="11273" width="4.42578125" style="4" customWidth="1"/>
    <col min="11274" max="11274" width="3.5703125" style="4" customWidth="1"/>
    <col min="11275" max="11276" width="17.140625" style="4" customWidth="1"/>
    <col min="11277" max="11277" width="7" style="4" customWidth="1"/>
    <col min="11278" max="11278" width="17.42578125" style="4" bestFit="1" customWidth="1"/>
    <col min="11279" max="11522" width="11.42578125" style="4"/>
    <col min="11523" max="11523" width="1.85546875" style="4" customWidth="1"/>
    <col min="11524" max="11524" width="7.140625" style="4" customWidth="1"/>
    <col min="11525" max="11525" width="5.7109375" style="4" customWidth="1"/>
    <col min="11526" max="11526" width="11.28515625" style="4" customWidth="1"/>
    <col min="11527" max="11527" width="39.85546875" style="4" customWidth="1"/>
    <col min="11528" max="11528" width="10.7109375" style="4" customWidth="1"/>
    <col min="11529" max="11529" width="4.42578125" style="4" customWidth="1"/>
    <col min="11530" max="11530" width="3.5703125" style="4" customWidth="1"/>
    <col min="11531" max="11532" width="17.140625" style="4" customWidth="1"/>
    <col min="11533" max="11533" width="7" style="4" customWidth="1"/>
    <col min="11534" max="11534" width="17.42578125" style="4" bestFit="1" customWidth="1"/>
    <col min="11535" max="11778" width="11.42578125" style="4"/>
    <col min="11779" max="11779" width="1.85546875" style="4" customWidth="1"/>
    <col min="11780" max="11780" width="7.140625" style="4" customWidth="1"/>
    <col min="11781" max="11781" width="5.7109375" style="4" customWidth="1"/>
    <col min="11782" max="11782" width="11.28515625" style="4" customWidth="1"/>
    <col min="11783" max="11783" width="39.85546875" style="4" customWidth="1"/>
    <col min="11784" max="11784" width="10.7109375" style="4" customWidth="1"/>
    <col min="11785" max="11785" width="4.42578125" style="4" customWidth="1"/>
    <col min="11786" max="11786" width="3.5703125" style="4" customWidth="1"/>
    <col min="11787" max="11788" width="17.140625" style="4" customWidth="1"/>
    <col min="11789" max="11789" width="7" style="4" customWidth="1"/>
    <col min="11790" max="11790" width="17.42578125" style="4" bestFit="1" customWidth="1"/>
    <col min="11791" max="12034" width="11.42578125" style="4"/>
    <col min="12035" max="12035" width="1.85546875" style="4" customWidth="1"/>
    <col min="12036" max="12036" width="7.140625" style="4" customWidth="1"/>
    <col min="12037" max="12037" width="5.7109375" style="4" customWidth="1"/>
    <col min="12038" max="12038" width="11.28515625" style="4" customWidth="1"/>
    <col min="12039" max="12039" width="39.85546875" style="4" customWidth="1"/>
    <col min="12040" max="12040" width="10.7109375" style="4" customWidth="1"/>
    <col min="12041" max="12041" width="4.42578125" style="4" customWidth="1"/>
    <col min="12042" max="12042" width="3.5703125" style="4" customWidth="1"/>
    <col min="12043" max="12044" width="17.140625" style="4" customWidth="1"/>
    <col min="12045" max="12045" width="7" style="4" customWidth="1"/>
    <col min="12046" max="12046" width="17.42578125" style="4" bestFit="1" customWidth="1"/>
    <col min="12047" max="12290" width="11.42578125" style="4"/>
    <col min="12291" max="12291" width="1.85546875" style="4" customWidth="1"/>
    <col min="12292" max="12292" width="7.140625" style="4" customWidth="1"/>
    <col min="12293" max="12293" width="5.7109375" style="4" customWidth="1"/>
    <col min="12294" max="12294" width="11.28515625" style="4" customWidth="1"/>
    <col min="12295" max="12295" width="39.85546875" style="4" customWidth="1"/>
    <col min="12296" max="12296" width="10.7109375" style="4" customWidth="1"/>
    <col min="12297" max="12297" width="4.42578125" style="4" customWidth="1"/>
    <col min="12298" max="12298" width="3.5703125" style="4" customWidth="1"/>
    <col min="12299" max="12300" width="17.140625" style="4" customWidth="1"/>
    <col min="12301" max="12301" width="7" style="4" customWidth="1"/>
    <col min="12302" max="12302" width="17.42578125" style="4" bestFit="1" customWidth="1"/>
    <col min="12303" max="12546" width="11.42578125" style="4"/>
    <col min="12547" max="12547" width="1.85546875" style="4" customWidth="1"/>
    <col min="12548" max="12548" width="7.140625" style="4" customWidth="1"/>
    <col min="12549" max="12549" width="5.7109375" style="4" customWidth="1"/>
    <col min="12550" max="12550" width="11.28515625" style="4" customWidth="1"/>
    <col min="12551" max="12551" width="39.85546875" style="4" customWidth="1"/>
    <col min="12552" max="12552" width="10.7109375" style="4" customWidth="1"/>
    <col min="12553" max="12553" width="4.42578125" style="4" customWidth="1"/>
    <col min="12554" max="12554" width="3.5703125" style="4" customWidth="1"/>
    <col min="12555" max="12556" width="17.140625" style="4" customWidth="1"/>
    <col min="12557" max="12557" width="7" style="4" customWidth="1"/>
    <col min="12558" max="12558" width="17.42578125" style="4" bestFit="1" customWidth="1"/>
    <col min="12559" max="12802" width="11.42578125" style="4"/>
    <col min="12803" max="12803" width="1.85546875" style="4" customWidth="1"/>
    <col min="12804" max="12804" width="7.140625" style="4" customWidth="1"/>
    <col min="12805" max="12805" width="5.7109375" style="4" customWidth="1"/>
    <col min="12806" max="12806" width="11.28515625" style="4" customWidth="1"/>
    <col min="12807" max="12807" width="39.85546875" style="4" customWidth="1"/>
    <col min="12808" max="12808" width="10.7109375" style="4" customWidth="1"/>
    <col min="12809" max="12809" width="4.42578125" style="4" customWidth="1"/>
    <col min="12810" max="12810" width="3.5703125" style="4" customWidth="1"/>
    <col min="12811" max="12812" width="17.140625" style="4" customWidth="1"/>
    <col min="12813" max="12813" width="7" style="4" customWidth="1"/>
    <col min="12814" max="12814" width="17.42578125" style="4" bestFit="1" customWidth="1"/>
    <col min="12815" max="13058" width="11.42578125" style="4"/>
    <col min="13059" max="13059" width="1.85546875" style="4" customWidth="1"/>
    <col min="13060" max="13060" width="7.140625" style="4" customWidth="1"/>
    <col min="13061" max="13061" width="5.7109375" style="4" customWidth="1"/>
    <col min="13062" max="13062" width="11.28515625" style="4" customWidth="1"/>
    <col min="13063" max="13063" width="39.85546875" style="4" customWidth="1"/>
    <col min="13064" max="13064" width="10.7109375" style="4" customWidth="1"/>
    <col min="13065" max="13065" width="4.42578125" style="4" customWidth="1"/>
    <col min="13066" max="13066" width="3.5703125" style="4" customWidth="1"/>
    <col min="13067" max="13068" width="17.140625" style="4" customWidth="1"/>
    <col min="13069" max="13069" width="7" style="4" customWidth="1"/>
    <col min="13070" max="13070" width="17.42578125" style="4" bestFit="1" customWidth="1"/>
    <col min="13071" max="13314" width="11.42578125" style="4"/>
    <col min="13315" max="13315" width="1.85546875" style="4" customWidth="1"/>
    <col min="13316" max="13316" width="7.140625" style="4" customWidth="1"/>
    <col min="13317" max="13317" width="5.7109375" style="4" customWidth="1"/>
    <col min="13318" max="13318" width="11.28515625" style="4" customWidth="1"/>
    <col min="13319" max="13319" width="39.85546875" style="4" customWidth="1"/>
    <col min="13320" max="13320" width="10.7109375" style="4" customWidth="1"/>
    <col min="13321" max="13321" width="4.42578125" style="4" customWidth="1"/>
    <col min="13322" max="13322" width="3.5703125" style="4" customWidth="1"/>
    <col min="13323" max="13324" width="17.140625" style="4" customWidth="1"/>
    <col min="13325" max="13325" width="7" style="4" customWidth="1"/>
    <col min="13326" max="13326" width="17.42578125" style="4" bestFit="1" customWidth="1"/>
    <col min="13327" max="13570" width="11.42578125" style="4"/>
    <col min="13571" max="13571" width="1.85546875" style="4" customWidth="1"/>
    <col min="13572" max="13572" width="7.140625" style="4" customWidth="1"/>
    <col min="13573" max="13573" width="5.7109375" style="4" customWidth="1"/>
    <col min="13574" max="13574" width="11.28515625" style="4" customWidth="1"/>
    <col min="13575" max="13575" width="39.85546875" style="4" customWidth="1"/>
    <col min="13576" max="13576" width="10.7109375" style="4" customWidth="1"/>
    <col min="13577" max="13577" width="4.42578125" style="4" customWidth="1"/>
    <col min="13578" max="13578" width="3.5703125" style="4" customWidth="1"/>
    <col min="13579" max="13580" width="17.140625" style="4" customWidth="1"/>
    <col min="13581" max="13581" width="7" style="4" customWidth="1"/>
    <col min="13582" max="13582" width="17.42578125" style="4" bestFit="1" customWidth="1"/>
    <col min="13583" max="13826" width="11.42578125" style="4"/>
    <col min="13827" max="13827" width="1.85546875" style="4" customWidth="1"/>
    <col min="13828" max="13828" width="7.140625" style="4" customWidth="1"/>
    <col min="13829" max="13829" width="5.7109375" style="4" customWidth="1"/>
    <col min="13830" max="13830" width="11.28515625" style="4" customWidth="1"/>
    <col min="13831" max="13831" width="39.85546875" style="4" customWidth="1"/>
    <col min="13832" max="13832" width="10.7109375" style="4" customWidth="1"/>
    <col min="13833" max="13833" width="4.42578125" style="4" customWidth="1"/>
    <col min="13834" max="13834" width="3.5703125" style="4" customWidth="1"/>
    <col min="13835" max="13836" width="17.140625" style="4" customWidth="1"/>
    <col min="13837" max="13837" width="7" style="4" customWidth="1"/>
    <col min="13838" max="13838" width="17.42578125" style="4" bestFit="1" customWidth="1"/>
    <col min="13839" max="14082" width="11.42578125" style="4"/>
    <col min="14083" max="14083" width="1.85546875" style="4" customWidth="1"/>
    <col min="14084" max="14084" width="7.140625" style="4" customWidth="1"/>
    <col min="14085" max="14085" width="5.7109375" style="4" customWidth="1"/>
    <col min="14086" max="14086" width="11.28515625" style="4" customWidth="1"/>
    <col min="14087" max="14087" width="39.85546875" style="4" customWidth="1"/>
    <col min="14088" max="14088" width="10.7109375" style="4" customWidth="1"/>
    <col min="14089" max="14089" width="4.42578125" style="4" customWidth="1"/>
    <col min="14090" max="14090" width="3.5703125" style="4" customWidth="1"/>
    <col min="14091" max="14092" width="17.140625" style="4" customWidth="1"/>
    <col min="14093" max="14093" width="7" style="4" customWidth="1"/>
    <col min="14094" max="14094" width="17.42578125" style="4" bestFit="1" customWidth="1"/>
    <col min="14095" max="14338" width="11.42578125" style="4"/>
    <col min="14339" max="14339" width="1.85546875" style="4" customWidth="1"/>
    <col min="14340" max="14340" width="7.140625" style="4" customWidth="1"/>
    <col min="14341" max="14341" width="5.7109375" style="4" customWidth="1"/>
    <col min="14342" max="14342" width="11.28515625" style="4" customWidth="1"/>
    <col min="14343" max="14343" width="39.85546875" style="4" customWidth="1"/>
    <col min="14344" max="14344" width="10.7109375" style="4" customWidth="1"/>
    <col min="14345" max="14345" width="4.42578125" style="4" customWidth="1"/>
    <col min="14346" max="14346" width="3.5703125" style="4" customWidth="1"/>
    <col min="14347" max="14348" width="17.140625" style="4" customWidth="1"/>
    <col min="14349" max="14349" width="7" style="4" customWidth="1"/>
    <col min="14350" max="14350" width="17.42578125" style="4" bestFit="1" customWidth="1"/>
    <col min="14351" max="14594" width="11.42578125" style="4"/>
    <col min="14595" max="14595" width="1.85546875" style="4" customWidth="1"/>
    <col min="14596" max="14596" width="7.140625" style="4" customWidth="1"/>
    <col min="14597" max="14597" width="5.7109375" style="4" customWidth="1"/>
    <col min="14598" max="14598" width="11.28515625" style="4" customWidth="1"/>
    <col min="14599" max="14599" width="39.85546875" style="4" customWidth="1"/>
    <col min="14600" max="14600" width="10.7109375" style="4" customWidth="1"/>
    <col min="14601" max="14601" width="4.42578125" style="4" customWidth="1"/>
    <col min="14602" max="14602" width="3.5703125" style="4" customWidth="1"/>
    <col min="14603" max="14604" width="17.140625" style="4" customWidth="1"/>
    <col min="14605" max="14605" width="7" style="4" customWidth="1"/>
    <col min="14606" max="14606" width="17.42578125" style="4" bestFit="1" customWidth="1"/>
    <col min="14607" max="14850" width="11.42578125" style="4"/>
    <col min="14851" max="14851" width="1.85546875" style="4" customWidth="1"/>
    <col min="14852" max="14852" width="7.140625" style="4" customWidth="1"/>
    <col min="14853" max="14853" width="5.7109375" style="4" customWidth="1"/>
    <col min="14854" max="14854" width="11.28515625" style="4" customWidth="1"/>
    <col min="14855" max="14855" width="39.85546875" style="4" customWidth="1"/>
    <col min="14856" max="14856" width="10.7109375" style="4" customWidth="1"/>
    <col min="14857" max="14857" width="4.42578125" style="4" customWidth="1"/>
    <col min="14858" max="14858" width="3.5703125" style="4" customWidth="1"/>
    <col min="14859" max="14860" width="17.140625" style="4" customWidth="1"/>
    <col min="14861" max="14861" width="7" style="4" customWidth="1"/>
    <col min="14862" max="14862" width="17.42578125" style="4" bestFit="1" customWidth="1"/>
    <col min="14863" max="15106" width="11.42578125" style="4"/>
    <col min="15107" max="15107" width="1.85546875" style="4" customWidth="1"/>
    <col min="15108" max="15108" width="7.140625" style="4" customWidth="1"/>
    <col min="15109" max="15109" width="5.7109375" style="4" customWidth="1"/>
    <col min="15110" max="15110" width="11.28515625" style="4" customWidth="1"/>
    <col min="15111" max="15111" width="39.85546875" style="4" customWidth="1"/>
    <col min="15112" max="15112" width="10.7109375" style="4" customWidth="1"/>
    <col min="15113" max="15113" width="4.42578125" style="4" customWidth="1"/>
    <col min="15114" max="15114" width="3.5703125" style="4" customWidth="1"/>
    <col min="15115" max="15116" width="17.140625" style="4" customWidth="1"/>
    <col min="15117" max="15117" width="7" style="4" customWidth="1"/>
    <col min="15118" max="15118" width="17.42578125" style="4" bestFit="1" customWidth="1"/>
    <col min="15119" max="15362" width="11.42578125" style="4"/>
    <col min="15363" max="15363" width="1.85546875" style="4" customWidth="1"/>
    <col min="15364" max="15364" width="7.140625" style="4" customWidth="1"/>
    <col min="15365" max="15365" width="5.7109375" style="4" customWidth="1"/>
    <col min="15366" max="15366" width="11.28515625" style="4" customWidth="1"/>
    <col min="15367" max="15367" width="39.85546875" style="4" customWidth="1"/>
    <col min="15368" max="15368" width="10.7109375" style="4" customWidth="1"/>
    <col min="15369" max="15369" width="4.42578125" style="4" customWidth="1"/>
    <col min="15370" max="15370" width="3.5703125" style="4" customWidth="1"/>
    <col min="15371" max="15372" width="17.140625" style="4" customWidth="1"/>
    <col min="15373" max="15373" width="7" style="4" customWidth="1"/>
    <col min="15374" max="15374" width="17.42578125" style="4" bestFit="1" customWidth="1"/>
    <col min="15375" max="15618" width="11.42578125" style="4"/>
    <col min="15619" max="15619" width="1.85546875" style="4" customWidth="1"/>
    <col min="15620" max="15620" width="7.140625" style="4" customWidth="1"/>
    <col min="15621" max="15621" width="5.7109375" style="4" customWidth="1"/>
    <col min="15622" max="15622" width="11.28515625" style="4" customWidth="1"/>
    <col min="15623" max="15623" width="39.85546875" style="4" customWidth="1"/>
    <col min="15624" max="15624" width="10.7109375" style="4" customWidth="1"/>
    <col min="15625" max="15625" width="4.42578125" style="4" customWidth="1"/>
    <col min="15626" max="15626" width="3.5703125" style="4" customWidth="1"/>
    <col min="15627" max="15628" width="17.140625" style="4" customWidth="1"/>
    <col min="15629" max="15629" width="7" style="4" customWidth="1"/>
    <col min="15630" max="15630" width="17.42578125" style="4" bestFit="1" customWidth="1"/>
    <col min="15631" max="15874" width="11.42578125" style="4"/>
    <col min="15875" max="15875" width="1.85546875" style="4" customWidth="1"/>
    <col min="15876" max="15876" width="7.140625" style="4" customWidth="1"/>
    <col min="15877" max="15877" width="5.7109375" style="4" customWidth="1"/>
    <col min="15878" max="15878" width="11.28515625" style="4" customWidth="1"/>
    <col min="15879" max="15879" width="39.85546875" style="4" customWidth="1"/>
    <col min="15880" max="15880" width="10.7109375" style="4" customWidth="1"/>
    <col min="15881" max="15881" width="4.42578125" style="4" customWidth="1"/>
    <col min="15882" max="15882" width="3.5703125" style="4" customWidth="1"/>
    <col min="15883" max="15884" width="17.140625" style="4" customWidth="1"/>
    <col min="15885" max="15885" width="7" style="4" customWidth="1"/>
    <col min="15886" max="15886" width="17.42578125" style="4" bestFit="1" customWidth="1"/>
    <col min="15887" max="16130" width="11.42578125" style="4"/>
    <col min="16131" max="16131" width="1.85546875" style="4" customWidth="1"/>
    <col min="16132" max="16132" width="7.140625" style="4" customWidth="1"/>
    <col min="16133" max="16133" width="5.7109375" style="4" customWidth="1"/>
    <col min="16134" max="16134" width="11.28515625" style="4" customWidth="1"/>
    <col min="16135" max="16135" width="39.85546875" style="4" customWidth="1"/>
    <col min="16136" max="16136" width="10.7109375" style="4" customWidth="1"/>
    <col min="16137" max="16137" width="4.42578125" style="4" customWidth="1"/>
    <col min="16138" max="16138" width="3.5703125" style="4" customWidth="1"/>
    <col min="16139" max="16140" width="17.140625" style="4" customWidth="1"/>
    <col min="16141" max="16141" width="7" style="4" customWidth="1"/>
    <col min="16142" max="16142" width="17.42578125" style="4" bestFit="1" customWidth="1"/>
    <col min="16143" max="16384" width="11.42578125" style="4"/>
  </cols>
  <sheetData>
    <row r="1" spans="1:14" ht="12.75" customHeight="1">
      <c r="B1" s="2"/>
      <c r="C1" s="3"/>
      <c r="D1" s="2"/>
      <c r="E1" s="2"/>
      <c r="F1" s="2"/>
      <c r="G1" s="2"/>
      <c r="H1" s="45"/>
      <c r="I1" s="45"/>
      <c r="J1" s="45"/>
      <c r="K1" s="45"/>
      <c r="L1" s="45"/>
      <c r="M1" s="2"/>
      <c r="N1" s="2"/>
    </row>
    <row r="2" spans="1:14" ht="12.75" customHeight="1">
      <c r="B2" s="2"/>
      <c r="C2" s="3"/>
      <c r="D2" s="2"/>
      <c r="E2" s="2"/>
      <c r="F2" s="2"/>
      <c r="G2" s="94" t="s">
        <v>19</v>
      </c>
      <c r="H2" s="94"/>
      <c r="I2" s="94"/>
      <c r="J2" s="94"/>
      <c r="K2" s="94"/>
      <c r="L2" s="94"/>
      <c r="M2" s="2"/>
      <c r="N2" s="2"/>
    </row>
    <row r="3" spans="1:14" ht="12.75" customHeight="1">
      <c r="B3" s="2"/>
      <c r="C3" s="3"/>
      <c r="D3" s="2"/>
      <c r="E3" s="2"/>
      <c r="F3" s="2"/>
      <c r="G3" s="94"/>
      <c r="H3" s="94"/>
      <c r="I3" s="94"/>
      <c r="J3" s="94"/>
      <c r="K3" s="94"/>
      <c r="L3" s="94"/>
      <c r="M3" s="2"/>
      <c r="N3" s="2"/>
    </row>
    <row r="4" spans="1:14" ht="21" customHeight="1">
      <c r="A4" s="2"/>
      <c r="B4" s="2"/>
      <c r="C4" s="3"/>
      <c r="D4" s="2"/>
      <c r="E4" s="2"/>
      <c r="F4" s="2"/>
      <c r="G4" s="94"/>
      <c r="H4" s="94"/>
      <c r="I4" s="94"/>
      <c r="J4" s="94"/>
      <c r="K4" s="94"/>
      <c r="L4" s="94"/>
      <c r="M4" s="2"/>
      <c r="N4" s="2"/>
    </row>
    <row r="5" spans="1:14" ht="12.75" customHeight="1">
      <c r="A5" s="2"/>
      <c r="B5" s="2"/>
      <c r="C5" s="3"/>
      <c r="D5" s="2"/>
      <c r="E5" s="2"/>
      <c r="F5" s="2"/>
      <c r="G5" s="2"/>
      <c r="H5" s="5"/>
      <c r="I5" s="5"/>
      <c r="J5" s="6"/>
      <c r="K5" s="7" t="s">
        <v>1</v>
      </c>
      <c r="L5" s="46" t="s">
        <v>25</v>
      </c>
      <c r="M5" s="2"/>
      <c r="N5" s="2"/>
    </row>
    <row r="6" spans="1:14" ht="12.75" customHeight="1">
      <c r="A6" s="2"/>
      <c r="B6" s="2"/>
      <c r="C6" s="3"/>
      <c r="D6" s="2"/>
      <c r="E6" s="2"/>
      <c r="F6" s="2"/>
      <c r="G6" s="2"/>
      <c r="H6" s="5"/>
      <c r="I6" s="5"/>
      <c r="J6" s="6"/>
      <c r="K6" s="7"/>
      <c r="L6" s="47"/>
      <c r="M6" s="2"/>
      <c r="N6" s="2"/>
    </row>
    <row r="7" spans="1:14" s="9" customFormat="1">
      <c r="A7" s="2"/>
      <c r="B7" s="2"/>
      <c r="C7" s="3"/>
      <c r="D7" s="8" t="s">
        <v>2</v>
      </c>
      <c r="E7" s="95"/>
      <c r="F7" s="96"/>
      <c r="G7" s="2"/>
      <c r="H7" s="76"/>
      <c r="I7" s="97" t="s">
        <v>3</v>
      </c>
      <c r="J7" s="97"/>
      <c r="K7" s="98"/>
      <c r="L7" s="98"/>
      <c r="M7" s="2"/>
      <c r="N7" s="2"/>
    </row>
    <row r="8" spans="1:14">
      <c r="B8" s="2"/>
      <c r="C8" s="3"/>
      <c r="D8" s="8" t="s">
        <v>4</v>
      </c>
      <c r="E8" s="99">
        <f ca="1">TODAY()</f>
        <v>42009</v>
      </c>
      <c r="F8" s="100"/>
      <c r="G8" s="2"/>
      <c r="H8" s="97" t="s">
        <v>5</v>
      </c>
      <c r="I8" s="97"/>
      <c r="J8" s="97"/>
      <c r="K8" s="101"/>
      <c r="L8" s="101"/>
      <c r="M8" s="2"/>
      <c r="N8" s="2"/>
    </row>
    <row r="9" spans="1:14">
      <c r="B9" s="2"/>
      <c r="C9" s="3"/>
      <c r="D9" s="8"/>
      <c r="E9" s="10"/>
      <c r="F9" s="11"/>
      <c r="G9" s="2"/>
      <c r="H9" s="76"/>
      <c r="I9" s="76"/>
      <c r="J9" s="48"/>
      <c r="K9" s="48"/>
      <c r="L9" s="49"/>
      <c r="M9" s="2"/>
      <c r="N9" s="2"/>
    </row>
    <row r="10" spans="1:14">
      <c r="B10" s="2"/>
      <c r="C10" s="3"/>
      <c r="D10" s="8" t="s">
        <v>6</v>
      </c>
      <c r="E10" s="10"/>
      <c r="F10" s="12" t="s">
        <v>21</v>
      </c>
      <c r="G10" s="13"/>
      <c r="H10" s="13"/>
      <c r="I10" s="13"/>
      <c r="J10" s="13"/>
      <c r="K10" s="13"/>
      <c r="L10" s="13"/>
      <c r="M10" s="2"/>
      <c r="N10" s="2"/>
    </row>
    <row r="11" spans="1:14" ht="15">
      <c r="B11" s="2"/>
      <c r="C11" s="3"/>
      <c r="D11" s="2"/>
      <c r="E11" s="2"/>
      <c r="F11" s="14" t="s">
        <v>7</v>
      </c>
      <c r="G11" s="2"/>
      <c r="H11" s="2"/>
      <c r="I11" s="2"/>
      <c r="J11" s="49"/>
      <c r="K11" s="50"/>
      <c r="L11" s="49"/>
      <c r="M11" s="2"/>
      <c r="N11" s="2"/>
    </row>
    <row r="12" spans="1:14" ht="19.5" customHeight="1">
      <c r="A12" s="15"/>
      <c r="B12" s="2"/>
      <c r="C12" s="3"/>
      <c r="D12" s="102" t="s">
        <v>8</v>
      </c>
      <c r="E12" s="102"/>
      <c r="F12" s="102"/>
      <c r="G12" s="102"/>
      <c r="H12" s="16" t="s">
        <v>9</v>
      </c>
      <c r="I12" s="103" t="s">
        <v>10</v>
      </c>
      <c r="J12" s="104"/>
      <c r="K12" s="51" t="s">
        <v>11</v>
      </c>
      <c r="L12" s="51" t="s">
        <v>12</v>
      </c>
      <c r="M12" s="15"/>
      <c r="N12" s="15"/>
    </row>
    <row r="13" spans="1:14" ht="15.75">
      <c r="A13" s="17"/>
      <c r="B13" s="2"/>
      <c r="C13" s="3"/>
      <c r="D13" s="66"/>
      <c r="F13" s="18"/>
      <c r="G13" s="18"/>
      <c r="H13" s="23"/>
      <c r="I13" s="92"/>
      <c r="J13" s="105"/>
      <c r="K13" s="52"/>
      <c r="L13" s="53" t="str">
        <f>IF(K13&lt;&gt;"",K13*H13,"")</f>
        <v/>
      </c>
      <c r="M13" s="19"/>
      <c r="N13" s="2"/>
    </row>
    <row r="14" spans="1:14" ht="15.75">
      <c r="A14" s="17"/>
      <c r="B14" s="2"/>
      <c r="C14" s="3"/>
      <c r="D14" s="68"/>
      <c r="E14" s="4" t="s">
        <v>22</v>
      </c>
      <c r="F14" s="18"/>
      <c r="G14" s="18"/>
      <c r="H14" s="23">
        <v>15</v>
      </c>
      <c r="I14" s="92" t="s">
        <v>13</v>
      </c>
      <c r="J14" s="93"/>
      <c r="K14" s="52"/>
      <c r="L14" s="53"/>
      <c r="M14" s="19"/>
      <c r="N14" s="2"/>
    </row>
    <row r="15" spans="1:14" ht="15.75">
      <c r="A15" s="17"/>
      <c r="B15" s="2"/>
      <c r="C15" s="3"/>
      <c r="D15" s="68"/>
      <c r="F15" s="76"/>
      <c r="G15" s="18"/>
      <c r="H15" s="23"/>
      <c r="I15" s="92"/>
      <c r="J15" s="93"/>
      <c r="K15" s="52"/>
      <c r="L15" s="53"/>
      <c r="M15" s="19"/>
      <c r="N15" s="2"/>
    </row>
    <row r="16" spans="1:14" ht="15.75">
      <c r="A16" s="17"/>
      <c r="B16" s="2"/>
      <c r="C16" s="3"/>
      <c r="D16" s="68"/>
      <c r="E16" s="4" t="s">
        <v>24</v>
      </c>
      <c r="F16" s="76"/>
      <c r="G16" s="18"/>
      <c r="H16" s="23">
        <v>1</v>
      </c>
      <c r="I16" s="92" t="s">
        <v>13</v>
      </c>
      <c r="J16" s="93"/>
      <c r="K16" s="52"/>
      <c r="L16" s="53"/>
      <c r="M16" s="19"/>
      <c r="N16" s="2"/>
    </row>
    <row r="17" spans="1:14" ht="14.25">
      <c r="A17" s="18"/>
      <c r="B17" s="20"/>
      <c r="C17" s="21"/>
      <c r="D17" s="67"/>
      <c r="F17" s="76"/>
      <c r="H17" s="23"/>
      <c r="I17" s="92"/>
      <c r="J17" s="105"/>
      <c r="K17" s="52"/>
      <c r="L17" s="53" t="str">
        <f>IF(K17&lt;&gt;"",K17*H17,"")</f>
        <v/>
      </c>
      <c r="M17" s="19"/>
      <c r="N17" s="2"/>
    </row>
    <row r="18" spans="1:14" ht="13.5" customHeight="1">
      <c r="A18" s="76"/>
      <c r="B18" s="20"/>
      <c r="C18" s="21"/>
      <c r="D18" s="67"/>
      <c r="E18" s="4" t="s">
        <v>23</v>
      </c>
      <c r="F18" s="76"/>
      <c r="G18" s="65"/>
      <c r="H18" s="23">
        <v>10</v>
      </c>
      <c r="I18" s="92" t="s">
        <v>13</v>
      </c>
      <c r="J18" s="105"/>
      <c r="K18" s="52"/>
      <c r="L18" s="53"/>
      <c r="M18" s="19"/>
      <c r="N18" s="2"/>
    </row>
    <row r="19" spans="1:14" ht="14.25">
      <c r="A19" s="20"/>
      <c r="B19" s="24"/>
      <c r="C19" s="25"/>
      <c r="D19" s="22"/>
      <c r="E19" s="9"/>
      <c r="F19" s="76"/>
      <c r="G19" s="76"/>
      <c r="H19" s="23"/>
      <c r="I19" s="92"/>
      <c r="J19" s="105"/>
      <c r="K19" s="52"/>
      <c r="L19" s="53" t="str">
        <f t="shared" ref="L19:L40" si="0">IF(K19&lt;&gt;"",K19*H19,"")</f>
        <v/>
      </c>
      <c r="M19" s="19"/>
      <c r="N19" s="2"/>
    </row>
    <row r="20" spans="1:14" ht="14.25">
      <c r="A20" s="20"/>
      <c r="B20" s="24"/>
      <c r="C20" s="25"/>
      <c r="D20" s="22"/>
      <c r="F20" s="76"/>
      <c r="G20" s="76"/>
      <c r="H20" s="23"/>
      <c r="I20" s="92"/>
      <c r="J20" s="105"/>
      <c r="K20" s="52"/>
      <c r="L20" s="53" t="str">
        <f t="shared" si="0"/>
        <v/>
      </c>
      <c r="M20" s="19"/>
      <c r="N20" s="2"/>
    </row>
    <row r="21" spans="1:14" ht="14.25">
      <c r="A21" s="20"/>
      <c r="B21" s="24"/>
      <c r="C21" s="25"/>
      <c r="D21" s="67"/>
      <c r="F21" s="76"/>
      <c r="G21" s="76"/>
      <c r="H21" s="23"/>
      <c r="I21" s="92"/>
      <c r="J21" s="105"/>
      <c r="K21" s="52"/>
      <c r="L21" s="53" t="str">
        <f t="shared" si="0"/>
        <v/>
      </c>
      <c r="M21" s="19"/>
      <c r="N21" s="2"/>
    </row>
    <row r="22" spans="1:14" ht="14.25">
      <c r="A22" s="20"/>
      <c r="B22" s="24"/>
      <c r="C22" s="25"/>
      <c r="D22" s="27"/>
      <c r="F22" s="76"/>
      <c r="G22" s="76"/>
      <c r="H22" s="23"/>
      <c r="I22" s="92"/>
      <c r="J22" s="93"/>
      <c r="K22" s="52"/>
      <c r="L22" s="53" t="str">
        <f t="shared" si="0"/>
        <v/>
      </c>
      <c r="M22" s="19"/>
      <c r="N22" s="2"/>
    </row>
    <row r="23" spans="1:14" ht="14.25">
      <c r="A23" s="20"/>
      <c r="B23" s="24"/>
      <c r="C23" s="25"/>
      <c r="D23" s="67"/>
      <c r="F23" s="76"/>
      <c r="G23" s="76"/>
      <c r="H23" s="23"/>
      <c r="I23" s="92"/>
      <c r="J23" s="105"/>
      <c r="K23" s="52"/>
      <c r="L23" s="53" t="str">
        <f t="shared" si="0"/>
        <v/>
      </c>
      <c r="M23" s="19"/>
      <c r="N23" s="2"/>
    </row>
    <row r="24" spans="1:14" ht="14.25">
      <c r="A24" s="76"/>
      <c r="B24" s="24"/>
      <c r="C24" s="25"/>
      <c r="D24" s="22"/>
      <c r="F24" s="76"/>
      <c r="G24" s="76"/>
      <c r="H24" s="23"/>
      <c r="I24" s="92"/>
      <c r="J24" s="105"/>
      <c r="K24" s="52"/>
      <c r="L24" s="53" t="str">
        <f t="shared" si="0"/>
        <v/>
      </c>
      <c r="M24" s="19"/>
      <c r="N24" s="2"/>
    </row>
    <row r="25" spans="1:14" ht="14.25">
      <c r="A25" s="76"/>
      <c r="B25" s="24"/>
      <c r="C25" s="25"/>
      <c r="D25" s="22"/>
      <c r="F25" s="76"/>
      <c r="G25" s="76"/>
      <c r="H25" s="23"/>
      <c r="I25" s="92"/>
      <c r="J25" s="93"/>
      <c r="K25" s="52"/>
      <c r="L25" s="53"/>
      <c r="M25" s="19"/>
      <c r="N25" s="2"/>
    </row>
    <row r="26" spans="1:14" ht="14.25">
      <c r="A26" s="76"/>
      <c r="B26" s="24"/>
      <c r="C26" s="25"/>
      <c r="D26" s="22"/>
      <c r="F26" s="76"/>
      <c r="G26" s="76"/>
      <c r="H26" s="23"/>
      <c r="I26" s="92"/>
      <c r="J26" s="105"/>
      <c r="K26" s="52"/>
      <c r="L26" s="53" t="str">
        <f t="shared" si="0"/>
        <v/>
      </c>
      <c r="M26" s="19"/>
      <c r="N26" s="2"/>
    </row>
    <row r="27" spans="1:14" ht="14.25">
      <c r="A27" s="76"/>
      <c r="B27" s="24"/>
      <c r="C27" s="25"/>
      <c r="D27" s="67"/>
      <c r="E27" s="9"/>
      <c r="F27" s="76"/>
      <c r="G27" s="76"/>
      <c r="H27" s="23"/>
      <c r="I27" s="92"/>
      <c r="J27" s="105"/>
      <c r="K27" s="52"/>
      <c r="L27" s="53" t="str">
        <f t="shared" si="0"/>
        <v/>
      </c>
      <c r="M27" s="19"/>
      <c r="N27" s="2"/>
    </row>
    <row r="28" spans="1:14" ht="14.25">
      <c r="A28" s="76"/>
      <c r="B28" s="24"/>
      <c r="C28" s="25"/>
      <c r="D28" s="67"/>
      <c r="E28" s="9"/>
      <c r="F28" s="76"/>
      <c r="G28" s="76"/>
      <c r="H28" s="23"/>
      <c r="I28" s="92"/>
      <c r="J28" s="105"/>
      <c r="K28" s="52"/>
      <c r="L28" s="53" t="str">
        <f t="shared" si="0"/>
        <v/>
      </c>
      <c r="M28" s="19"/>
      <c r="N28" s="2"/>
    </row>
    <row r="29" spans="1:14" ht="14.25">
      <c r="A29" s="76"/>
      <c r="B29" s="24"/>
      <c r="C29" s="25"/>
      <c r="D29" s="22"/>
      <c r="E29" s="9"/>
      <c r="F29" s="76"/>
      <c r="G29" s="76"/>
      <c r="H29" s="23"/>
      <c r="I29" s="92"/>
      <c r="J29" s="105"/>
      <c r="K29" s="52"/>
      <c r="L29" s="53" t="str">
        <f t="shared" si="0"/>
        <v/>
      </c>
      <c r="M29" s="19"/>
      <c r="N29" s="2"/>
    </row>
    <row r="30" spans="1:14" ht="14.25">
      <c r="A30" s="76"/>
      <c r="B30" s="24"/>
      <c r="C30" s="25"/>
      <c r="D30" s="22"/>
      <c r="E30" s="9"/>
      <c r="F30" s="76"/>
      <c r="G30" s="76"/>
      <c r="H30" s="23"/>
      <c r="I30" s="92"/>
      <c r="J30" s="105"/>
      <c r="K30" s="52"/>
      <c r="L30" s="53" t="str">
        <f t="shared" si="0"/>
        <v/>
      </c>
      <c r="M30" s="19"/>
      <c r="N30" s="2"/>
    </row>
    <row r="31" spans="1:14" ht="14.25">
      <c r="A31" s="76"/>
      <c r="B31" s="24"/>
      <c r="C31" s="25"/>
      <c r="D31" s="67"/>
      <c r="F31" s="76"/>
      <c r="G31" s="76"/>
      <c r="H31" s="23"/>
      <c r="I31" s="92"/>
      <c r="J31" s="105"/>
      <c r="K31" s="52"/>
      <c r="L31" s="53" t="str">
        <f t="shared" si="0"/>
        <v/>
      </c>
      <c r="M31" s="19"/>
      <c r="N31" s="2"/>
    </row>
    <row r="32" spans="1:14" ht="12.75" customHeight="1">
      <c r="A32" s="76"/>
      <c r="B32" s="24"/>
      <c r="C32" s="25"/>
      <c r="D32" s="27"/>
      <c r="E32" s="64"/>
      <c r="F32" s="76"/>
      <c r="G32" s="76"/>
      <c r="H32" s="23"/>
      <c r="I32" s="92"/>
      <c r="J32" s="105"/>
      <c r="K32" s="52"/>
      <c r="L32" s="53" t="str">
        <f t="shared" si="0"/>
        <v/>
      </c>
      <c r="M32" s="19"/>
      <c r="N32" s="2"/>
    </row>
    <row r="33" spans="1:14" ht="15" customHeight="1">
      <c r="A33" s="76"/>
      <c r="B33" s="24"/>
      <c r="C33" s="25"/>
      <c r="D33" s="67"/>
      <c r="E33" s="64"/>
      <c r="F33" s="76"/>
      <c r="G33" s="76"/>
      <c r="H33" s="23"/>
      <c r="I33" s="92"/>
      <c r="J33" s="105"/>
      <c r="K33" s="52"/>
      <c r="L33" s="53" t="str">
        <f t="shared" si="0"/>
        <v/>
      </c>
      <c r="M33" s="19"/>
      <c r="N33" s="2"/>
    </row>
    <row r="34" spans="1:14">
      <c r="A34" s="76"/>
      <c r="B34" s="24"/>
      <c r="C34" s="25"/>
      <c r="D34" s="22"/>
      <c r="E34" s="9"/>
      <c r="F34" s="76"/>
      <c r="G34" s="76"/>
      <c r="H34" s="26"/>
      <c r="I34" s="92"/>
      <c r="J34" s="105"/>
      <c r="K34" s="52"/>
      <c r="L34" s="53" t="str">
        <f t="shared" si="0"/>
        <v/>
      </c>
      <c r="M34" s="19"/>
      <c r="N34" s="2"/>
    </row>
    <row r="35" spans="1:14">
      <c r="A35" s="76"/>
      <c r="B35" s="24"/>
      <c r="C35" s="25"/>
      <c r="D35" s="22"/>
      <c r="E35" s="9"/>
      <c r="F35" s="76"/>
      <c r="G35" s="76"/>
      <c r="H35" s="26"/>
      <c r="I35" s="82"/>
      <c r="J35" s="83"/>
      <c r="K35" s="52"/>
      <c r="L35" s="53"/>
      <c r="M35" s="19"/>
      <c r="N35" s="2"/>
    </row>
    <row r="36" spans="1:14">
      <c r="A36" s="76"/>
      <c r="B36" s="24"/>
      <c r="C36" s="25"/>
      <c r="D36" s="22"/>
      <c r="E36" s="9"/>
      <c r="F36" s="76"/>
      <c r="G36" s="76"/>
      <c r="H36" s="26"/>
      <c r="I36" s="92"/>
      <c r="J36" s="93"/>
      <c r="K36" s="52"/>
      <c r="L36" s="53"/>
      <c r="M36" s="19"/>
      <c r="N36" s="2"/>
    </row>
    <row r="37" spans="1:14">
      <c r="A37" s="76"/>
      <c r="B37" s="24"/>
      <c r="C37" s="25"/>
      <c r="D37" s="22"/>
      <c r="E37" s="9"/>
      <c r="F37" s="76"/>
      <c r="G37" s="76"/>
      <c r="H37" s="26"/>
      <c r="I37" s="82"/>
      <c r="J37" s="84"/>
      <c r="K37" s="52"/>
      <c r="L37" s="53"/>
      <c r="M37" s="19"/>
      <c r="N37" s="2"/>
    </row>
    <row r="38" spans="1:14">
      <c r="A38" s="76"/>
      <c r="B38" s="24"/>
      <c r="C38" s="25"/>
      <c r="D38" s="22"/>
      <c r="E38" s="9"/>
      <c r="F38" s="76"/>
      <c r="G38" s="76"/>
      <c r="H38" s="26"/>
      <c r="I38" s="109"/>
      <c r="J38" s="110"/>
      <c r="K38" s="52"/>
      <c r="L38" s="53"/>
      <c r="M38" s="19"/>
      <c r="N38" s="2"/>
    </row>
    <row r="39" spans="1:14">
      <c r="A39" s="76"/>
      <c r="B39" s="24"/>
      <c r="C39" s="25"/>
      <c r="D39" s="22"/>
      <c r="E39" s="9"/>
      <c r="F39" s="76"/>
      <c r="G39" s="76"/>
      <c r="H39" s="26"/>
      <c r="I39" s="109"/>
      <c r="J39" s="110"/>
      <c r="K39" s="52"/>
      <c r="L39" s="53"/>
      <c r="M39" s="19"/>
      <c r="N39" s="2"/>
    </row>
    <row r="40" spans="1:14">
      <c r="A40" s="2"/>
      <c r="B40" s="28"/>
      <c r="C40" s="29"/>
      <c r="D40" s="30"/>
      <c r="E40" s="31"/>
      <c r="F40" s="31"/>
      <c r="G40" s="32"/>
      <c r="H40" s="33"/>
      <c r="I40" s="111"/>
      <c r="J40" s="112"/>
      <c r="K40" s="54"/>
      <c r="L40" s="53" t="str">
        <f t="shared" si="0"/>
        <v/>
      </c>
      <c r="M40" s="19"/>
      <c r="N40" s="2"/>
    </row>
    <row r="41" spans="1:14">
      <c r="A41" s="34"/>
      <c r="B41" s="35"/>
      <c r="C41" s="36"/>
      <c r="D41" s="37" t="s">
        <v>20</v>
      </c>
      <c r="E41" s="34"/>
      <c r="F41" s="34"/>
      <c r="G41" s="34"/>
      <c r="H41" s="80"/>
      <c r="I41" s="113" t="s">
        <v>14</v>
      </c>
      <c r="J41" s="114"/>
      <c r="K41" s="114"/>
      <c r="L41" s="55">
        <f>SUM(L13:L40)</f>
        <v>0</v>
      </c>
      <c r="M41" s="19"/>
      <c r="N41" s="2"/>
    </row>
    <row r="42" spans="1:14">
      <c r="A42" s="38"/>
      <c r="B42" s="35"/>
      <c r="C42" s="36"/>
      <c r="D42" s="85" t="s">
        <v>15</v>
      </c>
      <c r="E42" s="34"/>
      <c r="F42" s="34"/>
      <c r="G42" s="34"/>
      <c r="H42" s="80"/>
      <c r="I42" s="106" t="s">
        <v>16</v>
      </c>
      <c r="J42" s="107"/>
      <c r="K42" s="108"/>
      <c r="L42" s="55">
        <f>L41*19.6%</f>
        <v>0</v>
      </c>
      <c r="M42" s="39"/>
      <c r="N42" s="2"/>
    </row>
    <row r="43" spans="1:14">
      <c r="A43" s="38"/>
      <c r="B43" s="35"/>
      <c r="C43" s="36"/>
      <c r="D43" s="34"/>
      <c r="E43" s="34"/>
      <c r="F43" s="34"/>
      <c r="G43" s="34"/>
      <c r="H43" s="80"/>
      <c r="I43" s="113" t="s">
        <v>17</v>
      </c>
      <c r="J43" s="114"/>
      <c r="K43" s="114"/>
      <c r="L43" s="55">
        <f>L41+L42</f>
        <v>0</v>
      </c>
      <c r="M43" s="39"/>
    </row>
    <row r="44" spans="1:14">
      <c r="A44" s="38"/>
      <c r="B44" s="35"/>
      <c r="C44" s="36"/>
      <c r="D44" s="34"/>
      <c r="E44" s="34"/>
      <c r="F44" s="34"/>
      <c r="G44" s="34"/>
      <c r="H44" s="80"/>
      <c r="I44" s="115"/>
      <c r="J44" s="116"/>
      <c r="K44" s="56"/>
      <c r="L44" s="57"/>
      <c r="M44" s="39"/>
    </row>
    <row r="45" spans="1:14">
      <c r="A45" s="34"/>
      <c r="B45" s="34"/>
      <c r="C45" s="40"/>
      <c r="D45" s="34"/>
      <c r="E45" s="34"/>
      <c r="F45" s="34"/>
      <c r="G45" s="34"/>
      <c r="H45" s="80"/>
      <c r="I45" s="115"/>
      <c r="J45" s="116"/>
      <c r="K45" s="56"/>
      <c r="L45" s="57"/>
      <c r="M45" s="41"/>
    </row>
    <row r="46" spans="1:14">
      <c r="A46" s="34"/>
      <c r="B46" s="37"/>
      <c r="C46" s="42"/>
      <c r="D46" s="43" t="s">
        <v>18</v>
      </c>
      <c r="E46" s="34"/>
      <c r="F46" s="34"/>
      <c r="G46" s="34"/>
      <c r="H46" s="19"/>
      <c r="I46" s="19"/>
      <c r="J46" s="58"/>
      <c r="K46" s="58"/>
      <c r="L46" s="59"/>
      <c r="M46" s="39"/>
      <c r="N46" s="60"/>
    </row>
    <row r="47" spans="1:14" ht="10.5" customHeight="1">
      <c r="A47" s="2"/>
      <c r="B47" s="2"/>
      <c r="C47" s="3"/>
      <c r="D47" s="43"/>
      <c r="E47" s="2"/>
      <c r="F47" s="2"/>
      <c r="G47" s="2"/>
      <c r="H47" s="19"/>
      <c r="I47" s="19"/>
      <c r="J47" s="58"/>
      <c r="K47" s="58"/>
      <c r="L47" s="61"/>
      <c r="M47" s="2"/>
      <c r="N47" s="2"/>
    </row>
    <row r="48" spans="1:14">
      <c r="A48" s="2"/>
      <c r="B48" s="2"/>
      <c r="D48" s="2"/>
      <c r="E48" s="2"/>
      <c r="F48" s="2"/>
      <c r="G48" s="2"/>
      <c r="H48" s="2"/>
      <c r="I48" s="2"/>
      <c r="J48" s="58"/>
      <c r="K48" s="58"/>
      <c r="L48" s="62"/>
      <c r="M48" s="2"/>
      <c r="N48" s="2"/>
    </row>
    <row r="49" spans="2:14">
      <c r="B49" s="2"/>
      <c r="D49" s="2"/>
      <c r="E49" s="2"/>
      <c r="F49" s="2"/>
      <c r="G49" s="2"/>
      <c r="H49" s="2"/>
      <c r="I49" s="2"/>
      <c r="J49" s="49"/>
      <c r="K49" s="49"/>
      <c r="L49" s="49"/>
      <c r="M49" s="2"/>
      <c r="N49" s="2"/>
    </row>
    <row r="50" spans="2:14">
      <c r="B50" s="2"/>
      <c r="D50" s="2"/>
      <c r="E50" s="2"/>
      <c r="F50" s="2"/>
      <c r="G50" s="2"/>
      <c r="H50" s="2"/>
      <c r="I50" s="2"/>
      <c r="J50" s="49"/>
      <c r="K50" s="49"/>
      <c r="L50" s="49"/>
      <c r="M50" s="2"/>
      <c r="N50" s="2"/>
    </row>
    <row r="51" spans="2:14">
      <c r="B51" s="2"/>
      <c r="D51" s="2"/>
      <c r="E51" s="2"/>
      <c r="F51" s="2"/>
      <c r="G51" s="2"/>
      <c r="H51" s="2"/>
      <c r="I51" s="2"/>
      <c r="J51" s="49"/>
      <c r="K51" s="49"/>
      <c r="L51" s="49"/>
      <c r="M51" s="2"/>
      <c r="N51" s="2"/>
    </row>
    <row r="52" spans="2:14">
      <c r="B52" s="2"/>
      <c r="D52" s="2"/>
      <c r="E52" s="2"/>
      <c r="F52" s="2"/>
      <c r="G52" s="2"/>
      <c r="H52" s="2"/>
      <c r="I52" s="2"/>
      <c r="J52" s="49"/>
      <c r="K52" s="49"/>
      <c r="L52" s="49"/>
      <c r="M52" s="2"/>
      <c r="N52" s="2"/>
    </row>
    <row r="53" spans="2:14">
      <c r="B53" s="2"/>
      <c r="D53" s="2"/>
      <c r="E53" s="2"/>
      <c r="F53" s="2"/>
      <c r="G53" s="2"/>
      <c r="H53" s="2"/>
      <c r="I53" s="2"/>
      <c r="J53" s="49"/>
      <c r="K53" s="49"/>
      <c r="L53" s="49"/>
      <c r="M53" s="2"/>
      <c r="N53" s="2"/>
    </row>
    <row r="54" spans="2:14">
      <c r="B54" s="2"/>
      <c r="D54" s="9"/>
      <c r="E54" s="9"/>
      <c r="F54" s="9"/>
      <c r="G54" s="9"/>
    </row>
    <row r="55" spans="2:14">
      <c r="B55" s="2"/>
      <c r="D55" s="9"/>
      <c r="E55" s="9"/>
      <c r="F55" s="9"/>
      <c r="G55" s="9"/>
    </row>
    <row r="56" spans="2:14">
      <c r="B56" s="2"/>
      <c r="D56" s="9"/>
      <c r="E56" s="9"/>
      <c r="F56" s="9"/>
      <c r="G56" s="9"/>
    </row>
    <row r="57" spans="2:14">
      <c r="B57" s="2"/>
      <c r="D57" s="9"/>
      <c r="E57" s="9"/>
      <c r="F57" s="9"/>
      <c r="G57" s="9"/>
    </row>
    <row r="58" spans="2:14">
      <c r="B58" s="2"/>
      <c r="D58" s="9"/>
      <c r="E58" s="9"/>
      <c r="F58" s="9"/>
      <c r="G58" s="9"/>
    </row>
    <row r="59" spans="2:14">
      <c r="B59" s="2"/>
      <c r="D59" s="9"/>
      <c r="E59" s="9"/>
      <c r="F59" s="9"/>
      <c r="G59" s="9"/>
    </row>
    <row r="60" spans="2:14">
      <c r="B60" s="2"/>
      <c r="D60" s="9"/>
      <c r="E60" s="9"/>
      <c r="F60" s="9"/>
      <c r="G60" s="9"/>
    </row>
    <row r="61" spans="2:14">
      <c r="B61" s="2"/>
      <c r="D61" s="9"/>
      <c r="E61" s="9"/>
      <c r="F61" s="9" t="s">
        <v>19</v>
      </c>
      <c r="G61" s="9"/>
    </row>
    <row r="62" spans="2:14">
      <c r="B62" s="2"/>
      <c r="D62" s="9"/>
      <c r="E62" s="9"/>
      <c r="F62" s="9" t="s">
        <v>0</v>
      </c>
      <c r="G62" s="9"/>
    </row>
    <row r="63" spans="2:14">
      <c r="B63" s="2"/>
      <c r="D63" s="9"/>
      <c r="E63" s="9"/>
      <c r="F63" s="9"/>
      <c r="G63" s="9"/>
    </row>
    <row r="64" spans="2:14">
      <c r="B64" s="2"/>
      <c r="D64" s="9"/>
      <c r="E64" s="9"/>
      <c r="F64" s="9"/>
      <c r="G64" s="9"/>
    </row>
    <row r="65" spans="2:7">
      <c r="B65" s="2"/>
      <c r="D65" s="9"/>
      <c r="E65" s="9"/>
      <c r="F65" s="9"/>
      <c r="G65" s="9"/>
    </row>
    <row r="66" spans="2:7">
      <c r="B66" s="2"/>
      <c r="D66" s="9"/>
      <c r="E66" s="9"/>
      <c r="F66" s="9"/>
      <c r="G66" s="9"/>
    </row>
    <row r="67" spans="2:7">
      <c r="B67" s="2"/>
      <c r="D67" s="9"/>
      <c r="E67" s="9"/>
      <c r="F67" s="9"/>
      <c r="G67" s="9"/>
    </row>
    <row r="68" spans="2:7">
      <c r="B68" s="2"/>
      <c r="D68" s="9"/>
      <c r="E68" s="9"/>
      <c r="F68" s="9"/>
      <c r="G68" s="9"/>
    </row>
    <row r="69" spans="2:7">
      <c r="B69" s="2"/>
      <c r="D69" s="9"/>
      <c r="E69" s="9"/>
      <c r="F69" s="9"/>
      <c r="G69" s="9"/>
    </row>
    <row r="70" spans="2:7">
      <c r="B70" s="2"/>
      <c r="D70" s="9"/>
      <c r="E70" s="9"/>
      <c r="F70" s="9"/>
      <c r="G70" s="9"/>
    </row>
    <row r="71" spans="2:7">
      <c r="B71" s="2"/>
      <c r="D71" s="9"/>
      <c r="E71" s="9"/>
      <c r="F71" s="9"/>
      <c r="G71" s="9"/>
    </row>
    <row r="72" spans="2:7">
      <c r="B72" s="2"/>
      <c r="D72" s="9"/>
      <c r="E72" s="9"/>
      <c r="F72" s="9"/>
      <c r="G72" s="9"/>
    </row>
    <row r="73" spans="2:7">
      <c r="B73" s="2"/>
      <c r="D73" s="9"/>
      <c r="E73" s="9"/>
      <c r="F73" s="9"/>
      <c r="G73" s="9"/>
    </row>
    <row r="74" spans="2:7">
      <c r="B74" s="2"/>
      <c r="D74" s="9"/>
      <c r="E74" s="9"/>
      <c r="F74" s="9"/>
      <c r="G74" s="9"/>
    </row>
    <row r="75" spans="2:7">
      <c r="B75" s="2"/>
      <c r="D75" s="9"/>
      <c r="E75" s="9"/>
      <c r="F75" s="9"/>
      <c r="G75" s="9"/>
    </row>
    <row r="76" spans="2:7">
      <c r="B76" s="2"/>
      <c r="D76" s="9"/>
      <c r="E76" s="9"/>
      <c r="F76" s="9"/>
      <c r="G76" s="9"/>
    </row>
    <row r="77" spans="2:7">
      <c r="B77" s="2"/>
      <c r="D77" s="9"/>
      <c r="E77" s="9"/>
      <c r="F77" s="9"/>
      <c r="G77" s="9"/>
    </row>
    <row r="78" spans="2:7">
      <c r="B78" s="2"/>
      <c r="D78" s="9"/>
      <c r="E78" s="9"/>
      <c r="F78" s="9"/>
      <c r="G78" s="9"/>
    </row>
    <row r="79" spans="2:7">
      <c r="B79" s="2"/>
      <c r="D79" s="9"/>
      <c r="E79" s="9"/>
      <c r="F79" s="9"/>
      <c r="G79" s="9"/>
    </row>
    <row r="80" spans="2:7">
      <c r="B80" s="2"/>
      <c r="D80" s="9"/>
      <c r="E80" s="9"/>
      <c r="F80" s="9"/>
      <c r="G80" s="9"/>
    </row>
    <row r="81" spans="2:7">
      <c r="B81" s="2"/>
      <c r="D81" s="9"/>
      <c r="E81" s="9"/>
      <c r="F81" s="9"/>
      <c r="G81" s="9"/>
    </row>
    <row r="82" spans="2:7">
      <c r="B82" s="2"/>
      <c r="D82" s="9"/>
      <c r="E82" s="9"/>
      <c r="F82" s="9"/>
      <c r="G82" s="9"/>
    </row>
    <row r="83" spans="2:7">
      <c r="B83" s="2"/>
      <c r="D83" s="9"/>
      <c r="E83" s="9"/>
      <c r="F83" s="9"/>
      <c r="G83" s="9"/>
    </row>
    <row r="84" spans="2:7">
      <c r="B84" s="2"/>
      <c r="D84" s="9"/>
      <c r="E84" s="9"/>
      <c r="F84" s="9"/>
      <c r="G84" s="9"/>
    </row>
    <row r="85" spans="2:7">
      <c r="B85" s="2"/>
      <c r="D85" s="9"/>
      <c r="E85" s="9"/>
      <c r="F85" s="9"/>
      <c r="G85" s="9"/>
    </row>
    <row r="86" spans="2:7">
      <c r="B86" s="2"/>
      <c r="D86" s="9"/>
      <c r="E86" s="9"/>
      <c r="F86" s="9"/>
      <c r="G86" s="9"/>
    </row>
    <row r="87" spans="2:7">
      <c r="B87" s="2"/>
      <c r="D87" s="9"/>
      <c r="E87" s="9"/>
      <c r="F87" s="9"/>
      <c r="G87" s="9"/>
    </row>
    <row r="88" spans="2:7">
      <c r="B88" s="2"/>
      <c r="D88" s="9"/>
      <c r="E88" s="9"/>
      <c r="F88" s="9"/>
      <c r="G88" s="9"/>
    </row>
    <row r="89" spans="2:7">
      <c r="B89" s="2"/>
      <c r="D89" s="9"/>
      <c r="E89" s="9"/>
      <c r="F89" s="9"/>
      <c r="G89" s="9"/>
    </row>
    <row r="90" spans="2:7">
      <c r="B90" s="2"/>
      <c r="D90" s="9"/>
      <c r="E90" s="9"/>
      <c r="F90" s="9"/>
      <c r="G90" s="9"/>
    </row>
    <row r="91" spans="2:7">
      <c r="B91" s="2"/>
      <c r="D91" s="9"/>
      <c r="E91" s="9"/>
      <c r="F91" s="9"/>
      <c r="G91" s="9"/>
    </row>
    <row r="92" spans="2:7">
      <c r="B92" s="2"/>
      <c r="D92" s="9"/>
      <c r="E92" s="9"/>
      <c r="F92" s="9"/>
      <c r="G92" s="9"/>
    </row>
    <row r="93" spans="2:7">
      <c r="B93" s="2"/>
      <c r="D93" s="9"/>
      <c r="E93" s="9"/>
      <c r="F93" s="9"/>
      <c r="G93" s="9"/>
    </row>
    <row r="94" spans="2:7">
      <c r="B94" s="2"/>
      <c r="D94" s="9"/>
      <c r="E94" s="9"/>
      <c r="F94" s="9"/>
      <c r="G94" s="9"/>
    </row>
    <row r="95" spans="2:7">
      <c r="B95" s="2"/>
      <c r="D95" s="9"/>
      <c r="E95" s="9"/>
      <c r="F95" s="9"/>
      <c r="G95" s="9"/>
    </row>
    <row r="96" spans="2:7">
      <c r="B96" s="2"/>
      <c r="D96" s="9"/>
      <c r="E96" s="9"/>
      <c r="F96" s="9"/>
      <c r="G96" s="9"/>
    </row>
    <row r="97" spans="2:7">
      <c r="B97" s="2"/>
      <c r="D97" s="9"/>
      <c r="E97" s="9"/>
      <c r="F97" s="9"/>
      <c r="G97" s="9"/>
    </row>
    <row r="98" spans="2:7">
      <c r="B98" s="2"/>
      <c r="D98" s="9"/>
      <c r="E98" s="9"/>
      <c r="F98" s="9"/>
      <c r="G98" s="9"/>
    </row>
    <row r="99" spans="2:7">
      <c r="B99" s="2"/>
      <c r="D99" s="9"/>
      <c r="E99" s="9"/>
      <c r="F99" s="9"/>
      <c r="G99" s="9"/>
    </row>
    <row r="100" spans="2:7">
      <c r="B100" s="2"/>
      <c r="D100" s="9"/>
      <c r="E100" s="9"/>
      <c r="F100" s="9"/>
      <c r="G100" s="9"/>
    </row>
    <row r="101" spans="2:7">
      <c r="B101" s="2"/>
      <c r="D101" s="9"/>
      <c r="E101" s="9"/>
      <c r="F101" s="9"/>
      <c r="G101" s="9"/>
    </row>
    <row r="102" spans="2:7">
      <c r="B102" s="2"/>
      <c r="D102" s="9"/>
      <c r="E102" s="9"/>
      <c r="F102" s="9"/>
      <c r="G102" s="9"/>
    </row>
    <row r="103" spans="2:7">
      <c r="B103" s="2"/>
      <c r="D103" s="9"/>
      <c r="E103" s="9"/>
      <c r="F103" s="9"/>
      <c r="G103" s="9"/>
    </row>
    <row r="104" spans="2:7">
      <c r="B104" s="2"/>
      <c r="D104" s="9"/>
      <c r="E104" s="9"/>
      <c r="F104" s="9"/>
      <c r="G104" s="9"/>
    </row>
    <row r="105" spans="2:7">
      <c r="B105" s="2"/>
      <c r="D105" s="9"/>
      <c r="E105" s="9"/>
      <c r="F105" s="9"/>
      <c r="G105" s="9"/>
    </row>
    <row r="106" spans="2:7">
      <c r="B106" s="2"/>
      <c r="D106" s="9"/>
      <c r="E106" s="9"/>
      <c r="F106" s="9"/>
      <c r="G106" s="9"/>
    </row>
    <row r="107" spans="2:7">
      <c r="B107" s="2"/>
      <c r="D107" s="9"/>
      <c r="E107" s="9"/>
      <c r="F107" s="9"/>
      <c r="G107" s="9"/>
    </row>
    <row r="108" spans="2:7">
      <c r="B108" s="2"/>
      <c r="D108" s="9"/>
      <c r="E108" s="9"/>
      <c r="F108" s="9"/>
      <c r="G108" s="9"/>
    </row>
    <row r="109" spans="2:7">
      <c r="B109" s="2"/>
      <c r="D109" s="9"/>
      <c r="E109" s="9"/>
      <c r="F109" s="9"/>
      <c r="G109" s="9"/>
    </row>
    <row r="110" spans="2:7">
      <c r="B110" s="2"/>
      <c r="D110" s="9"/>
      <c r="E110" s="9"/>
      <c r="F110" s="9"/>
      <c r="G110" s="9"/>
    </row>
    <row r="111" spans="2:7">
      <c r="B111" s="2"/>
      <c r="D111" s="9"/>
      <c r="E111" s="9"/>
      <c r="F111" s="9"/>
      <c r="G111" s="9"/>
    </row>
    <row r="112" spans="2:7">
      <c r="B112" s="2"/>
      <c r="D112" s="9"/>
      <c r="E112" s="9"/>
      <c r="F112" s="9"/>
      <c r="G112" s="9"/>
    </row>
    <row r="113" spans="2:7">
      <c r="B113" s="2"/>
      <c r="D113" s="9"/>
      <c r="E113" s="9"/>
      <c r="F113" s="9"/>
      <c r="G113" s="9"/>
    </row>
    <row r="114" spans="2:7">
      <c r="B114" s="2"/>
      <c r="D114" s="9"/>
      <c r="E114" s="9"/>
      <c r="F114" s="9"/>
      <c r="G114" s="9"/>
    </row>
    <row r="115" spans="2:7">
      <c r="B115" s="2"/>
      <c r="D115" s="9"/>
      <c r="E115" s="9"/>
      <c r="F115" s="9"/>
      <c r="G115" s="9"/>
    </row>
    <row r="116" spans="2:7">
      <c r="B116" s="2"/>
      <c r="D116" s="9"/>
      <c r="E116" s="9"/>
      <c r="F116" s="9"/>
      <c r="G116" s="9"/>
    </row>
    <row r="117" spans="2:7">
      <c r="B117" s="2"/>
      <c r="D117" s="9"/>
      <c r="E117" s="9"/>
      <c r="F117" s="9"/>
      <c r="G117" s="9"/>
    </row>
    <row r="118" spans="2:7">
      <c r="B118" s="2"/>
      <c r="D118" s="9"/>
      <c r="E118" s="9"/>
      <c r="F118" s="9"/>
      <c r="G118" s="9"/>
    </row>
    <row r="119" spans="2:7">
      <c r="B119" s="2"/>
      <c r="D119" s="9"/>
      <c r="E119" s="9"/>
      <c r="F119" s="9"/>
      <c r="G119" s="9"/>
    </row>
    <row r="120" spans="2:7">
      <c r="B120" s="2"/>
      <c r="D120" s="9"/>
      <c r="E120" s="9"/>
      <c r="F120" s="9"/>
      <c r="G120" s="9"/>
    </row>
    <row r="121" spans="2:7">
      <c r="B121" s="2"/>
      <c r="D121" s="9"/>
      <c r="E121" s="9"/>
      <c r="F121" s="9"/>
      <c r="G121" s="9"/>
    </row>
    <row r="122" spans="2:7">
      <c r="B122" s="2"/>
      <c r="D122" s="9"/>
      <c r="E122" s="9"/>
      <c r="F122" s="9"/>
      <c r="G122" s="9"/>
    </row>
    <row r="123" spans="2:7">
      <c r="B123" s="2"/>
      <c r="D123" s="9"/>
      <c r="E123" s="9"/>
      <c r="F123" s="9"/>
      <c r="G123" s="9"/>
    </row>
    <row r="124" spans="2:7">
      <c r="B124" s="2"/>
      <c r="D124" s="9"/>
      <c r="E124" s="9"/>
      <c r="F124" s="9"/>
      <c r="G124" s="9"/>
    </row>
    <row r="125" spans="2:7">
      <c r="B125" s="2"/>
      <c r="D125" s="9"/>
      <c r="E125" s="9"/>
      <c r="F125" s="9"/>
      <c r="G125" s="9"/>
    </row>
    <row r="126" spans="2:7">
      <c r="B126" s="2"/>
      <c r="D126" s="9"/>
      <c r="E126" s="9"/>
      <c r="F126" s="9"/>
      <c r="G126" s="9"/>
    </row>
    <row r="127" spans="2:7">
      <c r="B127" s="2"/>
      <c r="D127" s="9"/>
      <c r="E127" s="9"/>
      <c r="F127" s="9"/>
      <c r="G127" s="9"/>
    </row>
    <row r="128" spans="2:7">
      <c r="B128" s="2"/>
      <c r="D128" s="9"/>
      <c r="E128" s="9"/>
      <c r="F128" s="9"/>
      <c r="G128" s="9"/>
    </row>
    <row r="129" spans="2:7">
      <c r="B129" s="2"/>
      <c r="D129" s="9"/>
      <c r="E129" s="9"/>
      <c r="F129" s="9"/>
      <c r="G129" s="9"/>
    </row>
    <row r="130" spans="2:7">
      <c r="B130" s="2"/>
      <c r="D130" s="9"/>
      <c r="E130" s="9"/>
      <c r="F130" s="9"/>
      <c r="G130" s="9"/>
    </row>
    <row r="131" spans="2:7">
      <c r="B131" s="2"/>
      <c r="D131" s="9"/>
      <c r="E131" s="9"/>
      <c r="F131" s="9"/>
      <c r="G131" s="9"/>
    </row>
    <row r="132" spans="2:7">
      <c r="B132" s="2"/>
      <c r="D132" s="9"/>
      <c r="E132" s="9"/>
      <c r="F132" s="9"/>
      <c r="G132" s="9"/>
    </row>
    <row r="133" spans="2:7">
      <c r="B133" s="2"/>
      <c r="D133" s="9"/>
      <c r="E133" s="9"/>
      <c r="F133" s="9"/>
      <c r="G133" s="9"/>
    </row>
    <row r="134" spans="2:7">
      <c r="B134" s="2"/>
      <c r="D134" s="9"/>
      <c r="E134" s="9"/>
      <c r="F134" s="9"/>
      <c r="G134" s="9"/>
    </row>
    <row r="135" spans="2:7">
      <c r="B135" s="2"/>
      <c r="D135" s="9"/>
      <c r="E135" s="9"/>
      <c r="F135" s="9"/>
      <c r="G135" s="9"/>
    </row>
    <row r="136" spans="2:7">
      <c r="B136" s="2"/>
      <c r="D136" s="9"/>
      <c r="E136" s="9"/>
      <c r="F136" s="9"/>
      <c r="G136" s="9"/>
    </row>
    <row r="137" spans="2:7">
      <c r="B137" s="2"/>
      <c r="D137" s="9"/>
      <c r="E137" s="9"/>
      <c r="F137" s="9"/>
      <c r="G137" s="9"/>
    </row>
    <row r="138" spans="2:7">
      <c r="B138" s="2"/>
      <c r="D138" s="9"/>
      <c r="E138" s="9"/>
      <c r="F138" s="9"/>
      <c r="G138" s="9"/>
    </row>
    <row r="139" spans="2:7">
      <c r="B139" s="2"/>
      <c r="D139" s="9"/>
      <c r="E139" s="9"/>
      <c r="F139" s="9"/>
      <c r="G139" s="9"/>
    </row>
    <row r="140" spans="2:7">
      <c r="B140" s="2"/>
      <c r="D140" s="9"/>
      <c r="E140" s="9"/>
      <c r="F140" s="9"/>
      <c r="G140" s="9"/>
    </row>
    <row r="141" spans="2:7">
      <c r="B141" s="2"/>
      <c r="D141" s="9"/>
      <c r="E141" s="9"/>
      <c r="F141" s="9"/>
      <c r="G141" s="9"/>
    </row>
    <row r="142" spans="2:7">
      <c r="B142" s="2"/>
      <c r="D142" s="9"/>
      <c r="E142" s="9"/>
      <c r="F142" s="9"/>
      <c r="G142" s="9"/>
    </row>
    <row r="143" spans="2:7">
      <c r="B143" s="2"/>
      <c r="D143" s="9"/>
      <c r="E143" s="9"/>
      <c r="F143" s="9"/>
      <c r="G143" s="9"/>
    </row>
    <row r="144" spans="2:7">
      <c r="B144" s="2"/>
      <c r="D144" s="9"/>
      <c r="E144" s="9"/>
      <c r="F144" s="9"/>
      <c r="G144" s="9"/>
    </row>
    <row r="145" spans="2:7">
      <c r="B145" s="2"/>
      <c r="D145" s="9"/>
      <c r="E145" s="9"/>
      <c r="F145" s="9"/>
      <c r="G145" s="9"/>
    </row>
    <row r="146" spans="2:7">
      <c r="B146" s="2"/>
      <c r="D146" s="9"/>
      <c r="E146" s="9"/>
      <c r="F146" s="9"/>
      <c r="G146" s="9"/>
    </row>
    <row r="147" spans="2:7">
      <c r="B147" s="2"/>
      <c r="D147" s="9"/>
      <c r="E147" s="9"/>
      <c r="F147" s="9"/>
      <c r="G147" s="9"/>
    </row>
    <row r="148" spans="2:7">
      <c r="B148" s="2"/>
      <c r="D148" s="9"/>
      <c r="E148" s="9"/>
      <c r="F148" s="9"/>
      <c r="G148" s="9"/>
    </row>
    <row r="149" spans="2:7">
      <c r="B149" s="2"/>
      <c r="D149" s="9"/>
      <c r="E149" s="9"/>
      <c r="F149" s="9"/>
      <c r="G149" s="9"/>
    </row>
    <row r="150" spans="2:7">
      <c r="B150" s="2"/>
      <c r="D150" s="9"/>
      <c r="E150" s="9"/>
      <c r="F150" s="9"/>
      <c r="G150" s="9"/>
    </row>
    <row r="151" spans="2:7">
      <c r="B151" s="2"/>
      <c r="D151" s="9"/>
      <c r="E151" s="9"/>
      <c r="F151" s="9"/>
      <c r="G151" s="9"/>
    </row>
    <row r="152" spans="2:7">
      <c r="B152" s="2"/>
      <c r="D152" s="9"/>
      <c r="E152" s="9"/>
      <c r="F152" s="9"/>
      <c r="G152" s="9"/>
    </row>
    <row r="153" spans="2:7">
      <c r="B153" s="2"/>
      <c r="D153" s="9"/>
      <c r="E153" s="9"/>
      <c r="F153" s="9"/>
      <c r="G153" s="9"/>
    </row>
    <row r="154" spans="2:7">
      <c r="B154" s="2"/>
      <c r="D154" s="9"/>
      <c r="E154" s="9"/>
      <c r="F154" s="9"/>
      <c r="G154" s="9"/>
    </row>
    <row r="155" spans="2:7">
      <c r="B155" s="2"/>
      <c r="D155" s="9"/>
      <c r="E155" s="9"/>
      <c r="F155" s="9"/>
      <c r="G155" s="9"/>
    </row>
    <row r="156" spans="2:7">
      <c r="B156" s="2"/>
      <c r="D156" s="9"/>
      <c r="E156" s="9"/>
      <c r="F156" s="9"/>
      <c r="G156" s="9"/>
    </row>
    <row r="157" spans="2:7">
      <c r="B157" s="2"/>
      <c r="D157" s="9"/>
      <c r="E157" s="9"/>
      <c r="F157" s="9"/>
      <c r="G157" s="9"/>
    </row>
    <row r="158" spans="2:7">
      <c r="B158" s="2"/>
      <c r="D158" s="9"/>
      <c r="E158" s="9"/>
      <c r="F158" s="9"/>
      <c r="G158" s="9"/>
    </row>
    <row r="159" spans="2:7">
      <c r="B159" s="2"/>
      <c r="D159" s="9"/>
      <c r="E159" s="9"/>
      <c r="F159" s="9"/>
      <c r="G159" s="9"/>
    </row>
    <row r="160" spans="2:7">
      <c r="B160" s="2"/>
      <c r="D160" s="9"/>
      <c r="E160" s="9"/>
      <c r="F160" s="9"/>
      <c r="G160" s="9"/>
    </row>
    <row r="161" spans="2:7">
      <c r="B161" s="2"/>
      <c r="D161" s="9"/>
      <c r="E161" s="9"/>
      <c r="F161" s="9"/>
      <c r="G161" s="9"/>
    </row>
    <row r="162" spans="2:7">
      <c r="B162" s="2"/>
      <c r="D162" s="9"/>
      <c r="E162" s="9"/>
      <c r="F162" s="9"/>
      <c r="G162" s="9"/>
    </row>
    <row r="163" spans="2:7">
      <c r="B163" s="2"/>
      <c r="D163" s="9"/>
      <c r="E163" s="9"/>
      <c r="F163" s="9"/>
      <c r="G163" s="9"/>
    </row>
    <row r="164" spans="2:7">
      <c r="B164" s="2"/>
      <c r="D164" s="9"/>
      <c r="E164" s="9"/>
      <c r="F164" s="9"/>
      <c r="G164" s="9"/>
    </row>
    <row r="165" spans="2:7" ht="38.25">
      <c r="B165" s="2"/>
      <c r="D165" s="117"/>
      <c r="E165" s="117"/>
      <c r="F165" s="117"/>
      <c r="G165" s="117"/>
    </row>
    <row r="166" spans="2:7" ht="38.25">
      <c r="B166" s="2"/>
      <c r="D166" s="118"/>
      <c r="E166" s="118"/>
      <c r="F166" s="118"/>
      <c r="G166" s="118"/>
    </row>
    <row r="167" spans="2:7" ht="38.25">
      <c r="B167" s="2"/>
      <c r="D167" s="81"/>
      <c r="E167" s="81"/>
      <c r="F167" s="81"/>
      <c r="G167" s="81"/>
    </row>
    <row r="168" spans="2:7" ht="38.25">
      <c r="B168" s="2"/>
      <c r="D168" s="81"/>
      <c r="E168" s="81"/>
      <c r="F168" s="81"/>
      <c r="G168" s="81"/>
    </row>
    <row r="169" spans="2:7">
      <c r="B169" s="2"/>
      <c r="D169" s="9"/>
      <c r="E169" s="9"/>
      <c r="F169" s="9"/>
      <c r="G169" s="9"/>
    </row>
    <row r="170" spans="2:7">
      <c r="B170" s="2"/>
      <c r="D170" s="9"/>
      <c r="E170" s="9"/>
      <c r="F170" s="9"/>
      <c r="G170" s="9"/>
    </row>
    <row r="171" spans="2:7">
      <c r="B171" s="2"/>
      <c r="D171" s="9"/>
      <c r="E171" s="9"/>
      <c r="F171" s="9"/>
      <c r="G171" s="9"/>
    </row>
    <row r="172" spans="2:7">
      <c r="B172" s="2"/>
      <c r="D172" s="9"/>
      <c r="E172" s="9"/>
      <c r="F172" s="9"/>
      <c r="G172" s="9"/>
    </row>
    <row r="173" spans="2:7">
      <c r="B173" s="2"/>
      <c r="D173" s="9"/>
      <c r="E173" s="9"/>
      <c r="F173" s="9"/>
      <c r="G173" s="9"/>
    </row>
    <row r="174" spans="2:7">
      <c r="B174" s="2"/>
      <c r="D174" s="9"/>
      <c r="E174" s="9"/>
      <c r="F174" s="9"/>
      <c r="G174" s="9"/>
    </row>
    <row r="175" spans="2:7">
      <c r="B175" s="2"/>
      <c r="D175" s="9"/>
      <c r="E175" s="9"/>
      <c r="F175" s="9"/>
      <c r="G175" s="9"/>
    </row>
    <row r="176" spans="2:7">
      <c r="B176" s="2"/>
      <c r="D176" s="9"/>
      <c r="E176" s="9"/>
      <c r="F176" s="9"/>
      <c r="G176" s="9"/>
    </row>
    <row r="177" spans="2:7">
      <c r="B177" s="2"/>
      <c r="D177" s="9"/>
      <c r="E177" s="9"/>
      <c r="F177" s="9"/>
      <c r="G177" s="9"/>
    </row>
    <row r="178" spans="2:7">
      <c r="B178" s="2"/>
      <c r="D178" s="9"/>
      <c r="E178" s="9"/>
      <c r="F178" s="9"/>
      <c r="G178" s="9"/>
    </row>
    <row r="179" spans="2:7">
      <c r="B179" s="2"/>
      <c r="D179" s="9"/>
      <c r="E179" s="9"/>
      <c r="F179" s="9"/>
      <c r="G179" s="9"/>
    </row>
    <row r="180" spans="2:7">
      <c r="B180" s="2"/>
      <c r="D180" s="9"/>
      <c r="E180" s="9"/>
      <c r="F180" s="9"/>
      <c r="G180" s="9"/>
    </row>
    <row r="181" spans="2:7">
      <c r="B181" s="2"/>
      <c r="D181" s="9"/>
      <c r="E181" s="9"/>
      <c r="F181" s="9"/>
      <c r="G181" s="9"/>
    </row>
    <row r="182" spans="2:7">
      <c r="B182" s="2"/>
      <c r="D182" s="9"/>
      <c r="E182" s="9"/>
      <c r="F182" s="9"/>
      <c r="G182" s="9"/>
    </row>
    <row r="183" spans="2:7">
      <c r="B183" s="2"/>
      <c r="D183" s="9"/>
      <c r="E183" s="9"/>
      <c r="F183" s="9"/>
      <c r="G183" s="9"/>
    </row>
    <row r="184" spans="2:7">
      <c r="B184" s="2"/>
      <c r="D184" s="9"/>
      <c r="E184" s="9"/>
      <c r="F184" s="9"/>
      <c r="G184" s="9"/>
    </row>
    <row r="185" spans="2:7">
      <c r="B185" s="2"/>
      <c r="D185" s="9"/>
      <c r="E185" s="9"/>
      <c r="F185" s="9"/>
      <c r="G185" s="9"/>
    </row>
    <row r="186" spans="2:7">
      <c r="B186" s="2"/>
      <c r="D186" s="9"/>
      <c r="E186" s="9"/>
      <c r="F186" s="9"/>
      <c r="G186" s="9"/>
    </row>
    <row r="187" spans="2:7">
      <c r="B187" s="2"/>
      <c r="D187" s="9"/>
      <c r="E187" s="9"/>
      <c r="F187" s="9"/>
      <c r="G187" s="9"/>
    </row>
    <row r="188" spans="2:7">
      <c r="B188" s="2"/>
      <c r="D188" s="9"/>
      <c r="E188" s="9"/>
      <c r="F188" s="9"/>
      <c r="G188" s="9"/>
    </row>
    <row r="189" spans="2:7">
      <c r="B189" s="2"/>
      <c r="D189" s="9"/>
      <c r="E189" s="9"/>
      <c r="F189" s="9"/>
      <c r="G189" s="9"/>
    </row>
    <row r="190" spans="2:7">
      <c r="B190" s="2"/>
      <c r="D190" s="9"/>
      <c r="E190" s="9"/>
      <c r="F190" s="9"/>
      <c r="G190" s="9"/>
    </row>
    <row r="191" spans="2:7">
      <c r="B191" s="2"/>
      <c r="D191" s="9"/>
      <c r="E191" s="9"/>
      <c r="F191" s="9"/>
      <c r="G191" s="9"/>
    </row>
    <row r="192" spans="2:7">
      <c r="B192" s="2"/>
      <c r="D192" s="9"/>
      <c r="E192" s="9"/>
      <c r="F192" s="9"/>
      <c r="G192" s="9"/>
    </row>
    <row r="193" spans="2:7">
      <c r="B193" s="2"/>
      <c r="D193" s="9"/>
      <c r="E193" s="9"/>
      <c r="F193" s="9"/>
      <c r="G193" s="9"/>
    </row>
    <row r="194" spans="2:7">
      <c r="B194" s="2"/>
      <c r="D194" s="9"/>
      <c r="E194" s="9"/>
      <c r="F194" s="9"/>
      <c r="G194" s="9"/>
    </row>
    <row r="195" spans="2:7">
      <c r="B195" s="2"/>
      <c r="D195" s="9"/>
      <c r="E195" s="9"/>
      <c r="F195" s="9"/>
      <c r="G195" s="9"/>
    </row>
    <row r="196" spans="2:7">
      <c r="B196" s="2"/>
      <c r="D196" s="9"/>
      <c r="E196" s="9"/>
      <c r="F196" s="9"/>
      <c r="G196" s="9"/>
    </row>
    <row r="197" spans="2:7">
      <c r="B197" s="2"/>
      <c r="D197" s="9"/>
      <c r="E197" s="9"/>
      <c r="F197" s="9"/>
      <c r="G197" s="9"/>
    </row>
    <row r="198" spans="2:7">
      <c r="B198" s="2"/>
      <c r="D198" s="9"/>
      <c r="E198" s="9"/>
      <c r="F198" s="9"/>
      <c r="G198" s="9"/>
    </row>
    <row r="199" spans="2:7">
      <c r="B199" s="2"/>
      <c r="D199" s="9"/>
      <c r="E199" s="9"/>
      <c r="F199" s="9"/>
      <c r="G199" s="9"/>
    </row>
    <row r="200" spans="2:7">
      <c r="B200" s="2"/>
      <c r="D200" s="9"/>
      <c r="E200" s="9"/>
      <c r="F200" s="9"/>
      <c r="G200" s="9"/>
    </row>
    <row r="201" spans="2:7">
      <c r="B201" s="2"/>
      <c r="D201" s="9"/>
      <c r="E201" s="9"/>
      <c r="F201" s="9"/>
      <c r="G201" s="9"/>
    </row>
    <row r="202" spans="2:7">
      <c r="B202" s="2"/>
      <c r="D202" s="9"/>
      <c r="E202" s="9"/>
      <c r="F202" s="9"/>
      <c r="G202" s="9"/>
    </row>
    <row r="203" spans="2:7">
      <c r="B203" s="2"/>
      <c r="D203" s="9"/>
      <c r="E203" s="9"/>
      <c r="F203" s="9"/>
      <c r="G203" s="9"/>
    </row>
    <row r="204" spans="2:7">
      <c r="B204" s="2"/>
      <c r="D204" s="9"/>
      <c r="E204" s="9"/>
      <c r="F204" s="9"/>
      <c r="G204" s="9"/>
    </row>
    <row r="205" spans="2:7">
      <c r="B205" s="2"/>
      <c r="D205" s="9"/>
      <c r="E205" s="9"/>
      <c r="F205" s="9"/>
      <c r="G205" s="9"/>
    </row>
    <row r="206" spans="2:7">
      <c r="B206" s="2"/>
      <c r="D206" s="9"/>
      <c r="E206" s="9"/>
      <c r="F206" s="9"/>
      <c r="G206" s="9"/>
    </row>
    <row r="207" spans="2:7">
      <c r="B207" s="2"/>
      <c r="D207" s="9"/>
      <c r="E207" s="9"/>
      <c r="F207" s="9"/>
      <c r="G207" s="9"/>
    </row>
    <row r="208" spans="2:7">
      <c r="B208" s="2"/>
      <c r="D208" s="9"/>
      <c r="E208" s="9"/>
      <c r="F208" s="9"/>
      <c r="G208" s="9"/>
    </row>
    <row r="209" spans="2:7">
      <c r="B209" s="2"/>
      <c r="D209" s="9"/>
      <c r="E209" s="9"/>
      <c r="F209" s="9"/>
      <c r="G209" s="9"/>
    </row>
    <row r="210" spans="2:7">
      <c r="B210" s="2"/>
      <c r="D210" s="9"/>
      <c r="E210" s="9"/>
      <c r="F210" s="9"/>
      <c r="G210" s="9"/>
    </row>
    <row r="211" spans="2:7">
      <c r="B211" s="2"/>
      <c r="D211" s="9"/>
      <c r="E211" s="9"/>
      <c r="F211" s="9"/>
      <c r="G211" s="9"/>
    </row>
    <row r="212" spans="2:7">
      <c r="B212" s="2"/>
      <c r="D212" s="9"/>
      <c r="E212" s="9"/>
      <c r="F212" s="9"/>
      <c r="G212" s="9"/>
    </row>
    <row r="213" spans="2:7">
      <c r="B213" s="2"/>
      <c r="D213" s="9"/>
      <c r="E213" s="9"/>
      <c r="F213" s="9"/>
      <c r="G213" s="9"/>
    </row>
    <row r="214" spans="2:7">
      <c r="B214" s="2"/>
      <c r="D214" s="9"/>
      <c r="E214" s="9"/>
      <c r="F214" s="9"/>
      <c r="G214" s="9"/>
    </row>
    <row r="215" spans="2:7">
      <c r="B215" s="2"/>
      <c r="D215" s="9"/>
      <c r="E215" s="9"/>
      <c r="F215" s="9"/>
      <c r="G215" s="9"/>
    </row>
    <row r="216" spans="2:7">
      <c r="B216" s="2"/>
      <c r="D216" s="9"/>
      <c r="E216" s="9"/>
      <c r="F216" s="9"/>
      <c r="G216" s="9"/>
    </row>
    <row r="217" spans="2:7">
      <c r="B217" s="2"/>
      <c r="D217" s="9"/>
      <c r="E217" s="9"/>
      <c r="F217" s="9"/>
      <c r="G217" s="9"/>
    </row>
    <row r="218" spans="2:7">
      <c r="B218" s="2"/>
      <c r="D218" s="9"/>
      <c r="E218" s="9"/>
      <c r="F218" s="9"/>
      <c r="G218" s="9"/>
    </row>
    <row r="219" spans="2:7">
      <c r="B219" s="2"/>
      <c r="D219" s="9"/>
      <c r="E219" s="9"/>
      <c r="F219" s="9"/>
      <c r="G219" s="9"/>
    </row>
    <row r="220" spans="2:7">
      <c r="B220" s="2"/>
      <c r="D220" s="9"/>
      <c r="E220" s="9"/>
      <c r="F220" s="9"/>
      <c r="G220" s="9"/>
    </row>
    <row r="221" spans="2:7">
      <c r="B221" s="2"/>
      <c r="D221" s="9"/>
      <c r="E221" s="9"/>
      <c r="F221" s="9"/>
      <c r="G221" s="9"/>
    </row>
    <row r="222" spans="2:7">
      <c r="B222" s="2"/>
      <c r="D222" s="9"/>
      <c r="E222" s="9"/>
      <c r="F222" s="9"/>
      <c r="G222" s="9"/>
    </row>
    <row r="223" spans="2:7">
      <c r="B223" s="2"/>
      <c r="D223" s="9"/>
      <c r="E223" s="9"/>
      <c r="F223" s="9"/>
      <c r="G223" s="9"/>
    </row>
    <row r="224" spans="2:7">
      <c r="B224" s="2"/>
      <c r="D224" s="9"/>
      <c r="E224" s="9"/>
      <c r="F224" s="9"/>
      <c r="G224" s="9"/>
    </row>
    <row r="225" spans="2:7">
      <c r="B225" s="2"/>
      <c r="D225" s="9"/>
      <c r="E225" s="9"/>
      <c r="F225" s="9"/>
      <c r="G225" s="9"/>
    </row>
    <row r="226" spans="2:7">
      <c r="B226" s="2"/>
      <c r="D226" s="9"/>
      <c r="E226" s="9"/>
      <c r="F226" s="9"/>
      <c r="G226" s="9"/>
    </row>
    <row r="227" spans="2:7">
      <c r="B227" s="2"/>
      <c r="D227" s="9"/>
      <c r="E227" s="9"/>
      <c r="F227" s="9"/>
      <c r="G227" s="9"/>
    </row>
    <row r="228" spans="2:7">
      <c r="B228" s="2"/>
      <c r="D228" s="9"/>
      <c r="E228" s="9"/>
      <c r="F228" s="9"/>
      <c r="G228" s="9"/>
    </row>
    <row r="229" spans="2:7">
      <c r="B229" s="2"/>
      <c r="D229" s="9"/>
      <c r="E229" s="9"/>
      <c r="F229" s="9"/>
      <c r="G229" s="9"/>
    </row>
    <row r="230" spans="2:7">
      <c r="B230" s="2"/>
      <c r="D230" s="9"/>
      <c r="E230" s="9"/>
      <c r="F230" s="9"/>
      <c r="G230" s="9"/>
    </row>
    <row r="231" spans="2:7">
      <c r="B231" s="2"/>
      <c r="D231" s="9"/>
      <c r="E231" s="9"/>
      <c r="F231" s="9"/>
      <c r="G231" s="9"/>
    </row>
    <row r="232" spans="2:7">
      <c r="B232" s="2"/>
      <c r="D232" s="9"/>
      <c r="E232" s="9"/>
      <c r="F232" s="9"/>
      <c r="G232" s="9"/>
    </row>
    <row r="233" spans="2:7">
      <c r="B233" s="2"/>
      <c r="D233" s="9"/>
      <c r="E233" s="9"/>
      <c r="F233" s="9"/>
      <c r="G233" s="9"/>
    </row>
    <row r="234" spans="2:7">
      <c r="B234" s="2"/>
      <c r="D234" s="9"/>
      <c r="E234" s="9"/>
      <c r="F234" s="9"/>
      <c r="G234" s="9"/>
    </row>
    <row r="235" spans="2:7">
      <c r="B235" s="2"/>
      <c r="D235" s="9"/>
      <c r="E235" s="9"/>
      <c r="F235" s="9"/>
      <c r="G235" s="9"/>
    </row>
    <row r="236" spans="2:7">
      <c r="B236" s="2"/>
      <c r="D236" s="9"/>
      <c r="E236" s="9"/>
      <c r="F236" s="9"/>
      <c r="G236" s="9"/>
    </row>
    <row r="237" spans="2:7">
      <c r="B237" s="2"/>
      <c r="D237" s="9"/>
      <c r="E237" s="9"/>
      <c r="F237" s="9"/>
      <c r="G237" s="9"/>
    </row>
    <row r="238" spans="2:7">
      <c r="B238" s="2"/>
      <c r="D238" s="9"/>
      <c r="E238" s="9"/>
      <c r="F238" s="9"/>
      <c r="G238" s="9"/>
    </row>
    <row r="239" spans="2:7">
      <c r="B239" s="2"/>
      <c r="D239" s="9"/>
      <c r="E239" s="9"/>
      <c r="F239" s="9"/>
      <c r="G239" s="9"/>
    </row>
    <row r="240" spans="2:7">
      <c r="B240" s="2"/>
      <c r="D240" s="9"/>
      <c r="E240" s="9"/>
      <c r="F240" s="9"/>
      <c r="G240" s="9"/>
    </row>
    <row r="241" spans="2:7">
      <c r="B241" s="2"/>
      <c r="D241" s="9"/>
      <c r="E241" s="9"/>
      <c r="F241" s="9"/>
      <c r="G241" s="9"/>
    </row>
    <row r="242" spans="2:7">
      <c r="B242" s="2"/>
      <c r="D242" s="9"/>
      <c r="E242" s="9"/>
      <c r="F242" s="9"/>
      <c r="G242" s="9"/>
    </row>
    <row r="243" spans="2:7">
      <c r="B243" s="2"/>
      <c r="D243" s="9"/>
      <c r="E243" s="9"/>
      <c r="F243" s="9"/>
      <c r="G243" s="9"/>
    </row>
    <row r="244" spans="2:7">
      <c r="B244" s="2"/>
      <c r="D244" s="9"/>
      <c r="E244" s="9"/>
      <c r="F244" s="9"/>
      <c r="G244" s="9"/>
    </row>
    <row r="245" spans="2:7">
      <c r="B245" s="2"/>
      <c r="D245" s="9"/>
      <c r="E245" s="9"/>
      <c r="F245" s="9"/>
      <c r="G245" s="9"/>
    </row>
    <row r="246" spans="2:7">
      <c r="B246" s="2"/>
      <c r="D246" s="9"/>
      <c r="E246" s="9"/>
      <c r="F246" s="9"/>
      <c r="G246" s="9"/>
    </row>
    <row r="247" spans="2:7">
      <c r="B247" s="2"/>
      <c r="D247" s="9"/>
      <c r="E247" s="9"/>
      <c r="F247" s="9"/>
      <c r="G247" s="9"/>
    </row>
    <row r="248" spans="2:7">
      <c r="B248" s="2"/>
      <c r="D248" s="9"/>
      <c r="E248" s="9"/>
      <c r="F248" s="9"/>
      <c r="G248" s="9"/>
    </row>
    <row r="249" spans="2:7">
      <c r="B249" s="2"/>
      <c r="D249" s="9"/>
      <c r="E249" s="9"/>
      <c r="F249" s="9"/>
      <c r="G249" s="9"/>
    </row>
    <row r="250" spans="2:7">
      <c r="B250" s="2"/>
      <c r="D250" s="9"/>
      <c r="E250" s="9"/>
      <c r="F250" s="9"/>
      <c r="G250" s="9"/>
    </row>
    <row r="251" spans="2:7">
      <c r="B251" s="2"/>
      <c r="D251" s="9"/>
      <c r="E251" s="9"/>
      <c r="F251" s="9"/>
      <c r="G251" s="9"/>
    </row>
    <row r="252" spans="2:7">
      <c r="B252" s="2"/>
      <c r="D252" s="9"/>
      <c r="E252" s="9"/>
      <c r="F252" s="9"/>
      <c r="G252" s="9"/>
    </row>
    <row r="253" spans="2:7">
      <c r="B253" s="2"/>
      <c r="D253" s="9"/>
      <c r="E253" s="9"/>
      <c r="F253" s="9"/>
      <c r="G253" s="9"/>
    </row>
    <row r="254" spans="2:7">
      <c r="B254" s="2"/>
      <c r="D254" s="9"/>
      <c r="E254" s="9"/>
      <c r="F254" s="9"/>
      <c r="G254" s="9"/>
    </row>
    <row r="255" spans="2:7">
      <c r="B255" s="2"/>
      <c r="D255" s="9"/>
      <c r="E255" s="9"/>
      <c r="F255" s="9"/>
      <c r="G255" s="9"/>
    </row>
    <row r="256" spans="2:7">
      <c r="B256" s="2"/>
      <c r="D256" s="9"/>
      <c r="E256" s="9"/>
      <c r="F256" s="9"/>
      <c r="G256" s="9"/>
    </row>
    <row r="257" spans="2:7">
      <c r="B257" s="2"/>
      <c r="D257" s="9"/>
      <c r="E257" s="9"/>
      <c r="F257" s="9"/>
      <c r="G257" s="9"/>
    </row>
    <row r="258" spans="2:7">
      <c r="B258" s="2"/>
      <c r="D258" s="9"/>
      <c r="E258" s="9"/>
      <c r="F258" s="9"/>
      <c r="G258" s="9"/>
    </row>
    <row r="259" spans="2:7">
      <c r="B259" s="2"/>
      <c r="D259" s="9"/>
      <c r="E259" s="9"/>
      <c r="F259" s="9"/>
      <c r="G259" s="9"/>
    </row>
    <row r="260" spans="2:7">
      <c r="B260" s="2"/>
      <c r="D260" s="9"/>
      <c r="E260" s="9"/>
      <c r="F260" s="9"/>
      <c r="G260" s="9"/>
    </row>
    <row r="261" spans="2:7">
      <c r="B261" s="2"/>
      <c r="D261" s="9"/>
      <c r="E261" s="9"/>
      <c r="F261" s="9"/>
      <c r="G261" s="9"/>
    </row>
    <row r="262" spans="2:7">
      <c r="B262" s="2"/>
      <c r="D262" s="9"/>
      <c r="E262" s="9"/>
      <c r="F262" s="9"/>
      <c r="G262" s="9"/>
    </row>
    <row r="263" spans="2:7">
      <c r="B263" s="2"/>
      <c r="D263" s="9"/>
      <c r="E263" s="9"/>
      <c r="F263" s="9"/>
      <c r="G263" s="9"/>
    </row>
    <row r="264" spans="2:7">
      <c r="B264" s="2"/>
      <c r="D264" s="9"/>
      <c r="E264" s="9"/>
      <c r="F264" s="9"/>
      <c r="G264" s="9"/>
    </row>
    <row r="265" spans="2:7">
      <c r="B265" s="2"/>
      <c r="D265" s="9"/>
      <c r="E265" s="9"/>
      <c r="F265" s="9"/>
      <c r="G265" s="9"/>
    </row>
    <row r="266" spans="2:7">
      <c r="B266" s="2"/>
      <c r="D266" s="9"/>
      <c r="E266" s="9"/>
      <c r="F266" s="9"/>
      <c r="G266" s="9"/>
    </row>
    <row r="267" spans="2:7">
      <c r="B267" s="2"/>
      <c r="D267" s="9"/>
      <c r="E267" s="9"/>
      <c r="F267" s="9"/>
      <c r="G267" s="9"/>
    </row>
    <row r="268" spans="2:7">
      <c r="B268" s="2"/>
      <c r="D268" s="9"/>
      <c r="E268" s="9"/>
      <c r="F268" s="9"/>
      <c r="G268" s="9"/>
    </row>
    <row r="269" spans="2:7">
      <c r="B269" s="2"/>
      <c r="D269" s="9"/>
      <c r="E269" s="9"/>
      <c r="F269" s="9"/>
      <c r="G269" s="9"/>
    </row>
    <row r="270" spans="2:7">
      <c r="B270" s="2"/>
      <c r="D270" s="9"/>
      <c r="E270" s="9"/>
      <c r="F270" s="9"/>
      <c r="G270" s="9"/>
    </row>
    <row r="271" spans="2:7">
      <c r="B271" s="2"/>
      <c r="D271" s="9"/>
      <c r="E271" s="9"/>
      <c r="F271" s="9"/>
      <c r="G271" s="9"/>
    </row>
    <row r="272" spans="2:7">
      <c r="B272" s="2"/>
      <c r="D272" s="9"/>
      <c r="E272" s="9"/>
      <c r="F272" s="9"/>
      <c r="G272" s="9"/>
    </row>
    <row r="273" spans="2:7">
      <c r="B273" s="2"/>
      <c r="D273" s="9"/>
      <c r="E273" s="9"/>
      <c r="F273" s="9"/>
      <c r="G273" s="9"/>
    </row>
    <row r="274" spans="2:7">
      <c r="B274" s="2"/>
      <c r="D274" s="9"/>
      <c r="E274" s="9"/>
      <c r="F274" s="9"/>
      <c r="G274" s="9"/>
    </row>
    <row r="275" spans="2:7">
      <c r="B275" s="2"/>
      <c r="D275" s="9"/>
      <c r="E275" s="9"/>
      <c r="F275" s="9"/>
      <c r="G275" s="9"/>
    </row>
    <row r="276" spans="2:7">
      <c r="B276" s="2"/>
      <c r="D276" s="9"/>
      <c r="E276" s="9"/>
      <c r="F276" s="9"/>
      <c r="G276" s="9"/>
    </row>
    <row r="277" spans="2:7">
      <c r="B277" s="2"/>
      <c r="D277" s="9"/>
      <c r="E277" s="9"/>
      <c r="F277" s="9"/>
      <c r="G277" s="9"/>
    </row>
    <row r="278" spans="2:7">
      <c r="B278" s="2"/>
      <c r="D278" s="9"/>
      <c r="E278" s="9"/>
      <c r="F278" s="9"/>
      <c r="G278" s="9"/>
    </row>
    <row r="279" spans="2:7">
      <c r="B279" s="2"/>
      <c r="D279" s="9"/>
      <c r="E279" s="9"/>
      <c r="F279" s="9"/>
      <c r="G279" s="9"/>
    </row>
    <row r="280" spans="2:7">
      <c r="B280" s="2"/>
      <c r="D280" s="9"/>
      <c r="E280" s="9"/>
      <c r="F280" s="9"/>
      <c r="G280" s="9"/>
    </row>
    <row r="281" spans="2:7">
      <c r="B281" s="2"/>
      <c r="D281" s="9"/>
      <c r="E281" s="9"/>
      <c r="F281" s="9"/>
      <c r="G281" s="9"/>
    </row>
    <row r="282" spans="2:7">
      <c r="B282" s="2"/>
      <c r="D282" s="9"/>
      <c r="E282" s="9"/>
      <c r="F282" s="9"/>
      <c r="G282" s="9"/>
    </row>
    <row r="283" spans="2:7">
      <c r="B283" s="2"/>
      <c r="D283" s="9"/>
      <c r="E283" s="9"/>
      <c r="F283" s="9"/>
      <c r="G283" s="9"/>
    </row>
    <row r="284" spans="2:7">
      <c r="B284" s="2"/>
      <c r="D284" s="9"/>
      <c r="E284" s="9"/>
      <c r="F284" s="9"/>
      <c r="G284" s="9"/>
    </row>
    <row r="285" spans="2:7">
      <c r="B285" s="2"/>
      <c r="D285" s="9"/>
      <c r="E285" s="9"/>
      <c r="F285" s="9"/>
      <c r="G285" s="9"/>
    </row>
    <row r="286" spans="2:7">
      <c r="B286" s="2"/>
      <c r="D286" s="9"/>
      <c r="E286" s="9"/>
      <c r="F286" s="9"/>
      <c r="G286" s="9"/>
    </row>
    <row r="287" spans="2:7">
      <c r="B287" s="2"/>
      <c r="D287" s="9"/>
      <c r="E287" s="9"/>
      <c r="F287" s="9"/>
      <c r="G287" s="9"/>
    </row>
    <row r="288" spans="2:7">
      <c r="B288" s="2"/>
      <c r="D288" s="9"/>
      <c r="E288" s="9"/>
      <c r="F288" s="9"/>
      <c r="G288" s="9"/>
    </row>
    <row r="289" spans="2:7">
      <c r="B289" s="2"/>
      <c r="D289" s="9"/>
      <c r="E289" s="9"/>
      <c r="F289" s="9"/>
      <c r="G289" s="9"/>
    </row>
    <row r="290" spans="2:7">
      <c r="B290" s="2"/>
      <c r="D290" s="9"/>
      <c r="E290" s="9"/>
      <c r="F290" s="9"/>
      <c r="G290" s="9"/>
    </row>
    <row r="291" spans="2:7">
      <c r="B291" s="2"/>
      <c r="D291" s="9"/>
      <c r="E291" s="9"/>
      <c r="F291" s="9"/>
      <c r="G291" s="9"/>
    </row>
    <row r="292" spans="2:7">
      <c r="B292" s="2"/>
      <c r="D292" s="9"/>
      <c r="E292" s="9"/>
      <c r="F292" s="9"/>
      <c r="G292" s="9"/>
    </row>
    <row r="293" spans="2:7">
      <c r="B293" s="2"/>
      <c r="D293" s="9"/>
      <c r="E293" s="9"/>
      <c r="F293" s="9"/>
      <c r="G293" s="9"/>
    </row>
    <row r="294" spans="2:7">
      <c r="B294" s="2"/>
      <c r="D294" s="9"/>
      <c r="E294" s="9"/>
      <c r="F294" s="9"/>
      <c r="G294" s="9"/>
    </row>
    <row r="295" spans="2:7">
      <c r="B295" s="2"/>
      <c r="D295" s="9"/>
      <c r="E295" s="9"/>
      <c r="F295" s="9"/>
      <c r="G295" s="9"/>
    </row>
    <row r="296" spans="2:7">
      <c r="B296" s="2"/>
      <c r="D296" s="9"/>
      <c r="E296" s="9"/>
      <c r="F296" s="9"/>
      <c r="G296" s="9"/>
    </row>
    <row r="297" spans="2:7">
      <c r="B297" s="2"/>
      <c r="D297" s="9"/>
      <c r="E297" s="9"/>
      <c r="F297" s="9"/>
      <c r="G297" s="9"/>
    </row>
    <row r="298" spans="2:7">
      <c r="B298" s="2"/>
      <c r="D298" s="9"/>
      <c r="E298" s="9"/>
      <c r="F298" s="9"/>
      <c r="G298" s="9"/>
    </row>
    <row r="299" spans="2:7">
      <c r="B299" s="2"/>
      <c r="D299" s="9"/>
      <c r="E299" s="9"/>
      <c r="F299" s="9"/>
      <c r="G299" s="9"/>
    </row>
    <row r="300" spans="2:7">
      <c r="B300" s="2"/>
      <c r="D300" s="9"/>
      <c r="E300" s="9"/>
      <c r="F300" s="9"/>
      <c r="G300" s="9"/>
    </row>
    <row r="301" spans="2:7">
      <c r="B301" s="2"/>
      <c r="D301" s="9"/>
      <c r="E301" s="9"/>
      <c r="F301" s="9"/>
      <c r="G301" s="9"/>
    </row>
    <row r="302" spans="2:7">
      <c r="B302" s="2"/>
      <c r="D302" s="9"/>
      <c r="E302" s="9"/>
      <c r="F302" s="9"/>
      <c r="G302" s="9"/>
    </row>
    <row r="303" spans="2:7">
      <c r="B303" s="2"/>
      <c r="D303" s="9"/>
      <c r="E303" s="9"/>
      <c r="F303" s="9"/>
      <c r="G303" s="9"/>
    </row>
    <row r="304" spans="2:7">
      <c r="B304" s="2"/>
      <c r="D304" s="9"/>
      <c r="E304" s="9"/>
      <c r="F304" s="9"/>
      <c r="G304" s="9"/>
    </row>
    <row r="305" spans="2:7">
      <c r="B305" s="2"/>
      <c r="D305" s="9"/>
      <c r="E305" s="9"/>
      <c r="F305" s="9"/>
      <c r="G305" s="9"/>
    </row>
    <row r="306" spans="2:7">
      <c r="B306" s="2"/>
      <c r="D306" s="9"/>
      <c r="E306" s="9"/>
      <c r="F306" s="9"/>
      <c r="G306" s="9"/>
    </row>
    <row r="307" spans="2:7">
      <c r="B307" s="2"/>
      <c r="D307" s="9"/>
      <c r="E307" s="9"/>
      <c r="F307" s="9"/>
      <c r="G307" s="9"/>
    </row>
    <row r="308" spans="2:7">
      <c r="B308" s="2"/>
      <c r="D308" s="9"/>
      <c r="E308" s="9"/>
      <c r="F308" s="9"/>
      <c r="G308" s="9"/>
    </row>
    <row r="309" spans="2:7">
      <c r="B309" s="2"/>
      <c r="D309" s="9"/>
      <c r="E309" s="9"/>
      <c r="F309" s="9"/>
      <c r="G309" s="9"/>
    </row>
    <row r="310" spans="2:7">
      <c r="B310" s="2"/>
      <c r="D310" s="9"/>
      <c r="E310" s="9"/>
      <c r="F310" s="9"/>
      <c r="G310" s="9"/>
    </row>
    <row r="311" spans="2:7">
      <c r="B311" s="2"/>
      <c r="D311" s="9"/>
      <c r="E311" s="9"/>
      <c r="F311" s="9"/>
      <c r="G311" s="9"/>
    </row>
    <row r="312" spans="2:7">
      <c r="B312" s="2"/>
      <c r="D312" s="9"/>
      <c r="E312" s="9"/>
      <c r="F312" s="9"/>
      <c r="G312" s="9"/>
    </row>
    <row r="313" spans="2:7">
      <c r="B313" s="2"/>
      <c r="D313" s="9"/>
      <c r="E313" s="9"/>
      <c r="F313" s="9"/>
      <c r="G313" s="9"/>
    </row>
    <row r="314" spans="2:7">
      <c r="B314" s="2"/>
      <c r="D314" s="9"/>
      <c r="E314" s="9"/>
      <c r="F314" s="9"/>
      <c r="G314" s="9"/>
    </row>
    <row r="315" spans="2:7">
      <c r="B315" s="2"/>
      <c r="D315" s="9"/>
      <c r="E315" s="9"/>
      <c r="F315" s="9"/>
      <c r="G315" s="9"/>
    </row>
    <row r="316" spans="2:7">
      <c r="B316" s="2"/>
      <c r="D316" s="9"/>
      <c r="E316" s="9"/>
      <c r="F316" s="9"/>
      <c r="G316" s="9"/>
    </row>
    <row r="317" spans="2:7">
      <c r="B317" s="2"/>
      <c r="D317" s="9"/>
      <c r="E317" s="9"/>
      <c r="F317" s="9"/>
      <c r="G317" s="9"/>
    </row>
    <row r="318" spans="2:7">
      <c r="B318" s="2"/>
      <c r="D318" s="9"/>
      <c r="E318" s="9"/>
      <c r="F318" s="9"/>
      <c r="G318" s="9"/>
    </row>
    <row r="319" spans="2:7">
      <c r="B319" s="2"/>
      <c r="D319" s="9"/>
      <c r="E319" s="9"/>
      <c r="F319" s="9"/>
      <c r="G319" s="9"/>
    </row>
    <row r="320" spans="2:7">
      <c r="B320" s="2"/>
      <c r="D320" s="9"/>
      <c r="E320" s="9"/>
      <c r="F320" s="9"/>
      <c r="G320" s="9"/>
    </row>
    <row r="321" spans="2:7">
      <c r="B321" s="2"/>
      <c r="D321" s="9"/>
      <c r="E321" s="9"/>
      <c r="F321" s="9"/>
      <c r="G321" s="9"/>
    </row>
    <row r="322" spans="2:7">
      <c r="B322" s="2"/>
      <c r="D322" s="9"/>
      <c r="E322" s="9"/>
      <c r="F322" s="9"/>
      <c r="G322" s="9"/>
    </row>
    <row r="323" spans="2:7">
      <c r="B323" s="2"/>
      <c r="D323" s="9"/>
      <c r="E323" s="9"/>
      <c r="F323" s="9"/>
      <c r="G323" s="9"/>
    </row>
    <row r="324" spans="2:7">
      <c r="B324" s="2"/>
      <c r="D324" s="9"/>
      <c r="E324" s="9"/>
      <c r="F324" s="9"/>
      <c r="G324" s="9"/>
    </row>
    <row r="325" spans="2:7">
      <c r="B325" s="2"/>
      <c r="D325" s="9"/>
      <c r="E325" s="9"/>
      <c r="F325" s="9"/>
      <c r="G325" s="9"/>
    </row>
    <row r="326" spans="2:7">
      <c r="B326" s="2"/>
      <c r="D326" s="9"/>
      <c r="E326" s="9"/>
      <c r="F326" s="9"/>
      <c r="G326" s="9"/>
    </row>
    <row r="327" spans="2:7">
      <c r="B327" s="2"/>
      <c r="D327" s="9"/>
      <c r="E327" s="9"/>
      <c r="F327" s="9"/>
      <c r="G327" s="9"/>
    </row>
    <row r="328" spans="2:7">
      <c r="B328" s="2"/>
      <c r="D328" s="9"/>
      <c r="E328" s="9"/>
      <c r="F328" s="9"/>
      <c r="G328" s="9"/>
    </row>
    <row r="329" spans="2:7">
      <c r="B329" s="2"/>
      <c r="D329" s="9"/>
      <c r="E329" s="9"/>
      <c r="F329" s="9"/>
      <c r="G329" s="9"/>
    </row>
    <row r="330" spans="2:7">
      <c r="B330" s="2"/>
      <c r="D330" s="9"/>
      <c r="E330" s="9"/>
      <c r="F330" s="9"/>
      <c r="G330" s="9"/>
    </row>
    <row r="331" spans="2:7">
      <c r="B331" s="2"/>
      <c r="D331" s="9"/>
      <c r="E331" s="9"/>
      <c r="F331" s="9"/>
      <c r="G331" s="9"/>
    </row>
    <row r="332" spans="2:7">
      <c r="B332" s="2"/>
      <c r="D332" s="9"/>
      <c r="E332" s="9"/>
      <c r="F332" s="9"/>
      <c r="G332" s="9"/>
    </row>
    <row r="333" spans="2:7">
      <c r="B333" s="2"/>
      <c r="D333" s="9"/>
      <c r="E333" s="9"/>
      <c r="F333" s="9"/>
      <c r="G333" s="9"/>
    </row>
    <row r="334" spans="2:7">
      <c r="B334" s="2"/>
      <c r="D334" s="9"/>
      <c r="E334" s="9"/>
      <c r="F334" s="9"/>
      <c r="G334" s="9"/>
    </row>
    <row r="335" spans="2:7">
      <c r="B335" s="2"/>
      <c r="D335" s="9"/>
      <c r="E335" s="9"/>
      <c r="F335" s="9"/>
      <c r="G335" s="9"/>
    </row>
    <row r="336" spans="2:7">
      <c r="B336" s="2"/>
      <c r="D336" s="9"/>
      <c r="E336" s="9"/>
      <c r="F336" s="9"/>
      <c r="G336" s="9"/>
    </row>
    <row r="337" spans="2:7">
      <c r="B337" s="2"/>
      <c r="D337" s="9"/>
      <c r="E337" s="9"/>
      <c r="F337" s="9"/>
      <c r="G337" s="9"/>
    </row>
    <row r="338" spans="2:7">
      <c r="B338" s="2"/>
      <c r="D338" s="9"/>
      <c r="E338" s="9"/>
      <c r="F338" s="9"/>
      <c r="G338" s="9"/>
    </row>
    <row r="339" spans="2:7">
      <c r="B339" s="2"/>
      <c r="D339" s="9"/>
      <c r="E339" s="9"/>
      <c r="F339" s="9"/>
      <c r="G339" s="9"/>
    </row>
    <row r="340" spans="2:7">
      <c r="B340" s="2"/>
      <c r="D340" s="9"/>
      <c r="E340" s="9"/>
      <c r="F340" s="9"/>
      <c r="G340" s="9"/>
    </row>
    <row r="341" spans="2:7">
      <c r="B341" s="2"/>
      <c r="D341" s="9"/>
      <c r="E341" s="9"/>
      <c r="F341" s="9"/>
      <c r="G341" s="9"/>
    </row>
    <row r="342" spans="2:7">
      <c r="B342" s="2"/>
      <c r="D342" s="9"/>
      <c r="E342" s="9"/>
      <c r="F342" s="9"/>
      <c r="G342" s="9"/>
    </row>
    <row r="343" spans="2:7">
      <c r="B343" s="2"/>
      <c r="D343" s="9"/>
      <c r="E343" s="9"/>
      <c r="F343" s="9"/>
      <c r="G343" s="9"/>
    </row>
    <row r="344" spans="2:7">
      <c r="B344" s="2"/>
      <c r="D344" s="9"/>
      <c r="E344" s="9"/>
      <c r="F344" s="9"/>
      <c r="G344" s="9"/>
    </row>
    <row r="345" spans="2:7">
      <c r="B345" s="2"/>
      <c r="D345" s="9"/>
      <c r="E345" s="9"/>
      <c r="F345" s="9"/>
      <c r="G345" s="9"/>
    </row>
    <row r="346" spans="2:7">
      <c r="B346" s="2"/>
      <c r="D346" s="9"/>
      <c r="E346" s="9"/>
      <c r="F346" s="9"/>
      <c r="G346" s="9"/>
    </row>
    <row r="347" spans="2:7">
      <c r="B347" s="2"/>
      <c r="D347" s="9"/>
      <c r="E347" s="9"/>
      <c r="F347" s="9"/>
      <c r="G347" s="9"/>
    </row>
    <row r="348" spans="2:7">
      <c r="B348" s="2"/>
      <c r="D348" s="9"/>
      <c r="E348" s="9"/>
      <c r="F348" s="9"/>
      <c r="G348" s="9"/>
    </row>
    <row r="349" spans="2:7">
      <c r="B349" s="2"/>
      <c r="D349" s="9"/>
      <c r="E349" s="9"/>
      <c r="F349" s="9"/>
      <c r="G349" s="9"/>
    </row>
    <row r="350" spans="2:7">
      <c r="B350" s="2"/>
      <c r="D350" s="9"/>
      <c r="E350" s="9"/>
      <c r="F350" s="9"/>
      <c r="G350" s="9"/>
    </row>
    <row r="351" spans="2:7">
      <c r="B351" s="2"/>
      <c r="D351" s="9"/>
      <c r="E351" s="9"/>
      <c r="F351" s="9"/>
      <c r="G351" s="9"/>
    </row>
    <row r="352" spans="2:7">
      <c r="B352" s="2"/>
      <c r="D352" s="9"/>
      <c r="E352" s="9"/>
      <c r="F352" s="9"/>
      <c r="G352" s="9"/>
    </row>
    <row r="353" spans="2:7">
      <c r="B353" s="2"/>
      <c r="D353" s="9"/>
      <c r="E353" s="9"/>
      <c r="F353" s="9"/>
      <c r="G353" s="9"/>
    </row>
    <row r="354" spans="2:7">
      <c r="B354" s="2"/>
      <c r="D354" s="9"/>
      <c r="E354" s="9"/>
      <c r="F354" s="9"/>
      <c r="G354" s="9"/>
    </row>
    <row r="355" spans="2:7">
      <c r="B355" s="2"/>
      <c r="D355" s="9"/>
      <c r="E355" s="9"/>
      <c r="F355" s="9"/>
      <c r="G355" s="9"/>
    </row>
    <row r="356" spans="2:7">
      <c r="B356" s="2"/>
      <c r="D356" s="9"/>
      <c r="E356" s="9"/>
      <c r="F356" s="9"/>
      <c r="G356" s="9"/>
    </row>
    <row r="357" spans="2:7">
      <c r="B357" s="2"/>
      <c r="D357" s="9"/>
      <c r="E357" s="9"/>
      <c r="F357" s="9"/>
      <c r="G357" s="9"/>
    </row>
    <row r="358" spans="2:7">
      <c r="B358" s="2"/>
      <c r="D358" s="9"/>
      <c r="E358" s="9"/>
      <c r="F358" s="9"/>
      <c r="G358" s="9"/>
    </row>
    <row r="359" spans="2:7">
      <c r="B359" s="2"/>
      <c r="D359" s="9"/>
      <c r="E359" s="9"/>
      <c r="F359" s="9"/>
      <c r="G359" s="9"/>
    </row>
    <row r="360" spans="2:7">
      <c r="B360" s="2"/>
      <c r="D360" s="9"/>
      <c r="E360" s="9"/>
      <c r="F360" s="9"/>
      <c r="G360" s="9"/>
    </row>
    <row r="361" spans="2:7">
      <c r="B361" s="2"/>
      <c r="D361" s="9"/>
      <c r="E361" s="9"/>
      <c r="F361" s="9"/>
      <c r="G361" s="9"/>
    </row>
    <row r="362" spans="2:7">
      <c r="B362" s="2"/>
      <c r="D362" s="9"/>
      <c r="E362" s="9"/>
      <c r="F362" s="9"/>
      <c r="G362" s="9"/>
    </row>
    <row r="363" spans="2:7">
      <c r="B363" s="2"/>
      <c r="D363" s="9"/>
      <c r="E363" s="9"/>
      <c r="F363" s="9"/>
      <c r="G363" s="9"/>
    </row>
    <row r="364" spans="2:7">
      <c r="B364" s="2"/>
      <c r="D364" s="9"/>
      <c r="E364" s="9"/>
      <c r="F364" s="9"/>
      <c r="G364" s="9"/>
    </row>
    <row r="365" spans="2:7">
      <c r="B365" s="2"/>
      <c r="D365" s="9"/>
      <c r="E365" s="9"/>
      <c r="F365" s="9"/>
      <c r="G365" s="9"/>
    </row>
    <row r="366" spans="2:7">
      <c r="B366" s="2"/>
      <c r="D366" s="9"/>
      <c r="E366" s="9"/>
      <c r="F366" s="9"/>
      <c r="G366" s="9"/>
    </row>
    <row r="367" spans="2:7">
      <c r="B367" s="2"/>
      <c r="D367" s="9"/>
      <c r="E367" s="9"/>
      <c r="F367" s="9"/>
      <c r="G367" s="9"/>
    </row>
    <row r="368" spans="2:7">
      <c r="B368" s="2"/>
      <c r="D368" s="9"/>
      <c r="E368" s="9"/>
      <c r="F368" s="9"/>
      <c r="G368" s="9"/>
    </row>
    <row r="369" spans="2:7">
      <c r="B369" s="2"/>
      <c r="D369" s="9"/>
      <c r="E369" s="9"/>
      <c r="F369" s="9"/>
      <c r="G369" s="9"/>
    </row>
    <row r="370" spans="2:7">
      <c r="B370" s="2"/>
      <c r="D370" s="9"/>
      <c r="E370" s="9"/>
      <c r="F370" s="9"/>
      <c r="G370" s="9"/>
    </row>
    <row r="371" spans="2:7">
      <c r="B371" s="2"/>
      <c r="D371" s="9"/>
      <c r="E371" s="9"/>
      <c r="F371" s="9"/>
      <c r="G371" s="9"/>
    </row>
    <row r="372" spans="2:7">
      <c r="B372" s="2"/>
      <c r="D372" s="9"/>
      <c r="E372" s="9"/>
      <c r="F372" s="9"/>
      <c r="G372" s="9"/>
    </row>
    <row r="373" spans="2:7">
      <c r="B373" s="2"/>
      <c r="D373" s="9"/>
      <c r="E373" s="9"/>
      <c r="F373" s="9"/>
      <c r="G373" s="9"/>
    </row>
    <row r="374" spans="2:7">
      <c r="B374" s="2"/>
      <c r="D374" s="9"/>
      <c r="E374" s="9"/>
      <c r="F374" s="9"/>
      <c r="G374" s="9"/>
    </row>
    <row r="375" spans="2:7">
      <c r="B375" s="2"/>
      <c r="D375" s="9"/>
      <c r="E375" s="9"/>
      <c r="F375" s="9"/>
      <c r="G375" s="9"/>
    </row>
    <row r="376" spans="2:7">
      <c r="B376" s="2"/>
      <c r="D376" s="9"/>
      <c r="E376" s="9"/>
      <c r="F376" s="9"/>
      <c r="G376" s="9"/>
    </row>
    <row r="377" spans="2:7">
      <c r="B377" s="2"/>
      <c r="D377" s="9"/>
      <c r="E377" s="9"/>
      <c r="F377" s="9"/>
      <c r="G377" s="9"/>
    </row>
    <row r="378" spans="2:7">
      <c r="B378" s="2"/>
      <c r="D378" s="9"/>
      <c r="E378" s="9"/>
      <c r="F378" s="9"/>
      <c r="G378" s="9"/>
    </row>
    <row r="379" spans="2:7">
      <c r="B379" s="2"/>
      <c r="D379" s="9"/>
      <c r="E379" s="9"/>
      <c r="F379" s="9"/>
      <c r="G379" s="9"/>
    </row>
    <row r="380" spans="2:7">
      <c r="B380" s="2"/>
      <c r="D380" s="9"/>
      <c r="E380" s="9"/>
      <c r="F380" s="9"/>
      <c r="G380" s="9"/>
    </row>
    <row r="381" spans="2:7">
      <c r="B381" s="2"/>
      <c r="D381" s="9"/>
      <c r="E381" s="9"/>
      <c r="F381" s="9"/>
      <c r="G381" s="9"/>
    </row>
    <row r="382" spans="2:7">
      <c r="B382" s="2"/>
      <c r="D382" s="9"/>
      <c r="E382" s="9"/>
      <c r="F382" s="9"/>
      <c r="G382" s="9"/>
    </row>
    <row r="383" spans="2:7">
      <c r="B383" s="2"/>
      <c r="D383" s="9"/>
      <c r="E383" s="9"/>
      <c r="F383" s="9"/>
      <c r="G383" s="9"/>
    </row>
    <row r="384" spans="2:7">
      <c r="B384" s="2"/>
      <c r="D384" s="9"/>
      <c r="E384" s="9"/>
      <c r="F384" s="9"/>
      <c r="G384" s="9"/>
    </row>
    <row r="385" spans="2:7">
      <c r="B385" s="2"/>
      <c r="D385" s="9"/>
      <c r="E385" s="9"/>
      <c r="F385" s="9"/>
      <c r="G385" s="9"/>
    </row>
    <row r="386" spans="2:7">
      <c r="B386" s="2"/>
      <c r="D386" s="9"/>
      <c r="E386" s="9"/>
      <c r="F386" s="9"/>
      <c r="G386" s="9"/>
    </row>
    <row r="387" spans="2:7">
      <c r="B387" s="2"/>
      <c r="D387" s="9"/>
      <c r="E387" s="9"/>
      <c r="F387" s="9"/>
      <c r="G387" s="9"/>
    </row>
    <row r="388" spans="2:7">
      <c r="B388" s="2"/>
      <c r="D388" s="9"/>
      <c r="E388" s="9"/>
      <c r="F388" s="9"/>
      <c r="G388" s="9"/>
    </row>
    <row r="389" spans="2:7">
      <c r="B389" s="2"/>
      <c r="D389" s="9"/>
      <c r="E389" s="9"/>
      <c r="F389" s="9"/>
      <c r="G389" s="9"/>
    </row>
    <row r="390" spans="2:7">
      <c r="B390" s="2"/>
      <c r="D390" s="9"/>
      <c r="E390" s="9"/>
      <c r="F390" s="9"/>
      <c r="G390" s="9"/>
    </row>
    <row r="391" spans="2:7">
      <c r="B391" s="2"/>
      <c r="D391" s="9"/>
      <c r="E391" s="9"/>
      <c r="F391" s="9"/>
      <c r="G391" s="9"/>
    </row>
    <row r="392" spans="2:7">
      <c r="B392" s="2"/>
      <c r="D392" s="9"/>
      <c r="E392" s="9"/>
      <c r="F392" s="9"/>
      <c r="G392" s="9"/>
    </row>
    <row r="393" spans="2:7">
      <c r="B393" s="2"/>
      <c r="D393" s="9"/>
      <c r="E393" s="9"/>
      <c r="F393" s="9"/>
      <c r="G393" s="9"/>
    </row>
    <row r="394" spans="2:7">
      <c r="B394" s="2"/>
      <c r="D394" s="9"/>
      <c r="E394" s="9"/>
      <c r="F394" s="9"/>
      <c r="G394" s="9"/>
    </row>
    <row r="395" spans="2:7">
      <c r="B395" s="2"/>
      <c r="D395" s="9"/>
      <c r="E395" s="9"/>
      <c r="F395" s="9"/>
      <c r="G395" s="9"/>
    </row>
    <row r="396" spans="2:7">
      <c r="B396" s="2"/>
      <c r="D396" s="9"/>
      <c r="E396" s="9"/>
      <c r="F396" s="9"/>
      <c r="G396" s="9"/>
    </row>
    <row r="397" spans="2:7">
      <c r="B397" s="2"/>
      <c r="D397" s="9"/>
      <c r="E397" s="9"/>
      <c r="F397" s="9"/>
      <c r="G397" s="9"/>
    </row>
    <row r="398" spans="2:7">
      <c r="B398" s="2"/>
      <c r="D398" s="9"/>
      <c r="E398" s="9"/>
      <c r="F398" s="9"/>
      <c r="G398" s="9"/>
    </row>
    <row r="399" spans="2:7">
      <c r="B399" s="2"/>
      <c r="D399" s="9"/>
      <c r="E399" s="9"/>
      <c r="F399" s="9"/>
      <c r="G399" s="9"/>
    </row>
    <row r="400" spans="2:7">
      <c r="B400" s="2"/>
      <c r="D400" s="9"/>
      <c r="E400" s="9"/>
      <c r="F400" s="9"/>
      <c r="G400" s="9"/>
    </row>
    <row r="401" spans="2:7">
      <c r="B401" s="2"/>
      <c r="D401" s="9"/>
      <c r="E401" s="9"/>
      <c r="F401" s="9"/>
      <c r="G401" s="9"/>
    </row>
    <row r="402" spans="2:7">
      <c r="B402" s="2"/>
      <c r="D402" s="9"/>
      <c r="E402" s="9"/>
      <c r="F402" s="9"/>
      <c r="G402" s="9"/>
    </row>
    <row r="403" spans="2:7">
      <c r="B403" s="2"/>
      <c r="D403" s="9"/>
      <c r="E403" s="9"/>
      <c r="F403" s="9"/>
      <c r="G403" s="9"/>
    </row>
    <row r="404" spans="2:7">
      <c r="B404" s="2"/>
      <c r="D404" s="9"/>
      <c r="E404" s="9"/>
      <c r="F404" s="9"/>
      <c r="G404" s="9"/>
    </row>
    <row r="405" spans="2:7">
      <c r="B405" s="2"/>
      <c r="D405" s="9"/>
      <c r="E405" s="9"/>
      <c r="F405" s="9"/>
      <c r="G405" s="9"/>
    </row>
    <row r="406" spans="2:7">
      <c r="B406" s="2"/>
      <c r="D406" s="9"/>
      <c r="E406" s="9"/>
      <c r="F406" s="9"/>
      <c r="G406" s="9"/>
    </row>
    <row r="407" spans="2:7">
      <c r="B407" s="2"/>
      <c r="D407" s="9"/>
      <c r="E407" s="9"/>
      <c r="F407" s="9"/>
      <c r="G407" s="9"/>
    </row>
    <row r="408" spans="2:7">
      <c r="B408" s="2"/>
      <c r="D408" s="9"/>
      <c r="E408" s="9"/>
      <c r="F408" s="9"/>
      <c r="G408" s="9"/>
    </row>
    <row r="409" spans="2:7">
      <c r="B409" s="2"/>
      <c r="D409" s="9"/>
      <c r="E409" s="9"/>
      <c r="F409" s="9"/>
      <c r="G409" s="9"/>
    </row>
    <row r="410" spans="2:7">
      <c r="B410" s="2"/>
      <c r="D410" s="9"/>
      <c r="E410" s="9"/>
      <c r="F410" s="9"/>
      <c r="G410" s="9"/>
    </row>
    <row r="411" spans="2:7">
      <c r="B411" s="2"/>
      <c r="D411" s="9"/>
      <c r="E411" s="9"/>
      <c r="F411" s="9"/>
      <c r="G411" s="9"/>
    </row>
    <row r="412" spans="2:7">
      <c r="B412" s="2"/>
      <c r="D412" s="9"/>
      <c r="E412" s="9"/>
      <c r="F412" s="9"/>
      <c r="G412" s="9"/>
    </row>
    <row r="413" spans="2:7">
      <c r="B413" s="2"/>
      <c r="D413" s="9"/>
      <c r="E413" s="9"/>
      <c r="F413" s="9"/>
      <c r="G413" s="9"/>
    </row>
    <row r="414" spans="2:7">
      <c r="B414" s="2"/>
      <c r="D414" s="9"/>
      <c r="E414" s="9"/>
      <c r="F414" s="9"/>
      <c r="G414" s="9"/>
    </row>
    <row r="415" spans="2:7">
      <c r="B415" s="2"/>
      <c r="D415" s="9"/>
      <c r="E415" s="9"/>
      <c r="F415" s="9"/>
      <c r="G415" s="9"/>
    </row>
    <row r="416" spans="2:7">
      <c r="B416" s="2"/>
      <c r="D416" s="9"/>
      <c r="E416" s="9"/>
      <c r="F416" s="9"/>
      <c r="G416" s="9"/>
    </row>
    <row r="417" spans="2:7">
      <c r="B417" s="2"/>
      <c r="D417" s="9"/>
      <c r="E417" s="9"/>
      <c r="F417" s="9"/>
      <c r="G417" s="9"/>
    </row>
    <row r="418" spans="2:7">
      <c r="B418" s="2"/>
      <c r="D418" s="9"/>
      <c r="E418" s="9"/>
      <c r="F418" s="9"/>
      <c r="G418" s="9"/>
    </row>
    <row r="419" spans="2:7">
      <c r="B419" s="2"/>
      <c r="D419" s="9"/>
      <c r="E419" s="9"/>
      <c r="F419" s="9"/>
      <c r="G419" s="9"/>
    </row>
    <row r="420" spans="2:7">
      <c r="B420" s="2"/>
      <c r="D420" s="9"/>
      <c r="E420" s="9"/>
      <c r="F420" s="9"/>
      <c r="G420" s="9"/>
    </row>
    <row r="421" spans="2:7">
      <c r="B421" s="2"/>
      <c r="D421" s="9"/>
      <c r="E421" s="9"/>
      <c r="F421" s="9"/>
      <c r="G421" s="9"/>
    </row>
    <row r="422" spans="2:7">
      <c r="B422" s="2"/>
      <c r="D422" s="9"/>
      <c r="E422" s="9"/>
      <c r="F422" s="9"/>
      <c r="G422" s="9"/>
    </row>
    <row r="423" spans="2:7">
      <c r="B423" s="2"/>
      <c r="D423" s="9"/>
      <c r="E423" s="9"/>
      <c r="F423" s="9"/>
      <c r="G423" s="9"/>
    </row>
    <row r="424" spans="2:7">
      <c r="B424" s="2"/>
      <c r="D424" s="9"/>
      <c r="E424" s="9"/>
      <c r="F424" s="9"/>
      <c r="G424" s="9"/>
    </row>
    <row r="425" spans="2:7">
      <c r="B425" s="2"/>
      <c r="D425" s="9"/>
      <c r="E425" s="9"/>
      <c r="F425" s="9"/>
      <c r="G425" s="9"/>
    </row>
    <row r="426" spans="2:7">
      <c r="B426" s="2"/>
      <c r="D426" s="9"/>
      <c r="E426" s="9"/>
      <c r="F426" s="9"/>
      <c r="G426" s="9"/>
    </row>
    <row r="427" spans="2:7">
      <c r="B427" s="2"/>
      <c r="D427" s="9"/>
      <c r="E427" s="9"/>
      <c r="F427" s="9"/>
      <c r="G427" s="9"/>
    </row>
    <row r="428" spans="2:7">
      <c r="B428" s="2"/>
      <c r="D428" s="9"/>
      <c r="E428" s="9"/>
      <c r="F428" s="9"/>
      <c r="G428" s="9"/>
    </row>
    <row r="429" spans="2:7">
      <c r="B429" s="2"/>
      <c r="D429" s="9"/>
      <c r="E429" s="9"/>
      <c r="F429" s="9"/>
      <c r="G429" s="9"/>
    </row>
    <row r="430" spans="2:7">
      <c r="B430" s="2"/>
      <c r="D430" s="9"/>
      <c r="E430" s="9"/>
      <c r="F430" s="9"/>
      <c r="G430" s="9"/>
    </row>
    <row r="431" spans="2:7">
      <c r="B431" s="2"/>
      <c r="D431" s="9"/>
      <c r="E431" s="9"/>
      <c r="F431" s="9"/>
      <c r="G431" s="9"/>
    </row>
    <row r="432" spans="2:7">
      <c r="B432" s="2"/>
      <c r="D432" s="9"/>
      <c r="E432" s="9"/>
      <c r="F432" s="9"/>
      <c r="G432" s="9"/>
    </row>
    <row r="433" spans="2:7">
      <c r="B433" s="2"/>
      <c r="D433" s="9"/>
      <c r="E433" s="9"/>
      <c r="F433" s="9"/>
      <c r="G433" s="9"/>
    </row>
    <row r="434" spans="2:7">
      <c r="B434" s="2"/>
      <c r="D434" s="9"/>
      <c r="E434" s="9"/>
      <c r="F434" s="9"/>
      <c r="G434" s="9"/>
    </row>
    <row r="435" spans="2:7">
      <c r="B435" s="2"/>
      <c r="D435" s="9"/>
      <c r="E435" s="9"/>
      <c r="F435" s="9"/>
      <c r="G435" s="9"/>
    </row>
    <row r="436" spans="2:7">
      <c r="B436" s="2"/>
      <c r="D436" s="9"/>
      <c r="E436" s="9"/>
      <c r="F436" s="9"/>
      <c r="G436" s="9"/>
    </row>
    <row r="437" spans="2:7">
      <c r="B437" s="2"/>
      <c r="D437" s="9"/>
      <c r="E437" s="9"/>
      <c r="F437" s="9"/>
      <c r="G437" s="9"/>
    </row>
    <row r="438" spans="2:7">
      <c r="B438" s="2"/>
      <c r="D438" s="9"/>
      <c r="E438" s="9"/>
      <c r="F438" s="9"/>
      <c r="G438" s="9"/>
    </row>
    <row r="439" spans="2:7">
      <c r="B439" s="2"/>
      <c r="D439" s="9"/>
      <c r="E439" s="9"/>
      <c r="F439" s="9"/>
      <c r="G439" s="9"/>
    </row>
    <row r="440" spans="2:7">
      <c r="B440" s="2"/>
      <c r="D440" s="9"/>
      <c r="E440" s="9"/>
      <c r="F440" s="9"/>
      <c r="G440" s="9"/>
    </row>
    <row r="441" spans="2:7">
      <c r="B441" s="2"/>
      <c r="D441" s="9"/>
      <c r="E441" s="9"/>
      <c r="F441" s="9"/>
      <c r="G441" s="9"/>
    </row>
    <row r="442" spans="2:7">
      <c r="B442" s="2"/>
      <c r="D442" s="9"/>
      <c r="E442" s="9"/>
      <c r="F442" s="9"/>
      <c r="G442" s="9"/>
    </row>
    <row r="443" spans="2:7">
      <c r="B443" s="2"/>
      <c r="D443" s="9"/>
      <c r="E443" s="9"/>
      <c r="F443" s="9"/>
      <c r="G443" s="9"/>
    </row>
    <row r="444" spans="2:7">
      <c r="B444" s="2"/>
      <c r="D444" s="9"/>
      <c r="E444" s="9"/>
      <c r="F444" s="9"/>
      <c r="G444" s="9"/>
    </row>
    <row r="445" spans="2:7">
      <c r="B445" s="2"/>
      <c r="D445" s="9"/>
      <c r="E445" s="9"/>
      <c r="F445" s="9"/>
      <c r="G445" s="9"/>
    </row>
    <row r="446" spans="2:7">
      <c r="B446" s="2"/>
      <c r="D446" s="9"/>
      <c r="E446" s="9"/>
      <c r="F446" s="9"/>
      <c r="G446" s="9"/>
    </row>
    <row r="447" spans="2:7">
      <c r="B447" s="2"/>
      <c r="D447" s="9"/>
      <c r="E447" s="9"/>
      <c r="F447" s="9"/>
      <c r="G447" s="9"/>
    </row>
    <row r="448" spans="2:7">
      <c r="B448" s="2"/>
      <c r="D448" s="9"/>
      <c r="E448" s="9"/>
      <c r="F448" s="9"/>
      <c r="G448" s="9"/>
    </row>
    <row r="449" spans="2:7">
      <c r="B449" s="2"/>
      <c r="D449" s="9"/>
      <c r="E449" s="9"/>
      <c r="F449" s="9"/>
      <c r="G449" s="9"/>
    </row>
    <row r="450" spans="2:7">
      <c r="B450" s="2"/>
      <c r="D450" s="9"/>
      <c r="E450" s="9"/>
      <c r="F450" s="9"/>
      <c r="G450" s="9"/>
    </row>
    <row r="451" spans="2:7">
      <c r="B451" s="2"/>
      <c r="D451" s="9"/>
      <c r="E451" s="9"/>
      <c r="F451" s="9"/>
      <c r="G451" s="9"/>
    </row>
    <row r="452" spans="2:7">
      <c r="B452" s="2"/>
      <c r="D452" s="9"/>
      <c r="E452" s="9"/>
      <c r="F452" s="9"/>
      <c r="G452" s="9"/>
    </row>
    <row r="453" spans="2:7">
      <c r="B453" s="2"/>
      <c r="D453" s="9"/>
      <c r="E453" s="9"/>
      <c r="F453" s="9"/>
      <c r="G453" s="9"/>
    </row>
    <row r="454" spans="2:7">
      <c r="B454" s="2"/>
      <c r="D454" s="9"/>
      <c r="E454" s="9"/>
      <c r="F454" s="9"/>
      <c r="G454" s="9"/>
    </row>
    <row r="455" spans="2:7">
      <c r="B455" s="2"/>
      <c r="D455" s="9"/>
      <c r="E455" s="9"/>
      <c r="F455" s="9"/>
      <c r="G455" s="9"/>
    </row>
    <row r="456" spans="2:7">
      <c r="B456" s="2"/>
      <c r="D456" s="9"/>
      <c r="E456" s="9"/>
      <c r="F456" s="9"/>
      <c r="G456" s="9"/>
    </row>
    <row r="457" spans="2:7">
      <c r="B457" s="2"/>
      <c r="D457" s="9"/>
      <c r="E457" s="9"/>
      <c r="F457" s="9"/>
      <c r="G457" s="9"/>
    </row>
    <row r="458" spans="2:7">
      <c r="B458" s="2"/>
      <c r="D458" s="9"/>
      <c r="E458" s="9"/>
      <c r="F458" s="9"/>
      <c r="G458" s="9"/>
    </row>
    <row r="459" spans="2:7">
      <c r="B459" s="2"/>
      <c r="D459" s="9"/>
      <c r="E459" s="9"/>
      <c r="F459" s="9"/>
      <c r="G459" s="9"/>
    </row>
    <row r="460" spans="2:7">
      <c r="B460" s="2"/>
      <c r="D460" s="9"/>
      <c r="E460" s="9"/>
      <c r="F460" s="9"/>
      <c r="G460" s="9"/>
    </row>
    <row r="461" spans="2:7">
      <c r="B461" s="2"/>
      <c r="D461" s="9"/>
      <c r="E461" s="9"/>
      <c r="F461" s="9"/>
      <c r="G461" s="9"/>
    </row>
    <row r="462" spans="2:7">
      <c r="B462" s="2"/>
      <c r="D462" s="9"/>
      <c r="E462" s="9"/>
      <c r="F462" s="9"/>
      <c r="G462" s="9"/>
    </row>
    <row r="463" spans="2:7">
      <c r="B463" s="2"/>
      <c r="D463" s="9"/>
      <c r="E463" s="9"/>
      <c r="F463" s="9"/>
      <c r="G463" s="9"/>
    </row>
    <row r="464" spans="2:7">
      <c r="B464" s="2"/>
      <c r="D464" s="9"/>
      <c r="E464" s="9"/>
      <c r="F464" s="9"/>
      <c r="G464" s="9"/>
    </row>
    <row r="465" spans="2:7">
      <c r="B465" s="2"/>
      <c r="D465" s="9"/>
      <c r="E465" s="9"/>
      <c r="F465" s="9"/>
      <c r="G465" s="9"/>
    </row>
    <row r="466" spans="2:7">
      <c r="B466" s="2"/>
      <c r="D466" s="9"/>
      <c r="E466" s="9"/>
      <c r="F466" s="9"/>
      <c r="G466" s="9"/>
    </row>
    <row r="467" spans="2:7">
      <c r="B467" s="2"/>
      <c r="D467" s="9"/>
      <c r="E467" s="9"/>
      <c r="F467" s="9"/>
      <c r="G467" s="9"/>
    </row>
    <row r="468" spans="2:7">
      <c r="B468" s="2"/>
      <c r="D468" s="9"/>
      <c r="E468" s="9"/>
      <c r="F468" s="9"/>
      <c r="G468" s="9"/>
    </row>
    <row r="469" spans="2:7">
      <c r="B469" s="2"/>
      <c r="D469" s="9"/>
      <c r="E469" s="9"/>
      <c r="F469" s="9"/>
      <c r="G469" s="9"/>
    </row>
    <row r="470" spans="2:7">
      <c r="B470" s="2"/>
      <c r="D470" s="9"/>
      <c r="E470" s="9"/>
      <c r="F470" s="9"/>
      <c r="G470" s="9"/>
    </row>
    <row r="471" spans="2:7">
      <c r="B471" s="2"/>
      <c r="D471" s="9"/>
      <c r="E471" s="9"/>
      <c r="F471" s="9"/>
      <c r="G471" s="9"/>
    </row>
    <row r="472" spans="2:7">
      <c r="B472" s="2"/>
      <c r="D472" s="9"/>
      <c r="E472" s="9"/>
      <c r="F472" s="9"/>
      <c r="G472" s="9"/>
    </row>
    <row r="473" spans="2:7">
      <c r="B473" s="2"/>
      <c r="D473" s="9"/>
      <c r="E473" s="9"/>
      <c r="F473" s="9"/>
      <c r="G473" s="9"/>
    </row>
    <row r="474" spans="2:7">
      <c r="B474" s="2"/>
      <c r="D474" s="9"/>
      <c r="E474" s="9"/>
      <c r="F474" s="9"/>
      <c r="G474" s="9"/>
    </row>
    <row r="475" spans="2:7">
      <c r="B475" s="2"/>
      <c r="D475" s="9"/>
      <c r="E475" s="9"/>
      <c r="F475" s="9"/>
      <c r="G475" s="9"/>
    </row>
    <row r="476" spans="2:7">
      <c r="B476" s="2"/>
      <c r="D476" s="9"/>
      <c r="E476" s="9"/>
      <c r="F476" s="9"/>
      <c r="G476" s="9"/>
    </row>
    <row r="477" spans="2:7">
      <c r="B477" s="2"/>
      <c r="D477" s="9"/>
      <c r="E477" s="9"/>
      <c r="F477" s="9"/>
      <c r="G477" s="9"/>
    </row>
  </sheetData>
  <mergeCells count="42">
    <mergeCell ref="I16:J16"/>
    <mergeCell ref="G2:L4"/>
    <mergeCell ref="E7:F7"/>
    <mergeCell ref="I7:J7"/>
    <mergeCell ref="K7:L7"/>
    <mergeCell ref="E8:F8"/>
    <mergeCell ref="H8:J8"/>
    <mergeCell ref="K8:L8"/>
    <mergeCell ref="D12:G12"/>
    <mergeCell ref="I12:J12"/>
    <mergeCell ref="I13:J13"/>
    <mergeCell ref="I14:J14"/>
    <mergeCell ref="I15:J15"/>
    <mergeCell ref="I28:J28"/>
    <mergeCell ref="I17:J17"/>
    <mergeCell ref="I18:J18"/>
    <mergeCell ref="I19:J19"/>
    <mergeCell ref="I20:J20"/>
    <mergeCell ref="I21:J21"/>
    <mergeCell ref="I22:J22"/>
    <mergeCell ref="I23:J23"/>
    <mergeCell ref="I24:J24"/>
    <mergeCell ref="I25:J25"/>
    <mergeCell ref="I26:J26"/>
    <mergeCell ref="I27:J27"/>
    <mergeCell ref="I42:K42"/>
    <mergeCell ref="I29:J29"/>
    <mergeCell ref="I30:J30"/>
    <mergeCell ref="I31:J31"/>
    <mergeCell ref="I32:J32"/>
    <mergeCell ref="I33:J33"/>
    <mergeCell ref="I34:J34"/>
    <mergeCell ref="I36:J36"/>
    <mergeCell ref="I38:J38"/>
    <mergeCell ref="I39:J39"/>
    <mergeCell ref="I40:J40"/>
    <mergeCell ref="I41:K41"/>
    <mergeCell ref="I43:K43"/>
    <mergeCell ref="I44:J44"/>
    <mergeCell ref="I45:J45"/>
    <mergeCell ref="D165:G165"/>
    <mergeCell ref="D166:G166"/>
  </mergeCells>
  <dataValidations count="1">
    <dataValidation type="list" allowBlank="1" showInputMessage="1" showErrorMessage="1" sqref="WVO983045 G2 WLS983045 WBW983045 VSA983045 VIE983045 UYI983045 UOM983045 UEQ983045 TUU983045 TKY983045 TBC983045 SRG983045 SHK983045 RXO983045 RNS983045 RDW983045 QUA983045 QKE983045 QAI983045 PQM983045 PGQ983045 OWU983045 OMY983045 ODC983045 NTG983045 NJK983045 MZO983045 MPS983045 MFW983045 LWA983045 LME983045 LCI983045 KSM983045 KIQ983045 JYU983045 JOY983045 JFC983045 IVG983045 ILK983045 IBO983045 HRS983045 HHW983045 GYA983045 GOE983045 GEI983045 FUM983045 FKQ983045 FAU983045 EQY983045 EHC983045 DXG983045 DNK983045 DDO983045 CTS983045 CJW983045 CAA983045 BQE983045 BGI983045 AWM983045 AMQ983045 ACU983045 SY983045 JC983045 G983045 WVO917509 WLS917509 WBW917509 VSA917509 VIE917509 UYI917509 UOM917509 UEQ917509 TUU917509 TKY917509 TBC917509 SRG917509 SHK917509 RXO917509 RNS917509 RDW917509 QUA917509 QKE917509 QAI917509 PQM917509 PGQ917509 OWU917509 OMY917509 ODC917509 NTG917509 NJK917509 MZO917509 MPS917509 MFW917509 LWA917509 LME917509 LCI917509 KSM917509 KIQ917509 JYU917509 JOY917509 JFC917509 IVG917509 ILK917509 IBO917509 HRS917509 HHW917509 GYA917509 GOE917509 GEI917509 FUM917509 FKQ917509 FAU917509 EQY917509 EHC917509 DXG917509 DNK917509 DDO917509 CTS917509 CJW917509 CAA917509 BQE917509 BGI917509 AWM917509 AMQ917509 ACU917509 SY917509 JC917509 G917509 WVO851973 WLS851973 WBW851973 VSA851973 VIE851973 UYI851973 UOM851973 UEQ851973 TUU851973 TKY851973 TBC851973 SRG851973 SHK851973 RXO851973 RNS851973 RDW851973 QUA851973 QKE851973 QAI851973 PQM851973 PGQ851973 OWU851973 OMY851973 ODC851973 NTG851973 NJK851973 MZO851973 MPS851973 MFW851973 LWA851973 LME851973 LCI851973 KSM851973 KIQ851973 JYU851973 JOY851973 JFC851973 IVG851973 ILK851973 IBO851973 HRS851973 HHW851973 GYA851973 GOE851973 GEI851973 FUM851973 FKQ851973 FAU851973 EQY851973 EHC851973 DXG851973 DNK851973 DDO851973 CTS851973 CJW851973 CAA851973 BQE851973 BGI851973 AWM851973 AMQ851973 ACU851973 SY851973 JC851973 G851973 WVO786437 WLS786437 WBW786437 VSA786437 VIE786437 UYI786437 UOM786437 UEQ786437 TUU786437 TKY786437 TBC786437 SRG786437 SHK786437 RXO786437 RNS786437 RDW786437 QUA786437 QKE786437 QAI786437 PQM786437 PGQ786437 OWU786437 OMY786437 ODC786437 NTG786437 NJK786437 MZO786437 MPS786437 MFW786437 LWA786437 LME786437 LCI786437 KSM786437 KIQ786437 JYU786437 JOY786437 JFC786437 IVG786437 ILK786437 IBO786437 HRS786437 HHW786437 GYA786437 GOE786437 GEI786437 FUM786437 FKQ786437 FAU786437 EQY786437 EHC786437 DXG786437 DNK786437 DDO786437 CTS786437 CJW786437 CAA786437 BQE786437 BGI786437 AWM786437 AMQ786437 ACU786437 SY786437 JC786437 G786437 WVO720901 WLS720901 WBW720901 VSA720901 VIE720901 UYI720901 UOM720901 UEQ720901 TUU720901 TKY720901 TBC720901 SRG720901 SHK720901 RXO720901 RNS720901 RDW720901 QUA720901 QKE720901 QAI720901 PQM720901 PGQ720901 OWU720901 OMY720901 ODC720901 NTG720901 NJK720901 MZO720901 MPS720901 MFW720901 LWA720901 LME720901 LCI720901 KSM720901 KIQ720901 JYU720901 JOY720901 JFC720901 IVG720901 ILK720901 IBO720901 HRS720901 HHW720901 GYA720901 GOE720901 GEI720901 FUM720901 FKQ720901 FAU720901 EQY720901 EHC720901 DXG720901 DNK720901 DDO720901 CTS720901 CJW720901 CAA720901 BQE720901 BGI720901 AWM720901 AMQ720901 ACU720901 SY720901 JC720901 G720901 WVO655365 WLS655365 WBW655365 VSA655365 VIE655365 UYI655365 UOM655365 UEQ655365 TUU655365 TKY655365 TBC655365 SRG655365 SHK655365 RXO655365 RNS655365 RDW655365 QUA655365 QKE655365 QAI655365 PQM655365 PGQ655365 OWU655365 OMY655365 ODC655365 NTG655365 NJK655365 MZO655365 MPS655365 MFW655365 LWA655365 LME655365 LCI655365 KSM655365 KIQ655365 JYU655365 JOY655365 JFC655365 IVG655365 ILK655365 IBO655365 HRS655365 HHW655365 GYA655365 GOE655365 GEI655365 FUM655365 FKQ655365 FAU655365 EQY655365 EHC655365 DXG655365 DNK655365 DDO655365 CTS655365 CJW655365 CAA655365 BQE655365 BGI655365 AWM655365 AMQ655365 ACU655365 SY655365 JC655365 G655365 WVO589829 WLS589829 WBW589829 VSA589829 VIE589829 UYI589829 UOM589829 UEQ589829 TUU589829 TKY589829 TBC589829 SRG589829 SHK589829 RXO589829 RNS589829 RDW589829 QUA589829 QKE589829 QAI589829 PQM589829 PGQ589829 OWU589829 OMY589829 ODC589829 NTG589829 NJK589829 MZO589829 MPS589829 MFW589829 LWA589829 LME589829 LCI589829 KSM589829 KIQ589829 JYU589829 JOY589829 JFC589829 IVG589829 ILK589829 IBO589829 HRS589829 HHW589829 GYA589829 GOE589829 GEI589829 FUM589829 FKQ589829 FAU589829 EQY589829 EHC589829 DXG589829 DNK589829 DDO589829 CTS589829 CJW589829 CAA589829 BQE589829 BGI589829 AWM589829 AMQ589829 ACU589829 SY589829 JC589829 G589829 WVO524293 WLS524293 WBW524293 VSA524293 VIE524293 UYI524293 UOM524293 UEQ524293 TUU524293 TKY524293 TBC524293 SRG524293 SHK524293 RXO524293 RNS524293 RDW524293 QUA524293 QKE524293 QAI524293 PQM524293 PGQ524293 OWU524293 OMY524293 ODC524293 NTG524293 NJK524293 MZO524293 MPS524293 MFW524293 LWA524293 LME524293 LCI524293 KSM524293 KIQ524293 JYU524293 JOY524293 JFC524293 IVG524293 ILK524293 IBO524293 HRS524293 HHW524293 GYA524293 GOE524293 GEI524293 FUM524293 FKQ524293 FAU524293 EQY524293 EHC524293 DXG524293 DNK524293 DDO524293 CTS524293 CJW524293 CAA524293 BQE524293 BGI524293 AWM524293 AMQ524293 ACU524293 SY524293 JC524293 G524293 WVO458757 WLS458757 WBW458757 VSA458757 VIE458757 UYI458757 UOM458757 UEQ458757 TUU458757 TKY458757 TBC458757 SRG458757 SHK458757 RXO458757 RNS458757 RDW458757 QUA458757 QKE458757 QAI458757 PQM458757 PGQ458757 OWU458757 OMY458757 ODC458757 NTG458757 NJK458757 MZO458757 MPS458757 MFW458757 LWA458757 LME458757 LCI458757 KSM458757 KIQ458757 JYU458757 JOY458757 JFC458757 IVG458757 ILK458757 IBO458757 HRS458757 HHW458757 GYA458757 GOE458757 GEI458757 FUM458757 FKQ458757 FAU458757 EQY458757 EHC458757 DXG458757 DNK458757 DDO458757 CTS458757 CJW458757 CAA458757 BQE458757 BGI458757 AWM458757 AMQ458757 ACU458757 SY458757 JC458757 G458757 WVO393221 WLS393221 WBW393221 VSA393221 VIE393221 UYI393221 UOM393221 UEQ393221 TUU393221 TKY393221 TBC393221 SRG393221 SHK393221 RXO393221 RNS393221 RDW393221 QUA393221 QKE393221 QAI393221 PQM393221 PGQ393221 OWU393221 OMY393221 ODC393221 NTG393221 NJK393221 MZO393221 MPS393221 MFW393221 LWA393221 LME393221 LCI393221 KSM393221 KIQ393221 JYU393221 JOY393221 JFC393221 IVG393221 ILK393221 IBO393221 HRS393221 HHW393221 GYA393221 GOE393221 GEI393221 FUM393221 FKQ393221 FAU393221 EQY393221 EHC393221 DXG393221 DNK393221 DDO393221 CTS393221 CJW393221 CAA393221 BQE393221 BGI393221 AWM393221 AMQ393221 ACU393221 SY393221 JC393221 G393221 WVO327685 WLS327685 WBW327685 VSA327685 VIE327685 UYI327685 UOM327685 UEQ327685 TUU327685 TKY327685 TBC327685 SRG327685 SHK327685 RXO327685 RNS327685 RDW327685 QUA327685 QKE327685 QAI327685 PQM327685 PGQ327685 OWU327685 OMY327685 ODC327685 NTG327685 NJK327685 MZO327685 MPS327685 MFW327685 LWA327685 LME327685 LCI327685 KSM327685 KIQ327685 JYU327685 JOY327685 JFC327685 IVG327685 ILK327685 IBO327685 HRS327685 HHW327685 GYA327685 GOE327685 GEI327685 FUM327685 FKQ327685 FAU327685 EQY327685 EHC327685 DXG327685 DNK327685 DDO327685 CTS327685 CJW327685 CAA327685 BQE327685 BGI327685 AWM327685 AMQ327685 ACU327685 SY327685 JC327685 G327685 WVO262149 WLS262149 WBW262149 VSA262149 VIE262149 UYI262149 UOM262149 UEQ262149 TUU262149 TKY262149 TBC262149 SRG262149 SHK262149 RXO262149 RNS262149 RDW262149 QUA262149 QKE262149 QAI262149 PQM262149 PGQ262149 OWU262149 OMY262149 ODC262149 NTG262149 NJK262149 MZO262149 MPS262149 MFW262149 LWA262149 LME262149 LCI262149 KSM262149 KIQ262149 JYU262149 JOY262149 JFC262149 IVG262149 ILK262149 IBO262149 HRS262149 HHW262149 GYA262149 GOE262149 GEI262149 FUM262149 FKQ262149 FAU262149 EQY262149 EHC262149 DXG262149 DNK262149 DDO262149 CTS262149 CJW262149 CAA262149 BQE262149 BGI262149 AWM262149 AMQ262149 ACU262149 SY262149 JC262149 G262149 WVO196613 WLS196613 WBW196613 VSA196613 VIE196613 UYI196613 UOM196613 UEQ196613 TUU196613 TKY196613 TBC196613 SRG196613 SHK196613 RXO196613 RNS196613 RDW196613 QUA196613 QKE196613 QAI196613 PQM196613 PGQ196613 OWU196613 OMY196613 ODC196613 NTG196613 NJK196613 MZO196613 MPS196613 MFW196613 LWA196613 LME196613 LCI196613 KSM196613 KIQ196613 JYU196613 JOY196613 JFC196613 IVG196613 ILK196613 IBO196613 HRS196613 HHW196613 GYA196613 GOE196613 GEI196613 FUM196613 FKQ196613 FAU196613 EQY196613 EHC196613 DXG196613 DNK196613 DDO196613 CTS196613 CJW196613 CAA196613 BQE196613 BGI196613 AWM196613 AMQ196613 ACU196613 SY196613 JC196613 G196613 WVO131077 WLS131077 WBW131077 VSA131077 VIE131077 UYI131077 UOM131077 UEQ131077 TUU131077 TKY131077 TBC131077 SRG131077 SHK131077 RXO131077 RNS131077 RDW131077 QUA131077 QKE131077 QAI131077 PQM131077 PGQ131077 OWU131077 OMY131077 ODC131077 NTG131077 NJK131077 MZO131077 MPS131077 MFW131077 LWA131077 LME131077 LCI131077 KSM131077 KIQ131077 JYU131077 JOY131077 JFC131077 IVG131077 ILK131077 IBO131077 HRS131077 HHW131077 GYA131077 GOE131077 GEI131077 FUM131077 FKQ131077 FAU131077 EQY131077 EHC131077 DXG131077 DNK131077 DDO131077 CTS131077 CJW131077 CAA131077 BQE131077 BGI131077 AWM131077 AMQ131077 ACU131077 SY131077 JC131077 G131077 WVO65541 WLS65541 WBW65541 VSA65541 VIE65541 UYI65541 UOM65541 UEQ65541 TUU65541 TKY65541 TBC65541 SRG65541 SHK65541 RXO65541 RNS65541 RDW65541 QUA65541 QKE65541 QAI65541 PQM65541 PGQ65541 OWU65541 OMY65541 ODC65541 NTG65541 NJK65541 MZO65541 MPS65541 MFW65541 LWA65541 LME65541 LCI65541 KSM65541 KIQ65541 JYU65541 JOY65541 JFC65541 IVG65541 ILK65541 IBO65541 HRS65541 HHW65541 GYA65541 GOE65541 GEI65541 FUM65541 FKQ65541 FAU65541 EQY65541 EHC65541 DXG65541 DNK65541 DDO65541 CTS65541 CJW65541 CAA65541 BQE65541 BGI65541 AWM65541 AMQ65541 ACU65541 SY65541 JC65541 G65541 WVO2 WLS2 WBW2 VSA2 VIE2 UYI2 UOM2 UEQ2 TUU2 TKY2 TBC2 SRG2 SHK2 RXO2 RNS2 RDW2 QUA2 QKE2 QAI2 PQM2 PGQ2 OWU2 OMY2 ODC2 NTG2 NJK2 MZO2 MPS2 MFW2 LWA2 LME2 LCI2 KSM2 KIQ2 JYU2 JOY2 JFC2 IVG2 ILK2 IBO2 HRS2 HHW2 GYA2 GOE2 GEI2 FUM2 FKQ2 FAU2 EQY2 EHC2 DXG2 DNK2 DDO2 CTS2 CJW2 CAA2 BQE2 BGI2 AWM2 AMQ2 ACU2 SY2 JC2">
      <formula1>$F$61:$F$62</formula1>
    </dataValidation>
  </dataValidations>
  <pageMargins left="0.26" right="0.49" top="0.24" bottom="0.24" header="0.17" footer="0.19"/>
  <pageSetup paperSize="9" scale="8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4929" r:id="rId4" name="Check Box 1">
              <controlPr defaultSize="0" autoFill="0" autoLine="0" autoPict="0">
                <anchor moveWithCells="1">
                  <from>
                    <xdr:col>4</xdr:col>
                    <xdr:colOff>200025</xdr:colOff>
                    <xdr:row>41</xdr:row>
                    <xdr:rowOff>0</xdr:rowOff>
                  </from>
                  <to>
                    <xdr:col>6</xdr:col>
                    <xdr:colOff>781050</xdr:colOff>
                    <xdr:row>42</xdr:row>
                    <xdr:rowOff>57150</xdr:rowOff>
                  </to>
                </anchor>
              </controlPr>
            </control>
          </mc:Choice>
        </mc:AlternateContent>
        <mc:AlternateContent xmlns:mc="http://schemas.openxmlformats.org/markup-compatibility/2006">
          <mc:Choice Requires="x14">
            <control shapeId="124930" r:id="rId5" name="Check Box 2">
              <controlPr defaultSize="0" autoFill="0" autoLine="0" autoPict="0">
                <anchor moveWithCells="1">
                  <from>
                    <xdr:col>4</xdr:col>
                    <xdr:colOff>200025</xdr:colOff>
                    <xdr:row>41</xdr:row>
                    <xdr:rowOff>142875</xdr:rowOff>
                  </from>
                  <to>
                    <xdr:col>5</xdr:col>
                    <xdr:colOff>495300</xdr:colOff>
                    <xdr:row>43</xdr:row>
                    <xdr:rowOff>66675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pageSetUpPr fitToPage="1"/>
  </sheetPr>
  <dimension ref="A1:N477"/>
  <sheetViews>
    <sheetView zoomScaleNormal="100" zoomScaleSheetLayoutView="110" workbookViewId="0">
      <selection activeCell="L5" sqref="L5"/>
    </sheetView>
  </sheetViews>
  <sheetFormatPr baseColWidth="10" defaultRowHeight="12.75"/>
  <cols>
    <col min="1" max="1" width="11.42578125" style="1"/>
    <col min="2" max="2" width="11.42578125" style="44"/>
    <col min="3" max="3" width="1.85546875" style="2" customWidth="1"/>
    <col min="4" max="4" width="7.140625" style="4" customWidth="1"/>
    <col min="5" max="5" width="5.7109375" style="4" customWidth="1"/>
    <col min="6" max="6" width="11.28515625" style="4" customWidth="1"/>
    <col min="7" max="7" width="56" style="4" customWidth="1"/>
    <col min="8" max="8" width="10.7109375" style="4" customWidth="1"/>
    <col min="9" max="9" width="4.42578125" style="4" customWidth="1"/>
    <col min="10" max="10" width="3.5703125" style="63" customWidth="1"/>
    <col min="11" max="12" width="17.140625" style="63" customWidth="1"/>
    <col min="13" max="13" width="7" style="4" customWidth="1"/>
    <col min="14" max="14" width="17.42578125" style="4" bestFit="1" customWidth="1"/>
    <col min="15" max="258" width="11.42578125" style="4"/>
    <col min="259" max="259" width="1.85546875" style="4" customWidth="1"/>
    <col min="260" max="260" width="7.140625" style="4" customWidth="1"/>
    <col min="261" max="261" width="5.7109375" style="4" customWidth="1"/>
    <col min="262" max="262" width="11.28515625" style="4" customWidth="1"/>
    <col min="263" max="263" width="39.85546875" style="4" customWidth="1"/>
    <col min="264" max="264" width="10.7109375" style="4" customWidth="1"/>
    <col min="265" max="265" width="4.42578125" style="4" customWidth="1"/>
    <col min="266" max="266" width="3.5703125" style="4" customWidth="1"/>
    <col min="267" max="268" width="17.140625" style="4" customWidth="1"/>
    <col min="269" max="269" width="7" style="4" customWidth="1"/>
    <col min="270" max="270" width="17.42578125" style="4" bestFit="1" customWidth="1"/>
    <col min="271" max="514" width="11.42578125" style="4"/>
    <col min="515" max="515" width="1.85546875" style="4" customWidth="1"/>
    <col min="516" max="516" width="7.140625" style="4" customWidth="1"/>
    <col min="517" max="517" width="5.7109375" style="4" customWidth="1"/>
    <col min="518" max="518" width="11.28515625" style="4" customWidth="1"/>
    <col min="519" max="519" width="39.85546875" style="4" customWidth="1"/>
    <col min="520" max="520" width="10.7109375" style="4" customWidth="1"/>
    <col min="521" max="521" width="4.42578125" style="4" customWidth="1"/>
    <col min="522" max="522" width="3.5703125" style="4" customWidth="1"/>
    <col min="523" max="524" width="17.140625" style="4" customWidth="1"/>
    <col min="525" max="525" width="7" style="4" customWidth="1"/>
    <col min="526" max="526" width="17.42578125" style="4" bestFit="1" customWidth="1"/>
    <col min="527" max="770" width="11.42578125" style="4"/>
    <col min="771" max="771" width="1.85546875" style="4" customWidth="1"/>
    <col min="772" max="772" width="7.140625" style="4" customWidth="1"/>
    <col min="773" max="773" width="5.7109375" style="4" customWidth="1"/>
    <col min="774" max="774" width="11.28515625" style="4" customWidth="1"/>
    <col min="775" max="775" width="39.85546875" style="4" customWidth="1"/>
    <col min="776" max="776" width="10.7109375" style="4" customWidth="1"/>
    <col min="777" max="777" width="4.42578125" style="4" customWidth="1"/>
    <col min="778" max="778" width="3.5703125" style="4" customWidth="1"/>
    <col min="779" max="780" width="17.140625" style="4" customWidth="1"/>
    <col min="781" max="781" width="7" style="4" customWidth="1"/>
    <col min="782" max="782" width="17.42578125" style="4" bestFit="1" customWidth="1"/>
    <col min="783" max="1026" width="11.42578125" style="4"/>
    <col min="1027" max="1027" width="1.85546875" style="4" customWidth="1"/>
    <col min="1028" max="1028" width="7.140625" style="4" customWidth="1"/>
    <col min="1029" max="1029" width="5.7109375" style="4" customWidth="1"/>
    <col min="1030" max="1030" width="11.28515625" style="4" customWidth="1"/>
    <col min="1031" max="1031" width="39.85546875" style="4" customWidth="1"/>
    <col min="1032" max="1032" width="10.7109375" style="4" customWidth="1"/>
    <col min="1033" max="1033" width="4.42578125" style="4" customWidth="1"/>
    <col min="1034" max="1034" width="3.5703125" style="4" customWidth="1"/>
    <col min="1035" max="1036" width="17.140625" style="4" customWidth="1"/>
    <col min="1037" max="1037" width="7" style="4" customWidth="1"/>
    <col min="1038" max="1038" width="17.42578125" style="4" bestFit="1" customWidth="1"/>
    <col min="1039" max="1282" width="11.42578125" style="4"/>
    <col min="1283" max="1283" width="1.85546875" style="4" customWidth="1"/>
    <col min="1284" max="1284" width="7.140625" style="4" customWidth="1"/>
    <col min="1285" max="1285" width="5.7109375" style="4" customWidth="1"/>
    <col min="1286" max="1286" width="11.28515625" style="4" customWidth="1"/>
    <col min="1287" max="1287" width="39.85546875" style="4" customWidth="1"/>
    <col min="1288" max="1288" width="10.7109375" style="4" customWidth="1"/>
    <col min="1289" max="1289" width="4.42578125" style="4" customWidth="1"/>
    <col min="1290" max="1290" width="3.5703125" style="4" customWidth="1"/>
    <col min="1291" max="1292" width="17.140625" style="4" customWidth="1"/>
    <col min="1293" max="1293" width="7" style="4" customWidth="1"/>
    <col min="1294" max="1294" width="17.42578125" style="4" bestFit="1" customWidth="1"/>
    <col min="1295" max="1538" width="11.42578125" style="4"/>
    <col min="1539" max="1539" width="1.85546875" style="4" customWidth="1"/>
    <col min="1540" max="1540" width="7.140625" style="4" customWidth="1"/>
    <col min="1541" max="1541" width="5.7109375" style="4" customWidth="1"/>
    <col min="1542" max="1542" width="11.28515625" style="4" customWidth="1"/>
    <col min="1543" max="1543" width="39.85546875" style="4" customWidth="1"/>
    <col min="1544" max="1544" width="10.7109375" style="4" customWidth="1"/>
    <col min="1545" max="1545" width="4.42578125" style="4" customWidth="1"/>
    <col min="1546" max="1546" width="3.5703125" style="4" customWidth="1"/>
    <col min="1547" max="1548" width="17.140625" style="4" customWidth="1"/>
    <col min="1549" max="1549" width="7" style="4" customWidth="1"/>
    <col min="1550" max="1550" width="17.42578125" style="4" bestFit="1" customWidth="1"/>
    <col min="1551" max="1794" width="11.42578125" style="4"/>
    <col min="1795" max="1795" width="1.85546875" style="4" customWidth="1"/>
    <col min="1796" max="1796" width="7.140625" style="4" customWidth="1"/>
    <col min="1797" max="1797" width="5.7109375" style="4" customWidth="1"/>
    <col min="1798" max="1798" width="11.28515625" style="4" customWidth="1"/>
    <col min="1799" max="1799" width="39.85546875" style="4" customWidth="1"/>
    <col min="1800" max="1800" width="10.7109375" style="4" customWidth="1"/>
    <col min="1801" max="1801" width="4.42578125" style="4" customWidth="1"/>
    <col min="1802" max="1802" width="3.5703125" style="4" customWidth="1"/>
    <col min="1803" max="1804" width="17.140625" style="4" customWidth="1"/>
    <col min="1805" max="1805" width="7" style="4" customWidth="1"/>
    <col min="1806" max="1806" width="17.42578125" style="4" bestFit="1" customWidth="1"/>
    <col min="1807" max="2050" width="11.42578125" style="4"/>
    <col min="2051" max="2051" width="1.85546875" style="4" customWidth="1"/>
    <col min="2052" max="2052" width="7.140625" style="4" customWidth="1"/>
    <col min="2053" max="2053" width="5.7109375" style="4" customWidth="1"/>
    <col min="2054" max="2054" width="11.28515625" style="4" customWidth="1"/>
    <col min="2055" max="2055" width="39.85546875" style="4" customWidth="1"/>
    <col min="2056" max="2056" width="10.7109375" style="4" customWidth="1"/>
    <col min="2057" max="2057" width="4.42578125" style="4" customWidth="1"/>
    <col min="2058" max="2058" width="3.5703125" style="4" customWidth="1"/>
    <col min="2059" max="2060" width="17.140625" style="4" customWidth="1"/>
    <col min="2061" max="2061" width="7" style="4" customWidth="1"/>
    <col min="2062" max="2062" width="17.42578125" style="4" bestFit="1" customWidth="1"/>
    <col min="2063" max="2306" width="11.42578125" style="4"/>
    <col min="2307" max="2307" width="1.85546875" style="4" customWidth="1"/>
    <col min="2308" max="2308" width="7.140625" style="4" customWidth="1"/>
    <col min="2309" max="2309" width="5.7109375" style="4" customWidth="1"/>
    <col min="2310" max="2310" width="11.28515625" style="4" customWidth="1"/>
    <col min="2311" max="2311" width="39.85546875" style="4" customWidth="1"/>
    <col min="2312" max="2312" width="10.7109375" style="4" customWidth="1"/>
    <col min="2313" max="2313" width="4.42578125" style="4" customWidth="1"/>
    <col min="2314" max="2314" width="3.5703125" style="4" customWidth="1"/>
    <col min="2315" max="2316" width="17.140625" style="4" customWidth="1"/>
    <col min="2317" max="2317" width="7" style="4" customWidth="1"/>
    <col min="2318" max="2318" width="17.42578125" style="4" bestFit="1" customWidth="1"/>
    <col min="2319" max="2562" width="11.42578125" style="4"/>
    <col min="2563" max="2563" width="1.85546875" style="4" customWidth="1"/>
    <col min="2564" max="2564" width="7.140625" style="4" customWidth="1"/>
    <col min="2565" max="2565" width="5.7109375" style="4" customWidth="1"/>
    <col min="2566" max="2566" width="11.28515625" style="4" customWidth="1"/>
    <col min="2567" max="2567" width="39.85546875" style="4" customWidth="1"/>
    <col min="2568" max="2568" width="10.7109375" style="4" customWidth="1"/>
    <col min="2569" max="2569" width="4.42578125" style="4" customWidth="1"/>
    <col min="2570" max="2570" width="3.5703125" style="4" customWidth="1"/>
    <col min="2571" max="2572" width="17.140625" style="4" customWidth="1"/>
    <col min="2573" max="2573" width="7" style="4" customWidth="1"/>
    <col min="2574" max="2574" width="17.42578125" style="4" bestFit="1" customWidth="1"/>
    <col min="2575" max="2818" width="11.42578125" style="4"/>
    <col min="2819" max="2819" width="1.85546875" style="4" customWidth="1"/>
    <col min="2820" max="2820" width="7.140625" style="4" customWidth="1"/>
    <col min="2821" max="2821" width="5.7109375" style="4" customWidth="1"/>
    <col min="2822" max="2822" width="11.28515625" style="4" customWidth="1"/>
    <col min="2823" max="2823" width="39.85546875" style="4" customWidth="1"/>
    <col min="2824" max="2824" width="10.7109375" style="4" customWidth="1"/>
    <col min="2825" max="2825" width="4.42578125" style="4" customWidth="1"/>
    <col min="2826" max="2826" width="3.5703125" style="4" customWidth="1"/>
    <col min="2827" max="2828" width="17.140625" style="4" customWidth="1"/>
    <col min="2829" max="2829" width="7" style="4" customWidth="1"/>
    <col min="2830" max="2830" width="17.42578125" style="4" bestFit="1" customWidth="1"/>
    <col min="2831" max="3074" width="11.42578125" style="4"/>
    <col min="3075" max="3075" width="1.85546875" style="4" customWidth="1"/>
    <col min="3076" max="3076" width="7.140625" style="4" customWidth="1"/>
    <col min="3077" max="3077" width="5.7109375" style="4" customWidth="1"/>
    <col min="3078" max="3078" width="11.28515625" style="4" customWidth="1"/>
    <col min="3079" max="3079" width="39.85546875" style="4" customWidth="1"/>
    <col min="3080" max="3080" width="10.7109375" style="4" customWidth="1"/>
    <col min="3081" max="3081" width="4.42578125" style="4" customWidth="1"/>
    <col min="3082" max="3082" width="3.5703125" style="4" customWidth="1"/>
    <col min="3083" max="3084" width="17.140625" style="4" customWidth="1"/>
    <col min="3085" max="3085" width="7" style="4" customWidth="1"/>
    <col min="3086" max="3086" width="17.42578125" style="4" bestFit="1" customWidth="1"/>
    <col min="3087" max="3330" width="11.42578125" style="4"/>
    <col min="3331" max="3331" width="1.85546875" style="4" customWidth="1"/>
    <col min="3332" max="3332" width="7.140625" style="4" customWidth="1"/>
    <col min="3333" max="3333" width="5.7109375" style="4" customWidth="1"/>
    <col min="3334" max="3334" width="11.28515625" style="4" customWidth="1"/>
    <col min="3335" max="3335" width="39.85546875" style="4" customWidth="1"/>
    <col min="3336" max="3336" width="10.7109375" style="4" customWidth="1"/>
    <col min="3337" max="3337" width="4.42578125" style="4" customWidth="1"/>
    <col min="3338" max="3338" width="3.5703125" style="4" customWidth="1"/>
    <col min="3339" max="3340" width="17.140625" style="4" customWidth="1"/>
    <col min="3341" max="3341" width="7" style="4" customWidth="1"/>
    <col min="3342" max="3342" width="17.42578125" style="4" bestFit="1" customWidth="1"/>
    <col min="3343" max="3586" width="11.42578125" style="4"/>
    <col min="3587" max="3587" width="1.85546875" style="4" customWidth="1"/>
    <col min="3588" max="3588" width="7.140625" style="4" customWidth="1"/>
    <col min="3589" max="3589" width="5.7109375" style="4" customWidth="1"/>
    <col min="3590" max="3590" width="11.28515625" style="4" customWidth="1"/>
    <col min="3591" max="3591" width="39.85546875" style="4" customWidth="1"/>
    <col min="3592" max="3592" width="10.7109375" style="4" customWidth="1"/>
    <col min="3593" max="3593" width="4.42578125" style="4" customWidth="1"/>
    <col min="3594" max="3594" width="3.5703125" style="4" customWidth="1"/>
    <col min="3595" max="3596" width="17.140625" style="4" customWidth="1"/>
    <col min="3597" max="3597" width="7" style="4" customWidth="1"/>
    <col min="3598" max="3598" width="17.42578125" style="4" bestFit="1" customWidth="1"/>
    <col min="3599" max="3842" width="11.42578125" style="4"/>
    <col min="3843" max="3843" width="1.85546875" style="4" customWidth="1"/>
    <col min="3844" max="3844" width="7.140625" style="4" customWidth="1"/>
    <col min="3845" max="3845" width="5.7109375" style="4" customWidth="1"/>
    <col min="3846" max="3846" width="11.28515625" style="4" customWidth="1"/>
    <col min="3847" max="3847" width="39.85546875" style="4" customWidth="1"/>
    <col min="3848" max="3848" width="10.7109375" style="4" customWidth="1"/>
    <col min="3849" max="3849" width="4.42578125" style="4" customWidth="1"/>
    <col min="3850" max="3850" width="3.5703125" style="4" customWidth="1"/>
    <col min="3851" max="3852" width="17.140625" style="4" customWidth="1"/>
    <col min="3853" max="3853" width="7" style="4" customWidth="1"/>
    <col min="3854" max="3854" width="17.42578125" style="4" bestFit="1" customWidth="1"/>
    <col min="3855" max="4098" width="11.42578125" style="4"/>
    <col min="4099" max="4099" width="1.85546875" style="4" customWidth="1"/>
    <col min="4100" max="4100" width="7.140625" style="4" customWidth="1"/>
    <col min="4101" max="4101" width="5.7109375" style="4" customWidth="1"/>
    <col min="4102" max="4102" width="11.28515625" style="4" customWidth="1"/>
    <col min="4103" max="4103" width="39.85546875" style="4" customWidth="1"/>
    <col min="4104" max="4104" width="10.7109375" style="4" customWidth="1"/>
    <col min="4105" max="4105" width="4.42578125" style="4" customWidth="1"/>
    <col min="4106" max="4106" width="3.5703125" style="4" customWidth="1"/>
    <col min="4107" max="4108" width="17.140625" style="4" customWidth="1"/>
    <col min="4109" max="4109" width="7" style="4" customWidth="1"/>
    <col min="4110" max="4110" width="17.42578125" style="4" bestFit="1" customWidth="1"/>
    <col min="4111" max="4354" width="11.42578125" style="4"/>
    <col min="4355" max="4355" width="1.85546875" style="4" customWidth="1"/>
    <col min="4356" max="4356" width="7.140625" style="4" customWidth="1"/>
    <col min="4357" max="4357" width="5.7109375" style="4" customWidth="1"/>
    <col min="4358" max="4358" width="11.28515625" style="4" customWidth="1"/>
    <col min="4359" max="4359" width="39.85546875" style="4" customWidth="1"/>
    <col min="4360" max="4360" width="10.7109375" style="4" customWidth="1"/>
    <col min="4361" max="4361" width="4.42578125" style="4" customWidth="1"/>
    <col min="4362" max="4362" width="3.5703125" style="4" customWidth="1"/>
    <col min="4363" max="4364" width="17.140625" style="4" customWidth="1"/>
    <col min="4365" max="4365" width="7" style="4" customWidth="1"/>
    <col min="4366" max="4366" width="17.42578125" style="4" bestFit="1" customWidth="1"/>
    <col min="4367" max="4610" width="11.42578125" style="4"/>
    <col min="4611" max="4611" width="1.85546875" style="4" customWidth="1"/>
    <col min="4612" max="4612" width="7.140625" style="4" customWidth="1"/>
    <col min="4613" max="4613" width="5.7109375" style="4" customWidth="1"/>
    <col min="4614" max="4614" width="11.28515625" style="4" customWidth="1"/>
    <col min="4615" max="4615" width="39.85546875" style="4" customWidth="1"/>
    <col min="4616" max="4616" width="10.7109375" style="4" customWidth="1"/>
    <col min="4617" max="4617" width="4.42578125" style="4" customWidth="1"/>
    <col min="4618" max="4618" width="3.5703125" style="4" customWidth="1"/>
    <col min="4619" max="4620" width="17.140625" style="4" customWidth="1"/>
    <col min="4621" max="4621" width="7" style="4" customWidth="1"/>
    <col min="4622" max="4622" width="17.42578125" style="4" bestFit="1" customWidth="1"/>
    <col min="4623" max="4866" width="11.42578125" style="4"/>
    <col min="4867" max="4867" width="1.85546875" style="4" customWidth="1"/>
    <col min="4868" max="4868" width="7.140625" style="4" customWidth="1"/>
    <col min="4869" max="4869" width="5.7109375" style="4" customWidth="1"/>
    <col min="4870" max="4870" width="11.28515625" style="4" customWidth="1"/>
    <col min="4871" max="4871" width="39.85546875" style="4" customWidth="1"/>
    <col min="4872" max="4872" width="10.7109375" style="4" customWidth="1"/>
    <col min="4873" max="4873" width="4.42578125" style="4" customWidth="1"/>
    <col min="4874" max="4874" width="3.5703125" style="4" customWidth="1"/>
    <col min="4875" max="4876" width="17.140625" style="4" customWidth="1"/>
    <col min="4877" max="4877" width="7" style="4" customWidth="1"/>
    <col min="4878" max="4878" width="17.42578125" style="4" bestFit="1" customWidth="1"/>
    <col min="4879" max="5122" width="11.42578125" style="4"/>
    <col min="5123" max="5123" width="1.85546875" style="4" customWidth="1"/>
    <col min="5124" max="5124" width="7.140625" style="4" customWidth="1"/>
    <col min="5125" max="5125" width="5.7109375" style="4" customWidth="1"/>
    <col min="5126" max="5126" width="11.28515625" style="4" customWidth="1"/>
    <col min="5127" max="5127" width="39.85546875" style="4" customWidth="1"/>
    <col min="5128" max="5128" width="10.7109375" style="4" customWidth="1"/>
    <col min="5129" max="5129" width="4.42578125" style="4" customWidth="1"/>
    <col min="5130" max="5130" width="3.5703125" style="4" customWidth="1"/>
    <col min="5131" max="5132" width="17.140625" style="4" customWidth="1"/>
    <col min="5133" max="5133" width="7" style="4" customWidth="1"/>
    <col min="5134" max="5134" width="17.42578125" style="4" bestFit="1" customWidth="1"/>
    <col min="5135" max="5378" width="11.42578125" style="4"/>
    <col min="5379" max="5379" width="1.85546875" style="4" customWidth="1"/>
    <col min="5380" max="5380" width="7.140625" style="4" customWidth="1"/>
    <col min="5381" max="5381" width="5.7109375" style="4" customWidth="1"/>
    <col min="5382" max="5382" width="11.28515625" style="4" customWidth="1"/>
    <col min="5383" max="5383" width="39.85546875" style="4" customWidth="1"/>
    <col min="5384" max="5384" width="10.7109375" style="4" customWidth="1"/>
    <col min="5385" max="5385" width="4.42578125" style="4" customWidth="1"/>
    <col min="5386" max="5386" width="3.5703125" style="4" customWidth="1"/>
    <col min="5387" max="5388" width="17.140625" style="4" customWidth="1"/>
    <col min="5389" max="5389" width="7" style="4" customWidth="1"/>
    <col min="5390" max="5390" width="17.42578125" style="4" bestFit="1" customWidth="1"/>
    <col min="5391" max="5634" width="11.42578125" style="4"/>
    <col min="5635" max="5635" width="1.85546875" style="4" customWidth="1"/>
    <col min="5636" max="5636" width="7.140625" style="4" customWidth="1"/>
    <col min="5637" max="5637" width="5.7109375" style="4" customWidth="1"/>
    <col min="5638" max="5638" width="11.28515625" style="4" customWidth="1"/>
    <col min="5639" max="5639" width="39.85546875" style="4" customWidth="1"/>
    <col min="5640" max="5640" width="10.7109375" style="4" customWidth="1"/>
    <col min="5641" max="5641" width="4.42578125" style="4" customWidth="1"/>
    <col min="5642" max="5642" width="3.5703125" style="4" customWidth="1"/>
    <col min="5643" max="5644" width="17.140625" style="4" customWidth="1"/>
    <col min="5645" max="5645" width="7" style="4" customWidth="1"/>
    <col min="5646" max="5646" width="17.42578125" style="4" bestFit="1" customWidth="1"/>
    <col min="5647" max="5890" width="11.42578125" style="4"/>
    <col min="5891" max="5891" width="1.85546875" style="4" customWidth="1"/>
    <col min="5892" max="5892" width="7.140625" style="4" customWidth="1"/>
    <col min="5893" max="5893" width="5.7109375" style="4" customWidth="1"/>
    <col min="5894" max="5894" width="11.28515625" style="4" customWidth="1"/>
    <col min="5895" max="5895" width="39.85546875" style="4" customWidth="1"/>
    <col min="5896" max="5896" width="10.7109375" style="4" customWidth="1"/>
    <col min="5897" max="5897" width="4.42578125" style="4" customWidth="1"/>
    <col min="5898" max="5898" width="3.5703125" style="4" customWidth="1"/>
    <col min="5899" max="5900" width="17.140625" style="4" customWidth="1"/>
    <col min="5901" max="5901" width="7" style="4" customWidth="1"/>
    <col min="5902" max="5902" width="17.42578125" style="4" bestFit="1" customWidth="1"/>
    <col min="5903" max="6146" width="11.42578125" style="4"/>
    <col min="6147" max="6147" width="1.85546875" style="4" customWidth="1"/>
    <col min="6148" max="6148" width="7.140625" style="4" customWidth="1"/>
    <col min="6149" max="6149" width="5.7109375" style="4" customWidth="1"/>
    <col min="6150" max="6150" width="11.28515625" style="4" customWidth="1"/>
    <col min="6151" max="6151" width="39.85546875" style="4" customWidth="1"/>
    <col min="6152" max="6152" width="10.7109375" style="4" customWidth="1"/>
    <col min="6153" max="6153" width="4.42578125" style="4" customWidth="1"/>
    <col min="6154" max="6154" width="3.5703125" style="4" customWidth="1"/>
    <col min="6155" max="6156" width="17.140625" style="4" customWidth="1"/>
    <col min="6157" max="6157" width="7" style="4" customWidth="1"/>
    <col min="6158" max="6158" width="17.42578125" style="4" bestFit="1" customWidth="1"/>
    <col min="6159" max="6402" width="11.42578125" style="4"/>
    <col min="6403" max="6403" width="1.85546875" style="4" customWidth="1"/>
    <col min="6404" max="6404" width="7.140625" style="4" customWidth="1"/>
    <col min="6405" max="6405" width="5.7109375" style="4" customWidth="1"/>
    <col min="6406" max="6406" width="11.28515625" style="4" customWidth="1"/>
    <col min="6407" max="6407" width="39.85546875" style="4" customWidth="1"/>
    <col min="6408" max="6408" width="10.7109375" style="4" customWidth="1"/>
    <col min="6409" max="6409" width="4.42578125" style="4" customWidth="1"/>
    <col min="6410" max="6410" width="3.5703125" style="4" customWidth="1"/>
    <col min="6411" max="6412" width="17.140625" style="4" customWidth="1"/>
    <col min="6413" max="6413" width="7" style="4" customWidth="1"/>
    <col min="6414" max="6414" width="17.42578125" style="4" bestFit="1" customWidth="1"/>
    <col min="6415" max="6658" width="11.42578125" style="4"/>
    <col min="6659" max="6659" width="1.85546875" style="4" customWidth="1"/>
    <col min="6660" max="6660" width="7.140625" style="4" customWidth="1"/>
    <col min="6661" max="6661" width="5.7109375" style="4" customWidth="1"/>
    <col min="6662" max="6662" width="11.28515625" style="4" customWidth="1"/>
    <col min="6663" max="6663" width="39.85546875" style="4" customWidth="1"/>
    <col min="6664" max="6664" width="10.7109375" style="4" customWidth="1"/>
    <col min="6665" max="6665" width="4.42578125" style="4" customWidth="1"/>
    <col min="6666" max="6666" width="3.5703125" style="4" customWidth="1"/>
    <col min="6667" max="6668" width="17.140625" style="4" customWidth="1"/>
    <col min="6669" max="6669" width="7" style="4" customWidth="1"/>
    <col min="6670" max="6670" width="17.42578125" style="4" bestFit="1" customWidth="1"/>
    <col min="6671" max="6914" width="11.42578125" style="4"/>
    <col min="6915" max="6915" width="1.85546875" style="4" customWidth="1"/>
    <col min="6916" max="6916" width="7.140625" style="4" customWidth="1"/>
    <col min="6917" max="6917" width="5.7109375" style="4" customWidth="1"/>
    <col min="6918" max="6918" width="11.28515625" style="4" customWidth="1"/>
    <col min="6919" max="6919" width="39.85546875" style="4" customWidth="1"/>
    <col min="6920" max="6920" width="10.7109375" style="4" customWidth="1"/>
    <col min="6921" max="6921" width="4.42578125" style="4" customWidth="1"/>
    <col min="6922" max="6922" width="3.5703125" style="4" customWidth="1"/>
    <col min="6923" max="6924" width="17.140625" style="4" customWidth="1"/>
    <col min="6925" max="6925" width="7" style="4" customWidth="1"/>
    <col min="6926" max="6926" width="17.42578125" style="4" bestFit="1" customWidth="1"/>
    <col min="6927" max="7170" width="11.42578125" style="4"/>
    <col min="7171" max="7171" width="1.85546875" style="4" customWidth="1"/>
    <col min="7172" max="7172" width="7.140625" style="4" customWidth="1"/>
    <col min="7173" max="7173" width="5.7109375" style="4" customWidth="1"/>
    <col min="7174" max="7174" width="11.28515625" style="4" customWidth="1"/>
    <col min="7175" max="7175" width="39.85546875" style="4" customWidth="1"/>
    <col min="7176" max="7176" width="10.7109375" style="4" customWidth="1"/>
    <col min="7177" max="7177" width="4.42578125" style="4" customWidth="1"/>
    <col min="7178" max="7178" width="3.5703125" style="4" customWidth="1"/>
    <col min="7179" max="7180" width="17.140625" style="4" customWidth="1"/>
    <col min="7181" max="7181" width="7" style="4" customWidth="1"/>
    <col min="7182" max="7182" width="17.42578125" style="4" bestFit="1" customWidth="1"/>
    <col min="7183" max="7426" width="11.42578125" style="4"/>
    <col min="7427" max="7427" width="1.85546875" style="4" customWidth="1"/>
    <col min="7428" max="7428" width="7.140625" style="4" customWidth="1"/>
    <col min="7429" max="7429" width="5.7109375" style="4" customWidth="1"/>
    <col min="7430" max="7430" width="11.28515625" style="4" customWidth="1"/>
    <col min="7431" max="7431" width="39.85546875" style="4" customWidth="1"/>
    <col min="7432" max="7432" width="10.7109375" style="4" customWidth="1"/>
    <col min="7433" max="7433" width="4.42578125" style="4" customWidth="1"/>
    <col min="7434" max="7434" width="3.5703125" style="4" customWidth="1"/>
    <col min="7435" max="7436" width="17.140625" style="4" customWidth="1"/>
    <col min="7437" max="7437" width="7" style="4" customWidth="1"/>
    <col min="7438" max="7438" width="17.42578125" style="4" bestFit="1" customWidth="1"/>
    <col min="7439" max="7682" width="11.42578125" style="4"/>
    <col min="7683" max="7683" width="1.85546875" style="4" customWidth="1"/>
    <col min="7684" max="7684" width="7.140625" style="4" customWidth="1"/>
    <col min="7685" max="7685" width="5.7109375" style="4" customWidth="1"/>
    <col min="7686" max="7686" width="11.28515625" style="4" customWidth="1"/>
    <col min="7687" max="7687" width="39.85546875" style="4" customWidth="1"/>
    <col min="7688" max="7688" width="10.7109375" style="4" customWidth="1"/>
    <col min="7689" max="7689" width="4.42578125" style="4" customWidth="1"/>
    <col min="7690" max="7690" width="3.5703125" style="4" customWidth="1"/>
    <col min="7691" max="7692" width="17.140625" style="4" customWidth="1"/>
    <col min="7693" max="7693" width="7" style="4" customWidth="1"/>
    <col min="7694" max="7694" width="17.42578125" style="4" bestFit="1" customWidth="1"/>
    <col min="7695" max="7938" width="11.42578125" style="4"/>
    <col min="7939" max="7939" width="1.85546875" style="4" customWidth="1"/>
    <col min="7940" max="7940" width="7.140625" style="4" customWidth="1"/>
    <col min="7941" max="7941" width="5.7109375" style="4" customWidth="1"/>
    <col min="7942" max="7942" width="11.28515625" style="4" customWidth="1"/>
    <col min="7943" max="7943" width="39.85546875" style="4" customWidth="1"/>
    <col min="7944" max="7944" width="10.7109375" style="4" customWidth="1"/>
    <col min="7945" max="7945" width="4.42578125" style="4" customWidth="1"/>
    <col min="7946" max="7946" width="3.5703125" style="4" customWidth="1"/>
    <col min="7947" max="7948" width="17.140625" style="4" customWidth="1"/>
    <col min="7949" max="7949" width="7" style="4" customWidth="1"/>
    <col min="7950" max="7950" width="17.42578125" style="4" bestFit="1" customWidth="1"/>
    <col min="7951" max="8194" width="11.42578125" style="4"/>
    <col min="8195" max="8195" width="1.85546875" style="4" customWidth="1"/>
    <col min="8196" max="8196" width="7.140625" style="4" customWidth="1"/>
    <col min="8197" max="8197" width="5.7109375" style="4" customWidth="1"/>
    <col min="8198" max="8198" width="11.28515625" style="4" customWidth="1"/>
    <col min="8199" max="8199" width="39.85546875" style="4" customWidth="1"/>
    <col min="8200" max="8200" width="10.7109375" style="4" customWidth="1"/>
    <col min="8201" max="8201" width="4.42578125" style="4" customWidth="1"/>
    <col min="8202" max="8202" width="3.5703125" style="4" customWidth="1"/>
    <col min="8203" max="8204" width="17.140625" style="4" customWidth="1"/>
    <col min="8205" max="8205" width="7" style="4" customWidth="1"/>
    <col min="8206" max="8206" width="17.42578125" style="4" bestFit="1" customWidth="1"/>
    <col min="8207" max="8450" width="11.42578125" style="4"/>
    <col min="8451" max="8451" width="1.85546875" style="4" customWidth="1"/>
    <col min="8452" max="8452" width="7.140625" style="4" customWidth="1"/>
    <col min="8453" max="8453" width="5.7109375" style="4" customWidth="1"/>
    <col min="8454" max="8454" width="11.28515625" style="4" customWidth="1"/>
    <col min="8455" max="8455" width="39.85546875" style="4" customWidth="1"/>
    <col min="8456" max="8456" width="10.7109375" style="4" customWidth="1"/>
    <col min="8457" max="8457" width="4.42578125" style="4" customWidth="1"/>
    <col min="8458" max="8458" width="3.5703125" style="4" customWidth="1"/>
    <col min="8459" max="8460" width="17.140625" style="4" customWidth="1"/>
    <col min="8461" max="8461" width="7" style="4" customWidth="1"/>
    <col min="8462" max="8462" width="17.42578125" style="4" bestFit="1" customWidth="1"/>
    <col min="8463" max="8706" width="11.42578125" style="4"/>
    <col min="8707" max="8707" width="1.85546875" style="4" customWidth="1"/>
    <col min="8708" max="8708" width="7.140625" style="4" customWidth="1"/>
    <col min="8709" max="8709" width="5.7109375" style="4" customWidth="1"/>
    <col min="8710" max="8710" width="11.28515625" style="4" customWidth="1"/>
    <col min="8711" max="8711" width="39.85546875" style="4" customWidth="1"/>
    <col min="8712" max="8712" width="10.7109375" style="4" customWidth="1"/>
    <col min="8713" max="8713" width="4.42578125" style="4" customWidth="1"/>
    <col min="8714" max="8714" width="3.5703125" style="4" customWidth="1"/>
    <col min="8715" max="8716" width="17.140625" style="4" customWidth="1"/>
    <col min="8717" max="8717" width="7" style="4" customWidth="1"/>
    <col min="8718" max="8718" width="17.42578125" style="4" bestFit="1" customWidth="1"/>
    <col min="8719" max="8962" width="11.42578125" style="4"/>
    <col min="8963" max="8963" width="1.85546875" style="4" customWidth="1"/>
    <col min="8964" max="8964" width="7.140625" style="4" customWidth="1"/>
    <col min="8965" max="8965" width="5.7109375" style="4" customWidth="1"/>
    <col min="8966" max="8966" width="11.28515625" style="4" customWidth="1"/>
    <col min="8967" max="8967" width="39.85546875" style="4" customWidth="1"/>
    <col min="8968" max="8968" width="10.7109375" style="4" customWidth="1"/>
    <col min="8969" max="8969" width="4.42578125" style="4" customWidth="1"/>
    <col min="8970" max="8970" width="3.5703125" style="4" customWidth="1"/>
    <col min="8971" max="8972" width="17.140625" style="4" customWidth="1"/>
    <col min="8973" max="8973" width="7" style="4" customWidth="1"/>
    <col min="8974" max="8974" width="17.42578125" style="4" bestFit="1" customWidth="1"/>
    <col min="8975" max="9218" width="11.42578125" style="4"/>
    <col min="9219" max="9219" width="1.85546875" style="4" customWidth="1"/>
    <col min="9220" max="9220" width="7.140625" style="4" customWidth="1"/>
    <col min="9221" max="9221" width="5.7109375" style="4" customWidth="1"/>
    <col min="9222" max="9222" width="11.28515625" style="4" customWidth="1"/>
    <col min="9223" max="9223" width="39.85546875" style="4" customWidth="1"/>
    <col min="9224" max="9224" width="10.7109375" style="4" customWidth="1"/>
    <col min="9225" max="9225" width="4.42578125" style="4" customWidth="1"/>
    <col min="9226" max="9226" width="3.5703125" style="4" customWidth="1"/>
    <col min="9227" max="9228" width="17.140625" style="4" customWidth="1"/>
    <col min="9229" max="9229" width="7" style="4" customWidth="1"/>
    <col min="9230" max="9230" width="17.42578125" style="4" bestFit="1" customWidth="1"/>
    <col min="9231" max="9474" width="11.42578125" style="4"/>
    <col min="9475" max="9475" width="1.85546875" style="4" customWidth="1"/>
    <col min="9476" max="9476" width="7.140625" style="4" customWidth="1"/>
    <col min="9477" max="9477" width="5.7109375" style="4" customWidth="1"/>
    <col min="9478" max="9478" width="11.28515625" style="4" customWidth="1"/>
    <col min="9479" max="9479" width="39.85546875" style="4" customWidth="1"/>
    <col min="9480" max="9480" width="10.7109375" style="4" customWidth="1"/>
    <col min="9481" max="9481" width="4.42578125" style="4" customWidth="1"/>
    <col min="9482" max="9482" width="3.5703125" style="4" customWidth="1"/>
    <col min="9483" max="9484" width="17.140625" style="4" customWidth="1"/>
    <col min="9485" max="9485" width="7" style="4" customWidth="1"/>
    <col min="9486" max="9486" width="17.42578125" style="4" bestFit="1" customWidth="1"/>
    <col min="9487" max="9730" width="11.42578125" style="4"/>
    <col min="9731" max="9731" width="1.85546875" style="4" customWidth="1"/>
    <col min="9732" max="9732" width="7.140625" style="4" customWidth="1"/>
    <col min="9733" max="9733" width="5.7109375" style="4" customWidth="1"/>
    <col min="9734" max="9734" width="11.28515625" style="4" customWidth="1"/>
    <col min="9735" max="9735" width="39.85546875" style="4" customWidth="1"/>
    <col min="9736" max="9736" width="10.7109375" style="4" customWidth="1"/>
    <col min="9737" max="9737" width="4.42578125" style="4" customWidth="1"/>
    <col min="9738" max="9738" width="3.5703125" style="4" customWidth="1"/>
    <col min="9739" max="9740" width="17.140625" style="4" customWidth="1"/>
    <col min="9741" max="9741" width="7" style="4" customWidth="1"/>
    <col min="9742" max="9742" width="17.42578125" style="4" bestFit="1" customWidth="1"/>
    <col min="9743" max="9986" width="11.42578125" style="4"/>
    <col min="9987" max="9987" width="1.85546875" style="4" customWidth="1"/>
    <col min="9988" max="9988" width="7.140625" style="4" customWidth="1"/>
    <col min="9989" max="9989" width="5.7109375" style="4" customWidth="1"/>
    <col min="9990" max="9990" width="11.28515625" style="4" customWidth="1"/>
    <col min="9991" max="9991" width="39.85546875" style="4" customWidth="1"/>
    <col min="9992" max="9992" width="10.7109375" style="4" customWidth="1"/>
    <col min="9993" max="9993" width="4.42578125" style="4" customWidth="1"/>
    <col min="9994" max="9994" width="3.5703125" style="4" customWidth="1"/>
    <col min="9995" max="9996" width="17.140625" style="4" customWidth="1"/>
    <col min="9997" max="9997" width="7" style="4" customWidth="1"/>
    <col min="9998" max="9998" width="17.42578125" style="4" bestFit="1" customWidth="1"/>
    <col min="9999" max="10242" width="11.42578125" style="4"/>
    <col min="10243" max="10243" width="1.85546875" style="4" customWidth="1"/>
    <col min="10244" max="10244" width="7.140625" style="4" customWidth="1"/>
    <col min="10245" max="10245" width="5.7109375" style="4" customWidth="1"/>
    <col min="10246" max="10246" width="11.28515625" style="4" customWidth="1"/>
    <col min="10247" max="10247" width="39.85546875" style="4" customWidth="1"/>
    <col min="10248" max="10248" width="10.7109375" style="4" customWidth="1"/>
    <col min="10249" max="10249" width="4.42578125" style="4" customWidth="1"/>
    <col min="10250" max="10250" width="3.5703125" style="4" customWidth="1"/>
    <col min="10251" max="10252" width="17.140625" style="4" customWidth="1"/>
    <col min="10253" max="10253" width="7" style="4" customWidth="1"/>
    <col min="10254" max="10254" width="17.42578125" style="4" bestFit="1" customWidth="1"/>
    <col min="10255" max="10498" width="11.42578125" style="4"/>
    <col min="10499" max="10499" width="1.85546875" style="4" customWidth="1"/>
    <col min="10500" max="10500" width="7.140625" style="4" customWidth="1"/>
    <col min="10501" max="10501" width="5.7109375" style="4" customWidth="1"/>
    <col min="10502" max="10502" width="11.28515625" style="4" customWidth="1"/>
    <col min="10503" max="10503" width="39.85546875" style="4" customWidth="1"/>
    <col min="10504" max="10504" width="10.7109375" style="4" customWidth="1"/>
    <col min="10505" max="10505" width="4.42578125" style="4" customWidth="1"/>
    <col min="10506" max="10506" width="3.5703125" style="4" customWidth="1"/>
    <col min="10507" max="10508" width="17.140625" style="4" customWidth="1"/>
    <col min="10509" max="10509" width="7" style="4" customWidth="1"/>
    <col min="10510" max="10510" width="17.42578125" style="4" bestFit="1" customWidth="1"/>
    <col min="10511" max="10754" width="11.42578125" style="4"/>
    <col min="10755" max="10755" width="1.85546875" style="4" customWidth="1"/>
    <col min="10756" max="10756" width="7.140625" style="4" customWidth="1"/>
    <col min="10757" max="10757" width="5.7109375" style="4" customWidth="1"/>
    <col min="10758" max="10758" width="11.28515625" style="4" customWidth="1"/>
    <col min="10759" max="10759" width="39.85546875" style="4" customWidth="1"/>
    <col min="10760" max="10760" width="10.7109375" style="4" customWidth="1"/>
    <col min="10761" max="10761" width="4.42578125" style="4" customWidth="1"/>
    <col min="10762" max="10762" width="3.5703125" style="4" customWidth="1"/>
    <col min="10763" max="10764" width="17.140625" style="4" customWidth="1"/>
    <col min="10765" max="10765" width="7" style="4" customWidth="1"/>
    <col min="10766" max="10766" width="17.42578125" style="4" bestFit="1" customWidth="1"/>
    <col min="10767" max="11010" width="11.42578125" style="4"/>
    <col min="11011" max="11011" width="1.85546875" style="4" customWidth="1"/>
    <col min="11012" max="11012" width="7.140625" style="4" customWidth="1"/>
    <col min="11013" max="11013" width="5.7109375" style="4" customWidth="1"/>
    <col min="11014" max="11014" width="11.28515625" style="4" customWidth="1"/>
    <col min="11015" max="11015" width="39.85546875" style="4" customWidth="1"/>
    <col min="11016" max="11016" width="10.7109375" style="4" customWidth="1"/>
    <col min="11017" max="11017" width="4.42578125" style="4" customWidth="1"/>
    <col min="11018" max="11018" width="3.5703125" style="4" customWidth="1"/>
    <col min="11019" max="11020" width="17.140625" style="4" customWidth="1"/>
    <col min="11021" max="11021" width="7" style="4" customWidth="1"/>
    <col min="11022" max="11022" width="17.42578125" style="4" bestFit="1" customWidth="1"/>
    <col min="11023" max="11266" width="11.42578125" style="4"/>
    <col min="11267" max="11267" width="1.85546875" style="4" customWidth="1"/>
    <col min="11268" max="11268" width="7.140625" style="4" customWidth="1"/>
    <col min="11269" max="11269" width="5.7109375" style="4" customWidth="1"/>
    <col min="11270" max="11270" width="11.28515625" style="4" customWidth="1"/>
    <col min="11271" max="11271" width="39.85546875" style="4" customWidth="1"/>
    <col min="11272" max="11272" width="10.7109375" style="4" customWidth="1"/>
    <col min="11273" max="11273" width="4.42578125" style="4" customWidth="1"/>
    <col min="11274" max="11274" width="3.5703125" style="4" customWidth="1"/>
    <col min="11275" max="11276" width="17.140625" style="4" customWidth="1"/>
    <col min="11277" max="11277" width="7" style="4" customWidth="1"/>
    <col min="11278" max="11278" width="17.42578125" style="4" bestFit="1" customWidth="1"/>
    <col min="11279" max="11522" width="11.42578125" style="4"/>
    <col min="11523" max="11523" width="1.85546875" style="4" customWidth="1"/>
    <col min="11524" max="11524" width="7.140625" style="4" customWidth="1"/>
    <col min="11525" max="11525" width="5.7109375" style="4" customWidth="1"/>
    <col min="11526" max="11526" width="11.28515625" style="4" customWidth="1"/>
    <col min="11527" max="11527" width="39.85546875" style="4" customWidth="1"/>
    <col min="11528" max="11528" width="10.7109375" style="4" customWidth="1"/>
    <col min="11529" max="11529" width="4.42578125" style="4" customWidth="1"/>
    <col min="11530" max="11530" width="3.5703125" style="4" customWidth="1"/>
    <col min="11531" max="11532" width="17.140625" style="4" customWidth="1"/>
    <col min="11533" max="11533" width="7" style="4" customWidth="1"/>
    <col min="11534" max="11534" width="17.42578125" style="4" bestFit="1" customWidth="1"/>
    <col min="11535" max="11778" width="11.42578125" style="4"/>
    <col min="11779" max="11779" width="1.85546875" style="4" customWidth="1"/>
    <col min="11780" max="11780" width="7.140625" style="4" customWidth="1"/>
    <col min="11781" max="11781" width="5.7109375" style="4" customWidth="1"/>
    <col min="11782" max="11782" width="11.28515625" style="4" customWidth="1"/>
    <col min="11783" max="11783" width="39.85546875" style="4" customWidth="1"/>
    <col min="11784" max="11784" width="10.7109375" style="4" customWidth="1"/>
    <col min="11785" max="11785" width="4.42578125" style="4" customWidth="1"/>
    <col min="11786" max="11786" width="3.5703125" style="4" customWidth="1"/>
    <col min="11787" max="11788" width="17.140625" style="4" customWidth="1"/>
    <col min="11789" max="11789" width="7" style="4" customWidth="1"/>
    <col min="11790" max="11790" width="17.42578125" style="4" bestFit="1" customWidth="1"/>
    <col min="11791" max="12034" width="11.42578125" style="4"/>
    <col min="12035" max="12035" width="1.85546875" style="4" customWidth="1"/>
    <col min="12036" max="12036" width="7.140625" style="4" customWidth="1"/>
    <col min="12037" max="12037" width="5.7109375" style="4" customWidth="1"/>
    <col min="12038" max="12038" width="11.28515625" style="4" customWidth="1"/>
    <col min="12039" max="12039" width="39.85546875" style="4" customWidth="1"/>
    <col min="12040" max="12040" width="10.7109375" style="4" customWidth="1"/>
    <col min="12041" max="12041" width="4.42578125" style="4" customWidth="1"/>
    <col min="12042" max="12042" width="3.5703125" style="4" customWidth="1"/>
    <col min="12043" max="12044" width="17.140625" style="4" customWidth="1"/>
    <col min="12045" max="12045" width="7" style="4" customWidth="1"/>
    <col min="12046" max="12046" width="17.42578125" style="4" bestFit="1" customWidth="1"/>
    <col min="12047" max="12290" width="11.42578125" style="4"/>
    <col min="12291" max="12291" width="1.85546875" style="4" customWidth="1"/>
    <col min="12292" max="12292" width="7.140625" style="4" customWidth="1"/>
    <col min="12293" max="12293" width="5.7109375" style="4" customWidth="1"/>
    <col min="12294" max="12294" width="11.28515625" style="4" customWidth="1"/>
    <col min="12295" max="12295" width="39.85546875" style="4" customWidth="1"/>
    <col min="12296" max="12296" width="10.7109375" style="4" customWidth="1"/>
    <col min="12297" max="12297" width="4.42578125" style="4" customWidth="1"/>
    <col min="12298" max="12298" width="3.5703125" style="4" customWidth="1"/>
    <col min="12299" max="12300" width="17.140625" style="4" customWidth="1"/>
    <col min="12301" max="12301" width="7" style="4" customWidth="1"/>
    <col min="12302" max="12302" width="17.42578125" style="4" bestFit="1" customWidth="1"/>
    <col min="12303" max="12546" width="11.42578125" style="4"/>
    <col min="12547" max="12547" width="1.85546875" style="4" customWidth="1"/>
    <col min="12548" max="12548" width="7.140625" style="4" customWidth="1"/>
    <col min="12549" max="12549" width="5.7109375" style="4" customWidth="1"/>
    <col min="12550" max="12550" width="11.28515625" style="4" customWidth="1"/>
    <col min="12551" max="12551" width="39.85546875" style="4" customWidth="1"/>
    <col min="12552" max="12552" width="10.7109375" style="4" customWidth="1"/>
    <col min="12553" max="12553" width="4.42578125" style="4" customWidth="1"/>
    <col min="12554" max="12554" width="3.5703125" style="4" customWidth="1"/>
    <col min="12555" max="12556" width="17.140625" style="4" customWidth="1"/>
    <col min="12557" max="12557" width="7" style="4" customWidth="1"/>
    <col min="12558" max="12558" width="17.42578125" style="4" bestFit="1" customWidth="1"/>
    <col min="12559" max="12802" width="11.42578125" style="4"/>
    <col min="12803" max="12803" width="1.85546875" style="4" customWidth="1"/>
    <col min="12804" max="12804" width="7.140625" style="4" customWidth="1"/>
    <col min="12805" max="12805" width="5.7109375" style="4" customWidth="1"/>
    <col min="12806" max="12806" width="11.28515625" style="4" customWidth="1"/>
    <col min="12807" max="12807" width="39.85546875" style="4" customWidth="1"/>
    <col min="12808" max="12808" width="10.7109375" style="4" customWidth="1"/>
    <col min="12809" max="12809" width="4.42578125" style="4" customWidth="1"/>
    <col min="12810" max="12810" width="3.5703125" style="4" customWidth="1"/>
    <col min="12811" max="12812" width="17.140625" style="4" customWidth="1"/>
    <col min="12813" max="12813" width="7" style="4" customWidth="1"/>
    <col min="12814" max="12814" width="17.42578125" style="4" bestFit="1" customWidth="1"/>
    <col min="12815" max="13058" width="11.42578125" style="4"/>
    <col min="13059" max="13059" width="1.85546875" style="4" customWidth="1"/>
    <col min="13060" max="13060" width="7.140625" style="4" customWidth="1"/>
    <col min="13061" max="13061" width="5.7109375" style="4" customWidth="1"/>
    <col min="13062" max="13062" width="11.28515625" style="4" customWidth="1"/>
    <col min="13063" max="13063" width="39.85546875" style="4" customWidth="1"/>
    <col min="13064" max="13064" width="10.7109375" style="4" customWidth="1"/>
    <col min="13065" max="13065" width="4.42578125" style="4" customWidth="1"/>
    <col min="13066" max="13066" width="3.5703125" style="4" customWidth="1"/>
    <col min="13067" max="13068" width="17.140625" style="4" customWidth="1"/>
    <col min="13069" max="13069" width="7" style="4" customWidth="1"/>
    <col min="13070" max="13070" width="17.42578125" style="4" bestFit="1" customWidth="1"/>
    <col min="13071" max="13314" width="11.42578125" style="4"/>
    <col min="13315" max="13315" width="1.85546875" style="4" customWidth="1"/>
    <col min="13316" max="13316" width="7.140625" style="4" customWidth="1"/>
    <col min="13317" max="13317" width="5.7109375" style="4" customWidth="1"/>
    <col min="13318" max="13318" width="11.28515625" style="4" customWidth="1"/>
    <col min="13319" max="13319" width="39.85546875" style="4" customWidth="1"/>
    <col min="13320" max="13320" width="10.7109375" style="4" customWidth="1"/>
    <col min="13321" max="13321" width="4.42578125" style="4" customWidth="1"/>
    <col min="13322" max="13322" width="3.5703125" style="4" customWidth="1"/>
    <col min="13323" max="13324" width="17.140625" style="4" customWidth="1"/>
    <col min="13325" max="13325" width="7" style="4" customWidth="1"/>
    <col min="13326" max="13326" width="17.42578125" style="4" bestFit="1" customWidth="1"/>
    <col min="13327" max="13570" width="11.42578125" style="4"/>
    <col min="13571" max="13571" width="1.85546875" style="4" customWidth="1"/>
    <col min="13572" max="13572" width="7.140625" style="4" customWidth="1"/>
    <col min="13573" max="13573" width="5.7109375" style="4" customWidth="1"/>
    <col min="13574" max="13574" width="11.28515625" style="4" customWidth="1"/>
    <col min="13575" max="13575" width="39.85546875" style="4" customWidth="1"/>
    <col min="13576" max="13576" width="10.7109375" style="4" customWidth="1"/>
    <col min="13577" max="13577" width="4.42578125" style="4" customWidth="1"/>
    <col min="13578" max="13578" width="3.5703125" style="4" customWidth="1"/>
    <col min="13579" max="13580" width="17.140625" style="4" customWidth="1"/>
    <col min="13581" max="13581" width="7" style="4" customWidth="1"/>
    <col min="13582" max="13582" width="17.42578125" style="4" bestFit="1" customWidth="1"/>
    <col min="13583" max="13826" width="11.42578125" style="4"/>
    <col min="13827" max="13827" width="1.85546875" style="4" customWidth="1"/>
    <col min="13828" max="13828" width="7.140625" style="4" customWidth="1"/>
    <col min="13829" max="13829" width="5.7109375" style="4" customWidth="1"/>
    <col min="13830" max="13830" width="11.28515625" style="4" customWidth="1"/>
    <col min="13831" max="13831" width="39.85546875" style="4" customWidth="1"/>
    <col min="13832" max="13832" width="10.7109375" style="4" customWidth="1"/>
    <col min="13833" max="13833" width="4.42578125" style="4" customWidth="1"/>
    <col min="13834" max="13834" width="3.5703125" style="4" customWidth="1"/>
    <col min="13835" max="13836" width="17.140625" style="4" customWidth="1"/>
    <col min="13837" max="13837" width="7" style="4" customWidth="1"/>
    <col min="13838" max="13838" width="17.42578125" style="4" bestFit="1" customWidth="1"/>
    <col min="13839" max="14082" width="11.42578125" style="4"/>
    <col min="14083" max="14083" width="1.85546875" style="4" customWidth="1"/>
    <col min="14084" max="14084" width="7.140625" style="4" customWidth="1"/>
    <col min="14085" max="14085" width="5.7109375" style="4" customWidth="1"/>
    <col min="14086" max="14086" width="11.28515625" style="4" customWidth="1"/>
    <col min="14087" max="14087" width="39.85546875" style="4" customWidth="1"/>
    <col min="14088" max="14088" width="10.7109375" style="4" customWidth="1"/>
    <col min="14089" max="14089" width="4.42578125" style="4" customWidth="1"/>
    <col min="14090" max="14090" width="3.5703125" style="4" customWidth="1"/>
    <col min="14091" max="14092" width="17.140625" style="4" customWidth="1"/>
    <col min="14093" max="14093" width="7" style="4" customWidth="1"/>
    <col min="14094" max="14094" width="17.42578125" style="4" bestFit="1" customWidth="1"/>
    <col min="14095" max="14338" width="11.42578125" style="4"/>
    <col min="14339" max="14339" width="1.85546875" style="4" customWidth="1"/>
    <col min="14340" max="14340" width="7.140625" style="4" customWidth="1"/>
    <col min="14341" max="14341" width="5.7109375" style="4" customWidth="1"/>
    <col min="14342" max="14342" width="11.28515625" style="4" customWidth="1"/>
    <col min="14343" max="14343" width="39.85546875" style="4" customWidth="1"/>
    <col min="14344" max="14344" width="10.7109375" style="4" customWidth="1"/>
    <col min="14345" max="14345" width="4.42578125" style="4" customWidth="1"/>
    <col min="14346" max="14346" width="3.5703125" style="4" customWidth="1"/>
    <col min="14347" max="14348" width="17.140625" style="4" customWidth="1"/>
    <col min="14349" max="14349" width="7" style="4" customWidth="1"/>
    <col min="14350" max="14350" width="17.42578125" style="4" bestFit="1" customWidth="1"/>
    <col min="14351" max="14594" width="11.42578125" style="4"/>
    <col min="14595" max="14595" width="1.85546875" style="4" customWidth="1"/>
    <col min="14596" max="14596" width="7.140625" style="4" customWidth="1"/>
    <col min="14597" max="14597" width="5.7109375" style="4" customWidth="1"/>
    <col min="14598" max="14598" width="11.28515625" style="4" customWidth="1"/>
    <col min="14599" max="14599" width="39.85546875" style="4" customWidth="1"/>
    <col min="14600" max="14600" width="10.7109375" style="4" customWidth="1"/>
    <col min="14601" max="14601" width="4.42578125" style="4" customWidth="1"/>
    <col min="14602" max="14602" width="3.5703125" style="4" customWidth="1"/>
    <col min="14603" max="14604" width="17.140625" style="4" customWidth="1"/>
    <col min="14605" max="14605" width="7" style="4" customWidth="1"/>
    <col min="14606" max="14606" width="17.42578125" style="4" bestFit="1" customWidth="1"/>
    <col min="14607" max="14850" width="11.42578125" style="4"/>
    <col min="14851" max="14851" width="1.85546875" style="4" customWidth="1"/>
    <col min="14852" max="14852" width="7.140625" style="4" customWidth="1"/>
    <col min="14853" max="14853" width="5.7109375" style="4" customWidth="1"/>
    <col min="14854" max="14854" width="11.28515625" style="4" customWidth="1"/>
    <col min="14855" max="14855" width="39.85546875" style="4" customWidth="1"/>
    <col min="14856" max="14856" width="10.7109375" style="4" customWidth="1"/>
    <col min="14857" max="14857" width="4.42578125" style="4" customWidth="1"/>
    <col min="14858" max="14858" width="3.5703125" style="4" customWidth="1"/>
    <col min="14859" max="14860" width="17.140625" style="4" customWidth="1"/>
    <col min="14861" max="14861" width="7" style="4" customWidth="1"/>
    <col min="14862" max="14862" width="17.42578125" style="4" bestFit="1" customWidth="1"/>
    <col min="14863" max="15106" width="11.42578125" style="4"/>
    <col min="15107" max="15107" width="1.85546875" style="4" customWidth="1"/>
    <col min="15108" max="15108" width="7.140625" style="4" customWidth="1"/>
    <col min="15109" max="15109" width="5.7109375" style="4" customWidth="1"/>
    <col min="15110" max="15110" width="11.28515625" style="4" customWidth="1"/>
    <col min="15111" max="15111" width="39.85546875" style="4" customWidth="1"/>
    <col min="15112" max="15112" width="10.7109375" style="4" customWidth="1"/>
    <col min="15113" max="15113" width="4.42578125" style="4" customWidth="1"/>
    <col min="15114" max="15114" width="3.5703125" style="4" customWidth="1"/>
    <col min="15115" max="15116" width="17.140625" style="4" customWidth="1"/>
    <col min="15117" max="15117" width="7" style="4" customWidth="1"/>
    <col min="15118" max="15118" width="17.42578125" style="4" bestFit="1" customWidth="1"/>
    <col min="15119" max="15362" width="11.42578125" style="4"/>
    <col min="15363" max="15363" width="1.85546875" style="4" customWidth="1"/>
    <col min="15364" max="15364" width="7.140625" style="4" customWidth="1"/>
    <col min="15365" max="15365" width="5.7109375" style="4" customWidth="1"/>
    <col min="15366" max="15366" width="11.28515625" style="4" customWidth="1"/>
    <col min="15367" max="15367" width="39.85546875" style="4" customWidth="1"/>
    <col min="15368" max="15368" width="10.7109375" style="4" customWidth="1"/>
    <col min="15369" max="15369" width="4.42578125" style="4" customWidth="1"/>
    <col min="15370" max="15370" width="3.5703125" style="4" customWidth="1"/>
    <col min="15371" max="15372" width="17.140625" style="4" customWidth="1"/>
    <col min="15373" max="15373" width="7" style="4" customWidth="1"/>
    <col min="15374" max="15374" width="17.42578125" style="4" bestFit="1" customWidth="1"/>
    <col min="15375" max="15618" width="11.42578125" style="4"/>
    <col min="15619" max="15619" width="1.85546875" style="4" customWidth="1"/>
    <col min="15620" max="15620" width="7.140625" style="4" customWidth="1"/>
    <col min="15621" max="15621" width="5.7109375" style="4" customWidth="1"/>
    <col min="15622" max="15622" width="11.28515625" style="4" customWidth="1"/>
    <col min="15623" max="15623" width="39.85546875" style="4" customWidth="1"/>
    <col min="15624" max="15624" width="10.7109375" style="4" customWidth="1"/>
    <col min="15625" max="15625" width="4.42578125" style="4" customWidth="1"/>
    <col min="15626" max="15626" width="3.5703125" style="4" customWidth="1"/>
    <col min="15627" max="15628" width="17.140625" style="4" customWidth="1"/>
    <col min="15629" max="15629" width="7" style="4" customWidth="1"/>
    <col min="15630" max="15630" width="17.42578125" style="4" bestFit="1" customWidth="1"/>
    <col min="15631" max="15874" width="11.42578125" style="4"/>
    <col min="15875" max="15875" width="1.85546875" style="4" customWidth="1"/>
    <col min="15876" max="15876" width="7.140625" style="4" customWidth="1"/>
    <col min="15877" max="15877" width="5.7109375" style="4" customWidth="1"/>
    <col min="15878" max="15878" width="11.28515625" style="4" customWidth="1"/>
    <col min="15879" max="15879" width="39.85546875" style="4" customWidth="1"/>
    <col min="15880" max="15880" width="10.7109375" style="4" customWidth="1"/>
    <col min="15881" max="15881" width="4.42578125" style="4" customWidth="1"/>
    <col min="15882" max="15882" width="3.5703125" style="4" customWidth="1"/>
    <col min="15883" max="15884" width="17.140625" style="4" customWidth="1"/>
    <col min="15885" max="15885" width="7" style="4" customWidth="1"/>
    <col min="15886" max="15886" width="17.42578125" style="4" bestFit="1" customWidth="1"/>
    <col min="15887" max="16130" width="11.42578125" style="4"/>
    <col min="16131" max="16131" width="1.85546875" style="4" customWidth="1"/>
    <col min="16132" max="16132" width="7.140625" style="4" customWidth="1"/>
    <col min="16133" max="16133" width="5.7109375" style="4" customWidth="1"/>
    <col min="16134" max="16134" width="11.28515625" style="4" customWidth="1"/>
    <col min="16135" max="16135" width="39.85546875" style="4" customWidth="1"/>
    <col min="16136" max="16136" width="10.7109375" style="4" customWidth="1"/>
    <col min="16137" max="16137" width="4.42578125" style="4" customWidth="1"/>
    <col min="16138" max="16138" width="3.5703125" style="4" customWidth="1"/>
    <col min="16139" max="16140" width="17.140625" style="4" customWidth="1"/>
    <col min="16141" max="16141" width="7" style="4" customWidth="1"/>
    <col min="16142" max="16142" width="17.42578125" style="4" bestFit="1" customWidth="1"/>
    <col min="16143" max="16384" width="11.42578125" style="4"/>
  </cols>
  <sheetData>
    <row r="1" spans="1:14" ht="12.75" customHeight="1">
      <c r="B1" s="2"/>
      <c r="C1" s="3"/>
      <c r="D1" s="2"/>
      <c r="E1" s="2"/>
      <c r="F1" s="2"/>
      <c r="G1" s="2"/>
      <c r="H1" s="45"/>
      <c r="I1" s="45"/>
      <c r="J1" s="45"/>
      <c r="K1" s="45"/>
      <c r="L1" s="45"/>
      <c r="M1" s="2"/>
      <c r="N1" s="2"/>
    </row>
    <row r="2" spans="1:14" ht="12.75" customHeight="1">
      <c r="B2" s="2"/>
      <c r="C2" s="3"/>
      <c r="D2" s="2"/>
      <c r="E2" s="2"/>
      <c r="F2" s="2"/>
      <c r="G2" s="94" t="s">
        <v>19</v>
      </c>
      <c r="H2" s="94"/>
      <c r="I2" s="94"/>
      <c r="J2" s="94"/>
      <c r="K2" s="94"/>
      <c r="L2" s="94"/>
      <c r="M2" s="2"/>
      <c r="N2" s="2"/>
    </row>
    <row r="3" spans="1:14" ht="12.75" customHeight="1">
      <c r="B3" s="2"/>
      <c r="C3" s="3"/>
      <c r="D3" s="2"/>
      <c r="E3" s="2"/>
      <c r="F3" s="2"/>
      <c r="G3" s="94"/>
      <c r="H3" s="94"/>
      <c r="I3" s="94"/>
      <c r="J3" s="94"/>
      <c r="K3" s="94"/>
      <c r="L3" s="94"/>
      <c r="M3" s="2"/>
      <c r="N3" s="2"/>
    </row>
    <row r="4" spans="1:14" ht="21" customHeight="1">
      <c r="A4" s="2"/>
      <c r="B4" s="2"/>
      <c r="C4" s="3"/>
      <c r="D4" s="2"/>
      <c r="E4" s="2"/>
      <c r="F4" s="2"/>
      <c r="G4" s="94"/>
      <c r="H4" s="94"/>
      <c r="I4" s="94"/>
      <c r="J4" s="94"/>
      <c r="K4" s="94"/>
      <c r="L4" s="94"/>
      <c r="M4" s="2"/>
      <c r="N4" s="2"/>
    </row>
    <row r="5" spans="1:14" ht="12.75" customHeight="1">
      <c r="A5" s="2"/>
      <c r="B5" s="2"/>
      <c r="C5" s="3"/>
      <c r="D5" s="2"/>
      <c r="E5" s="2"/>
      <c r="F5" s="2"/>
      <c r="G5" s="2"/>
      <c r="H5" s="5"/>
      <c r="I5" s="5"/>
      <c r="J5" s="6"/>
      <c r="K5" s="7" t="s">
        <v>1</v>
      </c>
      <c r="L5" s="46" t="s">
        <v>25</v>
      </c>
      <c r="M5" s="2"/>
      <c r="N5" s="2"/>
    </row>
    <row r="6" spans="1:14" ht="12.75" customHeight="1">
      <c r="A6" s="2"/>
      <c r="B6" s="2"/>
      <c r="C6" s="3"/>
      <c r="D6" s="2"/>
      <c r="E6" s="2"/>
      <c r="F6" s="2"/>
      <c r="G6" s="2"/>
      <c r="H6" s="5"/>
      <c r="I6" s="5"/>
      <c r="J6" s="6"/>
      <c r="K6" s="7"/>
      <c r="L6" s="47"/>
      <c r="M6" s="2"/>
      <c r="N6" s="2"/>
    </row>
    <row r="7" spans="1:14" s="9" customFormat="1">
      <c r="A7" s="2"/>
      <c r="B7" s="2"/>
      <c r="C7" s="3"/>
      <c r="D7" s="8" t="s">
        <v>2</v>
      </c>
      <c r="E7" s="95"/>
      <c r="F7" s="96"/>
      <c r="G7" s="2"/>
      <c r="H7" s="76"/>
      <c r="I7" s="97" t="s">
        <v>3</v>
      </c>
      <c r="J7" s="97"/>
      <c r="K7" s="98"/>
      <c r="L7" s="98"/>
      <c r="M7" s="2"/>
      <c r="N7" s="2"/>
    </row>
    <row r="8" spans="1:14">
      <c r="B8" s="2"/>
      <c r="C8" s="3"/>
      <c r="D8" s="8" t="s">
        <v>4</v>
      </c>
      <c r="E8" s="99">
        <f ca="1">TODAY()</f>
        <v>42009</v>
      </c>
      <c r="F8" s="100"/>
      <c r="G8" s="2"/>
      <c r="H8" s="97" t="s">
        <v>5</v>
      </c>
      <c r="I8" s="97"/>
      <c r="J8" s="97"/>
      <c r="K8" s="101"/>
      <c r="L8" s="101"/>
      <c r="M8" s="2"/>
      <c r="N8" s="2"/>
    </row>
    <row r="9" spans="1:14">
      <c r="B9" s="2"/>
      <c r="C9" s="3"/>
      <c r="D9" s="8"/>
      <c r="E9" s="10"/>
      <c r="F9" s="11"/>
      <c r="G9" s="2"/>
      <c r="H9" s="76"/>
      <c r="I9" s="76"/>
      <c r="J9" s="48"/>
      <c r="K9" s="48"/>
      <c r="L9" s="49"/>
      <c r="M9" s="2"/>
      <c r="N9" s="2"/>
    </row>
    <row r="10" spans="1:14">
      <c r="B10" s="2"/>
      <c r="C10" s="3"/>
      <c r="D10" s="8" t="s">
        <v>6</v>
      </c>
      <c r="E10" s="10"/>
      <c r="F10" s="12" t="s">
        <v>21</v>
      </c>
      <c r="G10" s="13"/>
      <c r="H10" s="13"/>
      <c r="I10" s="13"/>
      <c r="J10" s="13"/>
      <c r="K10" s="13"/>
      <c r="L10" s="13"/>
      <c r="M10" s="2"/>
      <c r="N10" s="2"/>
    </row>
    <row r="11" spans="1:14" ht="15">
      <c r="B11" s="2"/>
      <c r="C11" s="3"/>
      <c r="D11" s="2"/>
      <c r="E11" s="2"/>
      <c r="F11" s="14" t="s">
        <v>7</v>
      </c>
      <c r="G11" s="2"/>
      <c r="H11" s="2"/>
      <c r="I11" s="2"/>
      <c r="J11" s="49"/>
      <c r="K11" s="50"/>
      <c r="L11" s="49"/>
      <c r="M11" s="2"/>
      <c r="N11" s="2"/>
    </row>
    <row r="12" spans="1:14" ht="19.5" customHeight="1">
      <c r="A12" s="15"/>
      <c r="B12" s="2"/>
      <c r="C12" s="3"/>
      <c r="D12" s="102" t="s">
        <v>8</v>
      </c>
      <c r="E12" s="102"/>
      <c r="F12" s="102"/>
      <c r="G12" s="102"/>
      <c r="H12" s="16" t="s">
        <v>9</v>
      </c>
      <c r="I12" s="103" t="s">
        <v>10</v>
      </c>
      <c r="J12" s="104"/>
      <c r="K12" s="51" t="s">
        <v>11</v>
      </c>
      <c r="L12" s="51" t="s">
        <v>12</v>
      </c>
      <c r="M12" s="15"/>
      <c r="N12" s="15"/>
    </row>
    <row r="13" spans="1:14" ht="15.75">
      <c r="A13" s="17"/>
      <c r="B13" s="2"/>
      <c r="C13" s="3"/>
      <c r="D13" s="66"/>
      <c r="F13" s="18"/>
      <c r="G13" s="18"/>
      <c r="H13" s="23"/>
      <c r="I13" s="92"/>
      <c r="J13" s="105"/>
      <c r="K13" s="52"/>
      <c r="L13" s="53" t="str">
        <f>IF(K13&lt;&gt;"",K13*H13,"")</f>
        <v/>
      </c>
      <c r="M13" s="19"/>
      <c r="N13" s="2"/>
    </row>
    <row r="14" spans="1:14" ht="15.75">
      <c r="A14" s="17"/>
      <c r="B14" s="2"/>
      <c r="C14" s="3"/>
      <c r="D14" s="68"/>
      <c r="E14" s="4" t="s">
        <v>22</v>
      </c>
      <c r="F14" s="18"/>
      <c r="G14" s="18"/>
      <c r="H14" s="23">
        <v>15</v>
      </c>
      <c r="I14" s="92" t="s">
        <v>13</v>
      </c>
      <c r="J14" s="93"/>
      <c r="K14" s="52"/>
      <c r="L14" s="53"/>
      <c r="M14" s="19"/>
      <c r="N14" s="2"/>
    </row>
    <row r="15" spans="1:14" ht="15.75">
      <c r="A15" s="17"/>
      <c r="B15" s="2"/>
      <c r="C15" s="3"/>
      <c r="D15" s="68"/>
      <c r="F15" s="76"/>
      <c r="G15" s="18"/>
      <c r="H15" s="23"/>
      <c r="I15" s="92"/>
      <c r="J15" s="93"/>
      <c r="K15" s="52"/>
      <c r="L15" s="53"/>
      <c r="M15" s="19"/>
      <c r="N15" s="2"/>
    </row>
    <row r="16" spans="1:14" ht="15.75">
      <c r="A16" s="17"/>
      <c r="B16" s="2"/>
      <c r="C16" s="3"/>
      <c r="D16" s="68"/>
      <c r="E16" s="4" t="s">
        <v>24</v>
      </c>
      <c r="F16" s="76"/>
      <c r="G16" s="18"/>
      <c r="H16" s="23">
        <v>1</v>
      </c>
      <c r="I16" s="92" t="s">
        <v>13</v>
      </c>
      <c r="J16" s="93"/>
      <c r="K16" s="52"/>
      <c r="L16" s="53"/>
      <c r="M16" s="19"/>
      <c r="N16" s="2"/>
    </row>
    <row r="17" spans="1:14" ht="14.25">
      <c r="A17" s="18"/>
      <c r="B17" s="20"/>
      <c r="C17" s="21"/>
      <c r="D17" s="67"/>
      <c r="F17" s="76"/>
      <c r="H17" s="23"/>
      <c r="I17" s="92"/>
      <c r="J17" s="105"/>
      <c r="K17" s="52"/>
      <c r="L17" s="53" t="str">
        <f>IF(K17&lt;&gt;"",K17*H17,"")</f>
        <v/>
      </c>
      <c r="M17" s="19"/>
      <c r="N17" s="2"/>
    </row>
    <row r="18" spans="1:14" ht="13.5" customHeight="1">
      <c r="A18" s="76"/>
      <c r="B18" s="20"/>
      <c r="C18" s="21"/>
      <c r="D18" s="67"/>
      <c r="E18" s="4" t="s">
        <v>23</v>
      </c>
      <c r="F18" s="76"/>
      <c r="G18" s="65"/>
      <c r="H18" s="23">
        <v>10</v>
      </c>
      <c r="I18" s="92" t="s">
        <v>13</v>
      </c>
      <c r="J18" s="105"/>
      <c r="K18" s="52"/>
      <c r="L18" s="53"/>
      <c r="M18" s="19"/>
      <c r="N18" s="2"/>
    </row>
    <row r="19" spans="1:14" ht="14.25">
      <c r="A19" s="20"/>
      <c r="B19" s="24"/>
      <c r="C19" s="25"/>
      <c r="D19" s="22"/>
      <c r="E19" s="9"/>
      <c r="F19" s="76"/>
      <c r="G19" s="76"/>
      <c r="H19" s="23"/>
      <c r="I19" s="92"/>
      <c r="J19" s="105"/>
      <c r="K19" s="52"/>
      <c r="L19" s="53" t="str">
        <f t="shared" ref="L19:L40" si="0">IF(K19&lt;&gt;"",K19*H19,"")</f>
        <v/>
      </c>
      <c r="M19" s="19"/>
      <c r="N19" s="2"/>
    </row>
    <row r="20" spans="1:14" ht="14.25">
      <c r="A20" s="20"/>
      <c r="B20" s="24"/>
      <c r="C20" s="25"/>
      <c r="D20" s="22"/>
      <c r="F20" s="76"/>
      <c r="G20" s="76"/>
      <c r="H20" s="23"/>
      <c r="I20" s="92"/>
      <c r="J20" s="105"/>
      <c r="K20" s="52"/>
      <c r="L20" s="53" t="str">
        <f t="shared" si="0"/>
        <v/>
      </c>
      <c r="M20" s="19"/>
      <c r="N20" s="2"/>
    </row>
    <row r="21" spans="1:14" ht="14.25">
      <c r="A21" s="20"/>
      <c r="B21" s="24"/>
      <c r="C21" s="25"/>
      <c r="D21" s="67"/>
      <c r="F21" s="76"/>
      <c r="G21" s="76"/>
      <c r="H21" s="23"/>
      <c r="I21" s="92"/>
      <c r="J21" s="105"/>
      <c r="K21" s="52"/>
      <c r="L21" s="53" t="str">
        <f t="shared" si="0"/>
        <v/>
      </c>
      <c r="M21" s="19"/>
      <c r="N21" s="2"/>
    </row>
    <row r="22" spans="1:14" ht="14.25">
      <c r="A22" s="20"/>
      <c r="B22" s="24"/>
      <c r="C22" s="25"/>
      <c r="D22" s="27"/>
      <c r="F22" s="76"/>
      <c r="G22" s="76"/>
      <c r="H22" s="23"/>
      <c r="I22" s="92"/>
      <c r="J22" s="93"/>
      <c r="K22" s="52"/>
      <c r="L22" s="53" t="str">
        <f t="shared" si="0"/>
        <v/>
      </c>
      <c r="M22" s="19"/>
      <c r="N22" s="2"/>
    </row>
    <row r="23" spans="1:14" ht="14.25">
      <c r="A23" s="20"/>
      <c r="B23" s="24"/>
      <c r="C23" s="25"/>
      <c r="D23" s="67"/>
      <c r="F23" s="76"/>
      <c r="G23" s="76"/>
      <c r="H23" s="23"/>
      <c r="I23" s="92"/>
      <c r="J23" s="105"/>
      <c r="K23" s="52"/>
      <c r="L23" s="53" t="str">
        <f t="shared" si="0"/>
        <v/>
      </c>
      <c r="M23" s="19"/>
      <c r="N23" s="2"/>
    </row>
    <row r="24" spans="1:14" ht="14.25">
      <c r="A24" s="76"/>
      <c r="B24" s="24"/>
      <c r="C24" s="25"/>
      <c r="D24" s="22"/>
      <c r="F24" s="76"/>
      <c r="G24" s="76"/>
      <c r="H24" s="23"/>
      <c r="I24" s="92"/>
      <c r="J24" s="105"/>
      <c r="K24" s="52"/>
      <c r="L24" s="53" t="str">
        <f t="shared" si="0"/>
        <v/>
      </c>
      <c r="M24" s="19"/>
      <c r="N24" s="2"/>
    </row>
    <row r="25" spans="1:14" ht="14.25">
      <c r="A25" s="76"/>
      <c r="B25" s="24"/>
      <c r="C25" s="25"/>
      <c r="D25" s="22"/>
      <c r="F25" s="76"/>
      <c r="G25" s="76"/>
      <c r="H25" s="23"/>
      <c r="I25" s="92"/>
      <c r="J25" s="93"/>
      <c r="K25" s="52"/>
      <c r="L25" s="53"/>
      <c r="M25" s="19"/>
      <c r="N25" s="2"/>
    </row>
    <row r="26" spans="1:14" ht="14.25">
      <c r="A26" s="76"/>
      <c r="B26" s="24"/>
      <c r="C26" s="25"/>
      <c r="D26" s="22"/>
      <c r="F26" s="76"/>
      <c r="G26" s="76"/>
      <c r="H26" s="23"/>
      <c r="I26" s="92"/>
      <c r="J26" s="105"/>
      <c r="K26" s="52"/>
      <c r="L26" s="53" t="str">
        <f t="shared" si="0"/>
        <v/>
      </c>
      <c r="M26" s="19"/>
      <c r="N26" s="2"/>
    </row>
    <row r="27" spans="1:14" ht="14.25">
      <c r="A27" s="76"/>
      <c r="B27" s="24"/>
      <c r="C27" s="25"/>
      <c r="D27" s="67"/>
      <c r="E27" s="9"/>
      <c r="F27" s="76"/>
      <c r="G27" s="76"/>
      <c r="H27" s="23"/>
      <c r="I27" s="92"/>
      <c r="J27" s="105"/>
      <c r="K27" s="52"/>
      <c r="L27" s="53" t="str">
        <f t="shared" si="0"/>
        <v/>
      </c>
      <c r="M27" s="19"/>
      <c r="N27" s="2"/>
    </row>
    <row r="28" spans="1:14" ht="14.25">
      <c r="A28" s="76"/>
      <c r="B28" s="24"/>
      <c r="C28" s="25"/>
      <c r="D28" s="67"/>
      <c r="E28" s="9"/>
      <c r="F28" s="76"/>
      <c r="G28" s="76"/>
      <c r="H28" s="23"/>
      <c r="I28" s="92"/>
      <c r="J28" s="105"/>
      <c r="K28" s="52"/>
      <c r="L28" s="53" t="str">
        <f t="shared" si="0"/>
        <v/>
      </c>
      <c r="M28" s="19"/>
      <c r="N28" s="2"/>
    </row>
    <row r="29" spans="1:14" ht="14.25">
      <c r="A29" s="76"/>
      <c r="B29" s="24"/>
      <c r="C29" s="25"/>
      <c r="D29" s="22"/>
      <c r="E29" s="9"/>
      <c r="F29" s="76"/>
      <c r="G29" s="76"/>
      <c r="H29" s="23"/>
      <c r="I29" s="92"/>
      <c r="J29" s="105"/>
      <c r="K29" s="52"/>
      <c r="L29" s="53" t="str">
        <f t="shared" si="0"/>
        <v/>
      </c>
      <c r="M29" s="19"/>
      <c r="N29" s="2"/>
    </row>
    <row r="30" spans="1:14" ht="14.25">
      <c r="A30" s="76"/>
      <c r="B30" s="24"/>
      <c r="C30" s="25"/>
      <c r="D30" s="22"/>
      <c r="E30" s="9"/>
      <c r="F30" s="76"/>
      <c r="G30" s="76"/>
      <c r="H30" s="23"/>
      <c r="I30" s="92"/>
      <c r="J30" s="105"/>
      <c r="K30" s="52"/>
      <c r="L30" s="53" t="str">
        <f t="shared" si="0"/>
        <v/>
      </c>
      <c r="M30" s="19"/>
      <c r="N30" s="2"/>
    </row>
    <row r="31" spans="1:14" ht="14.25">
      <c r="A31" s="76"/>
      <c r="B31" s="24"/>
      <c r="C31" s="25"/>
      <c r="D31" s="67"/>
      <c r="F31" s="76"/>
      <c r="G31" s="76"/>
      <c r="H31" s="23"/>
      <c r="I31" s="92"/>
      <c r="J31" s="105"/>
      <c r="K31" s="52"/>
      <c r="L31" s="53" t="str">
        <f t="shared" si="0"/>
        <v/>
      </c>
      <c r="M31" s="19"/>
      <c r="N31" s="2"/>
    </row>
    <row r="32" spans="1:14" ht="12.75" customHeight="1">
      <c r="A32" s="76"/>
      <c r="B32" s="24"/>
      <c r="C32" s="25"/>
      <c r="D32" s="27"/>
      <c r="E32" s="64"/>
      <c r="F32" s="76"/>
      <c r="G32" s="76"/>
      <c r="H32" s="23"/>
      <c r="I32" s="92"/>
      <c r="J32" s="105"/>
      <c r="K32" s="52"/>
      <c r="L32" s="53" t="str">
        <f t="shared" si="0"/>
        <v/>
      </c>
      <c r="M32" s="19"/>
      <c r="N32" s="2"/>
    </row>
    <row r="33" spans="1:14" ht="15" customHeight="1">
      <c r="A33" s="76"/>
      <c r="B33" s="24"/>
      <c r="C33" s="25"/>
      <c r="D33" s="67"/>
      <c r="E33" s="64"/>
      <c r="F33" s="76"/>
      <c r="G33" s="76"/>
      <c r="H33" s="23"/>
      <c r="I33" s="92"/>
      <c r="J33" s="105"/>
      <c r="K33" s="52"/>
      <c r="L33" s="53" t="str">
        <f t="shared" si="0"/>
        <v/>
      </c>
      <c r="M33" s="19"/>
      <c r="N33" s="2"/>
    </row>
    <row r="34" spans="1:14">
      <c r="A34" s="76"/>
      <c r="B34" s="24"/>
      <c r="C34" s="25"/>
      <c r="D34" s="22"/>
      <c r="E34" s="9"/>
      <c r="F34" s="76"/>
      <c r="G34" s="76"/>
      <c r="H34" s="26"/>
      <c r="I34" s="92"/>
      <c r="J34" s="105"/>
      <c r="K34" s="52"/>
      <c r="L34" s="53" t="str">
        <f t="shared" si="0"/>
        <v/>
      </c>
      <c r="M34" s="19"/>
      <c r="N34" s="2"/>
    </row>
    <row r="35" spans="1:14">
      <c r="A35" s="76"/>
      <c r="B35" s="24"/>
      <c r="C35" s="25"/>
      <c r="D35" s="22"/>
      <c r="E35" s="9"/>
      <c r="F35" s="76"/>
      <c r="G35" s="76"/>
      <c r="H35" s="26"/>
      <c r="I35" s="82"/>
      <c r="J35" s="83"/>
      <c r="K35" s="52"/>
      <c r="L35" s="53"/>
      <c r="M35" s="19"/>
      <c r="N35" s="2"/>
    </row>
    <row r="36" spans="1:14">
      <c r="A36" s="76"/>
      <c r="B36" s="24"/>
      <c r="C36" s="25"/>
      <c r="D36" s="22"/>
      <c r="E36" s="9"/>
      <c r="F36" s="76"/>
      <c r="G36" s="76"/>
      <c r="H36" s="26"/>
      <c r="I36" s="92"/>
      <c r="J36" s="93"/>
      <c r="K36" s="52"/>
      <c r="L36" s="53"/>
      <c r="M36" s="19"/>
      <c r="N36" s="2"/>
    </row>
    <row r="37" spans="1:14">
      <c r="A37" s="76"/>
      <c r="B37" s="24"/>
      <c r="C37" s="25"/>
      <c r="D37" s="22"/>
      <c r="E37" s="9"/>
      <c r="F37" s="76"/>
      <c r="G37" s="76"/>
      <c r="H37" s="26"/>
      <c r="I37" s="82"/>
      <c r="J37" s="84"/>
      <c r="K37" s="52"/>
      <c r="L37" s="53"/>
      <c r="M37" s="19"/>
      <c r="N37" s="2"/>
    </row>
    <row r="38" spans="1:14">
      <c r="A38" s="76"/>
      <c r="B38" s="24"/>
      <c r="C38" s="25"/>
      <c r="D38" s="22"/>
      <c r="E38" s="9"/>
      <c r="F38" s="76"/>
      <c r="G38" s="76"/>
      <c r="H38" s="26"/>
      <c r="I38" s="109"/>
      <c r="J38" s="110"/>
      <c r="K38" s="52"/>
      <c r="L38" s="53"/>
      <c r="M38" s="19"/>
      <c r="N38" s="2"/>
    </row>
    <row r="39" spans="1:14">
      <c r="A39" s="76"/>
      <c r="B39" s="24"/>
      <c r="C39" s="25"/>
      <c r="D39" s="22"/>
      <c r="E39" s="9"/>
      <c r="F39" s="76"/>
      <c r="G39" s="76"/>
      <c r="H39" s="26"/>
      <c r="I39" s="109"/>
      <c r="J39" s="110"/>
      <c r="K39" s="52"/>
      <c r="L39" s="53"/>
      <c r="M39" s="19"/>
      <c r="N39" s="2"/>
    </row>
    <row r="40" spans="1:14">
      <c r="A40" s="2"/>
      <c r="B40" s="28"/>
      <c r="C40" s="29"/>
      <c r="D40" s="30"/>
      <c r="E40" s="31"/>
      <c r="F40" s="31"/>
      <c r="G40" s="32"/>
      <c r="H40" s="33"/>
      <c r="I40" s="111"/>
      <c r="J40" s="112"/>
      <c r="K40" s="54"/>
      <c r="L40" s="53" t="str">
        <f t="shared" si="0"/>
        <v/>
      </c>
      <c r="M40" s="19"/>
      <c r="N40" s="2"/>
    </row>
    <row r="41" spans="1:14">
      <c r="A41" s="34"/>
      <c r="B41" s="35"/>
      <c r="C41" s="36"/>
      <c r="D41" s="37" t="s">
        <v>20</v>
      </c>
      <c r="E41" s="34"/>
      <c r="F41" s="34"/>
      <c r="G41" s="34"/>
      <c r="H41" s="80"/>
      <c r="I41" s="113" t="s">
        <v>14</v>
      </c>
      <c r="J41" s="114"/>
      <c r="K41" s="114"/>
      <c r="L41" s="55">
        <f>SUM(L13:L40)</f>
        <v>0</v>
      </c>
      <c r="M41" s="19"/>
      <c r="N41" s="2"/>
    </row>
    <row r="42" spans="1:14">
      <c r="A42" s="38"/>
      <c r="B42" s="35"/>
      <c r="C42" s="36"/>
      <c r="D42" s="85" t="s">
        <v>15</v>
      </c>
      <c r="E42" s="34"/>
      <c r="F42" s="34"/>
      <c r="G42" s="34"/>
      <c r="H42" s="80"/>
      <c r="I42" s="106" t="s">
        <v>16</v>
      </c>
      <c r="J42" s="107"/>
      <c r="K42" s="108"/>
      <c r="L42" s="55">
        <f>L41*19.6%</f>
        <v>0</v>
      </c>
      <c r="M42" s="39"/>
      <c r="N42" s="2"/>
    </row>
    <row r="43" spans="1:14">
      <c r="A43" s="38"/>
      <c r="B43" s="35"/>
      <c r="C43" s="36"/>
      <c r="D43" s="34"/>
      <c r="E43" s="34"/>
      <c r="F43" s="34"/>
      <c r="G43" s="34"/>
      <c r="H43" s="80"/>
      <c r="I43" s="113" t="s">
        <v>17</v>
      </c>
      <c r="J43" s="114"/>
      <c r="K43" s="114"/>
      <c r="L43" s="55">
        <f>L41+L42</f>
        <v>0</v>
      </c>
      <c r="M43" s="39"/>
    </row>
    <row r="44" spans="1:14">
      <c r="A44" s="38"/>
      <c r="B44" s="35"/>
      <c r="C44" s="36"/>
      <c r="D44" s="34"/>
      <c r="E44" s="34"/>
      <c r="F44" s="34"/>
      <c r="G44" s="34"/>
      <c r="H44" s="80"/>
      <c r="I44" s="115"/>
      <c r="J44" s="116"/>
      <c r="K44" s="56"/>
      <c r="L44" s="57"/>
      <c r="M44" s="39"/>
    </row>
    <row r="45" spans="1:14">
      <c r="A45" s="34"/>
      <c r="B45" s="34"/>
      <c r="C45" s="40"/>
      <c r="D45" s="34"/>
      <c r="E45" s="34"/>
      <c r="F45" s="34"/>
      <c r="G45" s="34"/>
      <c r="H45" s="80"/>
      <c r="I45" s="115"/>
      <c r="J45" s="116"/>
      <c r="K45" s="56"/>
      <c r="L45" s="57"/>
      <c r="M45" s="41"/>
    </row>
    <row r="46" spans="1:14">
      <c r="A46" s="34"/>
      <c r="B46" s="37"/>
      <c r="C46" s="42"/>
      <c r="D46" s="43" t="s">
        <v>18</v>
      </c>
      <c r="E46" s="34"/>
      <c r="F46" s="34"/>
      <c r="G46" s="34"/>
      <c r="H46" s="19"/>
      <c r="I46" s="19"/>
      <c r="J46" s="58"/>
      <c r="K46" s="58"/>
      <c r="L46" s="59"/>
      <c r="M46" s="39"/>
      <c r="N46" s="60"/>
    </row>
    <row r="47" spans="1:14" ht="10.5" customHeight="1">
      <c r="A47" s="2"/>
      <c r="B47" s="2"/>
      <c r="C47" s="3"/>
      <c r="D47" s="43"/>
      <c r="E47" s="2"/>
      <c r="F47" s="2"/>
      <c r="G47" s="2"/>
      <c r="H47" s="19"/>
      <c r="I47" s="19"/>
      <c r="J47" s="58"/>
      <c r="K47" s="58"/>
      <c r="L47" s="61"/>
      <c r="M47" s="2"/>
      <c r="N47" s="2"/>
    </row>
    <row r="48" spans="1:14">
      <c r="A48" s="2"/>
      <c r="B48" s="2"/>
      <c r="D48" s="2"/>
      <c r="E48" s="2"/>
      <c r="F48" s="2"/>
      <c r="G48" s="2"/>
      <c r="H48" s="2"/>
      <c r="I48" s="2"/>
      <c r="J48" s="58"/>
      <c r="K48" s="58"/>
      <c r="L48" s="62"/>
      <c r="M48" s="2"/>
      <c r="N48" s="2"/>
    </row>
    <row r="49" spans="2:14">
      <c r="B49" s="2"/>
      <c r="D49" s="2"/>
      <c r="E49" s="2"/>
      <c r="F49" s="2"/>
      <c r="G49" s="2"/>
      <c r="H49" s="2"/>
      <c r="I49" s="2"/>
      <c r="J49" s="49"/>
      <c r="K49" s="49"/>
      <c r="L49" s="49"/>
      <c r="M49" s="2"/>
      <c r="N49" s="2"/>
    </row>
    <row r="50" spans="2:14">
      <c r="B50" s="2"/>
      <c r="D50" s="2"/>
      <c r="E50" s="2"/>
      <c r="F50" s="2"/>
      <c r="G50" s="2"/>
      <c r="H50" s="2"/>
      <c r="I50" s="2"/>
      <c r="J50" s="49"/>
      <c r="K50" s="49"/>
      <c r="L50" s="49"/>
      <c r="M50" s="2"/>
      <c r="N50" s="2"/>
    </row>
    <row r="51" spans="2:14">
      <c r="B51" s="2"/>
      <c r="D51" s="2"/>
      <c r="E51" s="2"/>
      <c r="F51" s="2"/>
      <c r="G51" s="2"/>
      <c r="H51" s="2"/>
      <c r="I51" s="2"/>
      <c r="J51" s="49"/>
      <c r="K51" s="49"/>
      <c r="L51" s="49"/>
      <c r="M51" s="2"/>
      <c r="N51" s="2"/>
    </row>
    <row r="52" spans="2:14">
      <c r="B52" s="2"/>
      <c r="D52" s="2"/>
      <c r="E52" s="2"/>
      <c r="F52" s="2"/>
      <c r="G52" s="2"/>
      <c r="H52" s="2"/>
      <c r="I52" s="2"/>
      <c r="J52" s="49"/>
      <c r="K52" s="49"/>
      <c r="L52" s="49"/>
      <c r="M52" s="2"/>
      <c r="N52" s="2"/>
    </row>
    <row r="53" spans="2:14">
      <c r="B53" s="2"/>
      <c r="D53" s="2"/>
      <c r="E53" s="2"/>
      <c r="F53" s="2"/>
      <c r="G53" s="2"/>
      <c r="H53" s="2"/>
      <c r="I53" s="2"/>
      <c r="J53" s="49"/>
      <c r="K53" s="49"/>
      <c r="L53" s="49"/>
      <c r="M53" s="2"/>
      <c r="N53" s="2"/>
    </row>
    <row r="54" spans="2:14">
      <c r="B54" s="2"/>
      <c r="D54" s="9"/>
      <c r="E54" s="9"/>
      <c r="F54" s="9"/>
      <c r="G54" s="9"/>
    </row>
    <row r="55" spans="2:14">
      <c r="B55" s="2"/>
      <c r="D55" s="9"/>
      <c r="E55" s="9"/>
      <c r="F55" s="9"/>
      <c r="G55" s="9"/>
    </row>
    <row r="56" spans="2:14">
      <c r="B56" s="2"/>
      <c r="D56" s="9"/>
      <c r="E56" s="9"/>
      <c r="F56" s="9"/>
      <c r="G56" s="9"/>
    </row>
    <row r="57" spans="2:14">
      <c r="B57" s="2"/>
      <c r="D57" s="9"/>
      <c r="E57" s="9"/>
      <c r="F57" s="9"/>
      <c r="G57" s="9"/>
    </row>
    <row r="58" spans="2:14">
      <c r="B58" s="2"/>
      <c r="D58" s="9"/>
      <c r="E58" s="9"/>
      <c r="F58" s="9"/>
      <c r="G58" s="9"/>
    </row>
    <row r="59" spans="2:14">
      <c r="B59" s="2"/>
      <c r="D59" s="9"/>
      <c r="E59" s="9"/>
      <c r="F59" s="9"/>
      <c r="G59" s="9"/>
    </row>
    <row r="60" spans="2:14">
      <c r="B60" s="2"/>
      <c r="D60" s="9"/>
      <c r="E60" s="9"/>
      <c r="F60" s="9"/>
      <c r="G60" s="9"/>
    </row>
    <row r="61" spans="2:14">
      <c r="B61" s="2"/>
      <c r="D61" s="9"/>
      <c r="E61" s="9"/>
      <c r="F61" s="9" t="s">
        <v>19</v>
      </c>
      <c r="G61" s="9"/>
    </row>
    <row r="62" spans="2:14">
      <c r="B62" s="2"/>
      <c r="D62" s="9"/>
      <c r="E62" s="9"/>
      <c r="F62" s="9" t="s">
        <v>0</v>
      </c>
      <c r="G62" s="9"/>
    </row>
    <row r="63" spans="2:14">
      <c r="B63" s="2"/>
      <c r="D63" s="9"/>
      <c r="E63" s="9"/>
      <c r="F63" s="9"/>
      <c r="G63" s="9"/>
    </row>
    <row r="64" spans="2:14">
      <c r="B64" s="2"/>
      <c r="D64" s="9"/>
      <c r="E64" s="9"/>
      <c r="F64" s="9"/>
      <c r="G64" s="9"/>
    </row>
    <row r="65" spans="2:7">
      <c r="B65" s="2"/>
      <c r="D65" s="9"/>
      <c r="E65" s="9"/>
      <c r="F65" s="9"/>
      <c r="G65" s="9"/>
    </row>
    <row r="66" spans="2:7">
      <c r="B66" s="2"/>
      <c r="D66" s="9"/>
      <c r="E66" s="9"/>
      <c r="F66" s="9"/>
      <c r="G66" s="9"/>
    </row>
    <row r="67" spans="2:7">
      <c r="B67" s="2"/>
      <c r="D67" s="9"/>
      <c r="E67" s="9"/>
      <c r="F67" s="9"/>
      <c r="G67" s="9"/>
    </row>
    <row r="68" spans="2:7">
      <c r="B68" s="2"/>
      <c r="D68" s="9"/>
      <c r="E68" s="9"/>
      <c r="F68" s="9"/>
      <c r="G68" s="9"/>
    </row>
    <row r="69" spans="2:7">
      <c r="B69" s="2"/>
      <c r="D69" s="9"/>
      <c r="E69" s="9"/>
      <c r="F69" s="9"/>
      <c r="G69" s="9"/>
    </row>
    <row r="70" spans="2:7">
      <c r="B70" s="2"/>
      <c r="D70" s="9"/>
      <c r="E70" s="9"/>
      <c r="F70" s="9"/>
      <c r="G70" s="9"/>
    </row>
    <row r="71" spans="2:7">
      <c r="B71" s="2"/>
      <c r="D71" s="9"/>
      <c r="E71" s="9"/>
      <c r="F71" s="9"/>
      <c r="G71" s="9"/>
    </row>
    <row r="72" spans="2:7">
      <c r="B72" s="2"/>
      <c r="D72" s="9"/>
      <c r="E72" s="9"/>
      <c r="F72" s="9"/>
      <c r="G72" s="9"/>
    </row>
    <row r="73" spans="2:7">
      <c r="B73" s="2"/>
      <c r="D73" s="9"/>
      <c r="E73" s="9"/>
      <c r="F73" s="9"/>
      <c r="G73" s="9"/>
    </row>
    <row r="74" spans="2:7">
      <c r="B74" s="2"/>
      <c r="D74" s="9"/>
      <c r="E74" s="9"/>
      <c r="F74" s="9"/>
      <c r="G74" s="9"/>
    </row>
    <row r="75" spans="2:7">
      <c r="B75" s="2"/>
      <c r="D75" s="9"/>
      <c r="E75" s="9"/>
      <c r="F75" s="9"/>
      <c r="G75" s="9"/>
    </row>
    <row r="76" spans="2:7">
      <c r="B76" s="2"/>
      <c r="D76" s="9"/>
      <c r="E76" s="9"/>
      <c r="F76" s="9"/>
      <c r="G76" s="9"/>
    </row>
    <row r="77" spans="2:7">
      <c r="B77" s="2"/>
      <c r="D77" s="9"/>
      <c r="E77" s="9"/>
      <c r="F77" s="9"/>
      <c r="G77" s="9"/>
    </row>
    <row r="78" spans="2:7">
      <c r="B78" s="2"/>
      <c r="D78" s="9"/>
      <c r="E78" s="9"/>
      <c r="F78" s="9"/>
      <c r="G78" s="9"/>
    </row>
    <row r="79" spans="2:7">
      <c r="B79" s="2"/>
      <c r="D79" s="9"/>
      <c r="E79" s="9"/>
      <c r="F79" s="9"/>
      <c r="G79" s="9"/>
    </row>
    <row r="80" spans="2:7">
      <c r="B80" s="2"/>
      <c r="D80" s="9"/>
      <c r="E80" s="9"/>
      <c r="F80" s="9"/>
      <c r="G80" s="9"/>
    </row>
    <row r="81" spans="2:7">
      <c r="B81" s="2"/>
      <c r="D81" s="9"/>
      <c r="E81" s="9"/>
      <c r="F81" s="9"/>
      <c r="G81" s="9"/>
    </row>
    <row r="82" spans="2:7">
      <c r="B82" s="2"/>
      <c r="D82" s="9"/>
      <c r="E82" s="9"/>
      <c r="F82" s="9"/>
      <c r="G82" s="9"/>
    </row>
    <row r="83" spans="2:7">
      <c r="B83" s="2"/>
      <c r="D83" s="9"/>
      <c r="E83" s="9"/>
      <c r="F83" s="9"/>
      <c r="G83" s="9"/>
    </row>
    <row r="84" spans="2:7">
      <c r="B84" s="2"/>
      <c r="D84" s="9"/>
      <c r="E84" s="9"/>
      <c r="F84" s="9"/>
      <c r="G84" s="9"/>
    </row>
    <row r="85" spans="2:7">
      <c r="B85" s="2"/>
      <c r="D85" s="9"/>
      <c r="E85" s="9"/>
      <c r="F85" s="9"/>
      <c r="G85" s="9"/>
    </row>
    <row r="86" spans="2:7">
      <c r="B86" s="2"/>
      <c r="D86" s="9"/>
      <c r="E86" s="9"/>
      <c r="F86" s="9"/>
      <c r="G86" s="9"/>
    </row>
    <row r="87" spans="2:7">
      <c r="B87" s="2"/>
      <c r="D87" s="9"/>
      <c r="E87" s="9"/>
      <c r="F87" s="9"/>
      <c r="G87" s="9"/>
    </row>
    <row r="88" spans="2:7">
      <c r="B88" s="2"/>
      <c r="D88" s="9"/>
      <c r="E88" s="9"/>
      <c r="F88" s="9"/>
      <c r="G88" s="9"/>
    </row>
    <row r="89" spans="2:7">
      <c r="B89" s="2"/>
      <c r="D89" s="9"/>
      <c r="E89" s="9"/>
      <c r="F89" s="9"/>
      <c r="G89" s="9"/>
    </row>
    <row r="90" spans="2:7">
      <c r="B90" s="2"/>
      <c r="D90" s="9"/>
      <c r="E90" s="9"/>
      <c r="F90" s="9"/>
      <c r="G90" s="9"/>
    </row>
    <row r="91" spans="2:7">
      <c r="B91" s="2"/>
      <c r="D91" s="9"/>
      <c r="E91" s="9"/>
      <c r="F91" s="9"/>
      <c r="G91" s="9"/>
    </row>
    <row r="92" spans="2:7">
      <c r="B92" s="2"/>
      <c r="D92" s="9"/>
      <c r="E92" s="9"/>
      <c r="F92" s="9"/>
      <c r="G92" s="9"/>
    </row>
    <row r="93" spans="2:7">
      <c r="B93" s="2"/>
      <c r="D93" s="9"/>
      <c r="E93" s="9"/>
      <c r="F93" s="9"/>
      <c r="G93" s="9"/>
    </row>
    <row r="94" spans="2:7">
      <c r="B94" s="2"/>
      <c r="D94" s="9"/>
      <c r="E94" s="9"/>
      <c r="F94" s="9"/>
      <c r="G94" s="9"/>
    </row>
    <row r="95" spans="2:7">
      <c r="B95" s="2"/>
      <c r="D95" s="9"/>
      <c r="E95" s="9"/>
      <c r="F95" s="9"/>
      <c r="G95" s="9"/>
    </row>
    <row r="96" spans="2:7">
      <c r="B96" s="2"/>
      <c r="D96" s="9"/>
      <c r="E96" s="9"/>
      <c r="F96" s="9"/>
      <c r="G96" s="9"/>
    </row>
    <row r="97" spans="2:7">
      <c r="B97" s="2"/>
      <c r="D97" s="9"/>
      <c r="E97" s="9"/>
      <c r="F97" s="9"/>
      <c r="G97" s="9"/>
    </row>
    <row r="98" spans="2:7">
      <c r="B98" s="2"/>
      <c r="D98" s="9"/>
      <c r="E98" s="9"/>
      <c r="F98" s="9"/>
      <c r="G98" s="9"/>
    </row>
    <row r="99" spans="2:7">
      <c r="B99" s="2"/>
      <c r="D99" s="9"/>
      <c r="E99" s="9"/>
      <c r="F99" s="9"/>
      <c r="G99" s="9"/>
    </row>
    <row r="100" spans="2:7">
      <c r="B100" s="2"/>
      <c r="D100" s="9"/>
      <c r="E100" s="9"/>
      <c r="F100" s="9"/>
      <c r="G100" s="9"/>
    </row>
    <row r="101" spans="2:7">
      <c r="B101" s="2"/>
      <c r="D101" s="9"/>
      <c r="E101" s="9"/>
      <c r="F101" s="9"/>
      <c r="G101" s="9"/>
    </row>
    <row r="102" spans="2:7">
      <c r="B102" s="2"/>
      <c r="D102" s="9"/>
      <c r="E102" s="9"/>
      <c r="F102" s="9"/>
      <c r="G102" s="9"/>
    </row>
    <row r="103" spans="2:7">
      <c r="B103" s="2"/>
      <c r="D103" s="9"/>
      <c r="E103" s="9"/>
      <c r="F103" s="9"/>
      <c r="G103" s="9"/>
    </row>
    <row r="104" spans="2:7">
      <c r="B104" s="2"/>
      <c r="D104" s="9"/>
      <c r="E104" s="9"/>
      <c r="F104" s="9"/>
      <c r="G104" s="9"/>
    </row>
    <row r="105" spans="2:7">
      <c r="B105" s="2"/>
      <c r="D105" s="9"/>
      <c r="E105" s="9"/>
      <c r="F105" s="9"/>
      <c r="G105" s="9"/>
    </row>
    <row r="106" spans="2:7">
      <c r="B106" s="2"/>
      <c r="D106" s="9"/>
      <c r="E106" s="9"/>
      <c r="F106" s="9"/>
      <c r="G106" s="9"/>
    </row>
    <row r="107" spans="2:7">
      <c r="B107" s="2"/>
      <c r="D107" s="9"/>
      <c r="E107" s="9"/>
      <c r="F107" s="9"/>
      <c r="G107" s="9"/>
    </row>
    <row r="108" spans="2:7">
      <c r="B108" s="2"/>
      <c r="D108" s="9"/>
      <c r="E108" s="9"/>
      <c r="F108" s="9"/>
      <c r="G108" s="9"/>
    </row>
    <row r="109" spans="2:7">
      <c r="B109" s="2"/>
      <c r="D109" s="9"/>
      <c r="E109" s="9"/>
      <c r="F109" s="9"/>
      <c r="G109" s="9"/>
    </row>
    <row r="110" spans="2:7">
      <c r="B110" s="2"/>
      <c r="D110" s="9"/>
      <c r="E110" s="9"/>
      <c r="F110" s="9"/>
      <c r="G110" s="9"/>
    </row>
    <row r="111" spans="2:7">
      <c r="B111" s="2"/>
      <c r="D111" s="9"/>
      <c r="E111" s="9"/>
      <c r="F111" s="9"/>
      <c r="G111" s="9"/>
    </row>
    <row r="112" spans="2:7">
      <c r="B112" s="2"/>
      <c r="D112" s="9"/>
      <c r="E112" s="9"/>
      <c r="F112" s="9"/>
      <c r="G112" s="9"/>
    </row>
    <row r="113" spans="2:7">
      <c r="B113" s="2"/>
      <c r="D113" s="9"/>
      <c r="E113" s="9"/>
      <c r="F113" s="9"/>
      <c r="G113" s="9"/>
    </row>
    <row r="114" spans="2:7">
      <c r="B114" s="2"/>
      <c r="D114" s="9"/>
      <c r="E114" s="9"/>
      <c r="F114" s="9"/>
      <c r="G114" s="9"/>
    </row>
    <row r="115" spans="2:7">
      <c r="B115" s="2"/>
      <c r="D115" s="9"/>
      <c r="E115" s="9"/>
      <c r="F115" s="9"/>
      <c r="G115" s="9"/>
    </row>
    <row r="116" spans="2:7">
      <c r="B116" s="2"/>
      <c r="D116" s="9"/>
      <c r="E116" s="9"/>
      <c r="F116" s="9"/>
      <c r="G116" s="9"/>
    </row>
    <row r="117" spans="2:7">
      <c r="B117" s="2"/>
      <c r="D117" s="9"/>
      <c r="E117" s="9"/>
      <c r="F117" s="9"/>
      <c r="G117" s="9"/>
    </row>
    <row r="118" spans="2:7">
      <c r="B118" s="2"/>
      <c r="D118" s="9"/>
      <c r="E118" s="9"/>
      <c r="F118" s="9"/>
      <c r="G118" s="9"/>
    </row>
    <row r="119" spans="2:7">
      <c r="B119" s="2"/>
      <c r="D119" s="9"/>
      <c r="E119" s="9"/>
      <c r="F119" s="9"/>
      <c r="G119" s="9"/>
    </row>
    <row r="120" spans="2:7">
      <c r="B120" s="2"/>
      <c r="D120" s="9"/>
      <c r="E120" s="9"/>
      <c r="F120" s="9"/>
      <c r="G120" s="9"/>
    </row>
    <row r="121" spans="2:7">
      <c r="B121" s="2"/>
      <c r="D121" s="9"/>
      <c r="E121" s="9"/>
      <c r="F121" s="9"/>
      <c r="G121" s="9"/>
    </row>
    <row r="122" spans="2:7">
      <c r="B122" s="2"/>
      <c r="D122" s="9"/>
      <c r="E122" s="9"/>
      <c r="F122" s="9"/>
      <c r="G122" s="9"/>
    </row>
    <row r="123" spans="2:7">
      <c r="B123" s="2"/>
      <c r="D123" s="9"/>
      <c r="E123" s="9"/>
      <c r="F123" s="9"/>
      <c r="G123" s="9"/>
    </row>
    <row r="124" spans="2:7">
      <c r="B124" s="2"/>
      <c r="D124" s="9"/>
      <c r="E124" s="9"/>
      <c r="F124" s="9"/>
      <c r="G124" s="9"/>
    </row>
    <row r="125" spans="2:7">
      <c r="B125" s="2"/>
      <c r="D125" s="9"/>
      <c r="E125" s="9"/>
      <c r="F125" s="9"/>
      <c r="G125" s="9"/>
    </row>
    <row r="126" spans="2:7">
      <c r="B126" s="2"/>
      <c r="D126" s="9"/>
      <c r="E126" s="9"/>
      <c r="F126" s="9"/>
      <c r="G126" s="9"/>
    </row>
    <row r="127" spans="2:7">
      <c r="B127" s="2"/>
      <c r="D127" s="9"/>
      <c r="E127" s="9"/>
      <c r="F127" s="9"/>
      <c r="G127" s="9"/>
    </row>
    <row r="128" spans="2:7">
      <c r="B128" s="2"/>
      <c r="D128" s="9"/>
      <c r="E128" s="9"/>
      <c r="F128" s="9"/>
      <c r="G128" s="9"/>
    </row>
    <row r="129" spans="2:7">
      <c r="B129" s="2"/>
      <c r="D129" s="9"/>
      <c r="E129" s="9"/>
      <c r="F129" s="9"/>
      <c r="G129" s="9"/>
    </row>
    <row r="130" spans="2:7">
      <c r="B130" s="2"/>
      <c r="D130" s="9"/>
      <c r="E130" s="9"/>
      <c r="F130" s="9"/>
      <c r="G130" s="9"/>
    </row>
    <row r="131" spans="2:7">
      <c r="B131" s="2"/>
      <c r="D131" s="9"/>
      <c r="E131" s="9"/>
      <c r="F131" s="9"/>
      <c r="G131" s="9"/>
    </row>
    <row r="132" spans="2:7">
      <c r="B132" s="2"/>
      <c r="D132" s="9"/>
      <c r="E132" s="9"/>
      <c r="F132" s="9"/>
      <c r="G132" s="9"/>
    </row>
    <row r="133" spans="2:7">
      <c r="B133" s="2"/>
      <c r="D133" s="9"/>
      <c r="E133" s="9"/>
      <c r="F133" s="9"/>
      <c r="G133" s="9"/>
    </row>
    <row r="134" spans="2:7">
      <c r="B134" s="2"/>
      <c r="D134" s="9"/>
      <c r="E134" s="9"/>
      <c r="F134" s="9"/>
      <c r="G134" s="9"/>
    </row>
    <row r="135" spans="2:7">
      <c r="B135" s="2"/>
      <c r="D135" s="9"/>
      <c r="E135" s="9"/>
      <c r="F135" s="9"/>
      <c r="G135" s="9"/>
    </row>
    <row r="136" spans="2:7">
      <c r="B136" s="2"/>
      <c r="D136" s="9"/>
      <c r="E136" s="9"/>
      <c r="F136" s="9"/>
      <c r="G136" s="9"/>
    </row>
    <row r="137" spans="2:7">
      <c r="B137" s="2"/>
      <c r="D137" s="9"/>
      <c r="E137" s="9"/>
      <c r="F137" s="9"/>
      <c r="G137" s="9"/>
    </row>
    <row r="138" spans="2:7">
      <c r="B138" s="2"/>
      <c r="D138" s="9"/>
      <c r="E138" s="9"/>
      <c r="F138" s="9"/>
      <c r="G138" s="9"/>
    </row>
    <row r="139" spans="2:7">
      <c r="B139" s="2"/>
      <c r="D139" s="9"/>
      <c r="E139" s="9"/>
      <c r="F139" s="9"/>
      <c r="G139" s="9"/>
    </row>
    <row r="140" spans="2:7">
      <c r="B140" s="2"/>
      <c r="D140" s="9"/>
      <c r="E140" s="9"/>
      <c r="F140" s="9"/>
      <c r="G140" s="9"/>
    </row>
    <row r="141" spans="2:7">
      <c r="B141" s="2"/>
      <c r="D141" s="9"/>
      <c r="E141" s="9"/>
      <c r="F141" s="9"/>
      <c r="G141" s="9"/>
    </row>
    <row r="142" spans="2:7">
      <c r="B142" s="2"/>
      <c r="D142" s="9"/>
      <c r="E142" s="9"/>
      <c r="F142" s="9"/>
      <c r="G142" s="9"/>
    </row>
    <row r="143" spans="2:7">
      <c r="B143" s="2"/>
      <c r="D143" s="9"/>
      <c r="E143" s="9"/>
      <c r="F143" s="9"/>
      <c r="G143" s="9"/>
    </row>
    <row r="144" spans="2:7">
      <c r="B144" s="2"/>
      <c r="D144" s="9"/>
      <c r="E144" s="9"/>
      <c r="F144" s="9"/>
      <c r="G144" s="9"/>
    </row>
    <row r="145" spans="2:7">
      <c r="B145" s="2"/>
      <c r="D145" s="9"/>
      <c r="E145" s="9"/>
      <c r="F145" s="9"/>
      <c r="G145" s="9"/>
    </row>
    <row r="146" spans="2:7">
      <c r="B146" s="2"/>
      <c r="D146" s="9"/>
      <c r="E146" s="9"/>
      <c r="F146" s="9"/>
      <c r="G146" s="9"/>
    </row>
    <row r="147" spans="2:7">
      <c r="B147" s="2"/>
      <c r="D147" s="9"/>
      <c r="E147" s="9"/>
      <c r="F147" s="9"/>
      <c r="G147" s="9"/>
    </row>
    <row r="148" spans="2:7">
      <c r="B148" s="2"/>
      <c r="D148" s="9"/>
      <c r="E148" s="9"/>
      <c r="F148" s="9"/>
      <c r="G148" s="9"/>
    </row>
    <row r="149" spans="2:7">
      <c r="B149" s="2"/>
      <c r="D149" s="9"/>
      <c r="E149" s="9"/>
      <c r="F149" s="9"/>
      <c r="G149" s="9"/>
    </row>
    <row r="150" spans="2:7">
      <c r="B150" s="2"/>
      <c r="D150" s="9"/>
      <c r="E150" s="9"/>
      <c r="F150" s="9"/>
      <c r="G150" s="9"/>
    </row>
    <row r="151" spans="2:7">
      <c r="B151" s="2"/>
      <c r="D151" s="9"/>
      <c r="E151" s="9"/>
      <c r="F151" s="9"/>
      <c r="G151" s="9"/>
    </row>
    <row r="152" spans="2:7">
      <c r="B152" s="2"/>
      <c r="D152" s="9"/>
      <c r="E152" s="9"/>
      <c r="F152" s="9"/>
      <c r="G152" s="9"/>
    </row>
    <row r="153" spans="2:7">
      <c r="B153" s="2"/>
      <c r="D153" s="9"/>
      <c r="E153" s="9"/>
      <c r="F153" s="9"/>
      <c r="G153" s="9"/>
    </row>
    <row r="154" spans="2:7">
      <c r="B154" s="2"/>
      <c r="D154" s="9"/>
      <c r="E154" s="9"/>
      <c r="F154" s="9"/>
      <c r="G154" s="9"/>
    </row>
    <row r="155" spans="2:7">
      <c r="B155" s="2"/>
      <c r="D155" s="9"/>
      <c r="E155" s="9"/>
      <c r="F155" s="9"/>
      <c r="G155" s="9"/>
    </row>
    <row r="156" spans="2:7">
      <c r="B156" s="2"/>
      <c r="D156" s="9"/>
      <c r="E156" s="9"/>
      <c r="F156" s="9"/>
      <c r="G156" s="9"/>
    </row>
    <row r="157" spans="2:7">
      <c r="B157" s="2"/>
      <c r="D157" s="9"/>
      <c r="E157" s="9"/>
      <c r="F157" s="9"/>
      <c r="G157" s="9"/>
    </row>
    <row r="158" spans="2:7">
      <c r="B158" s="2"/>
      <c r="D158" s="9"/>
      <c r="E158" s="9"/>
      <c r="F158" s="9"/>
      <c r="G158" s="9"/>
    </row>
    <row r="159" spans="2:7">
      <c r="B159" s="2"/>
      <c r="D159" s="9"/>
      <c r="E159" s="9"/>
      <c r="F159" s="9"/>
      <c r="G159" s="9"/>
    </row>
    <row r="160" spans="2:7">
      <c r="B160" s="2"/>
      <c r="D160" s="9"/>
      <c r="E160" s="9"/>
      <c r="F160" s="9"/>
      <c r="G160" s="9"/>
    </row>
    <row r="161" spans="2:7">
      <c r="B161" s="2"/>
      <c r="D161" s="9"/>
      <c r="E161" s="9"/>
      <c r="F161" s="9"/>
      <c r="G161" s="9"/>
    </row>
    <row r="162" spans="2:7">
      <c r="B162" s="2"/>
      <c r="D162" s="9"/>
      <c r="E162" s="9"/>
      <c r="F162" s="9"/>
      <c r="G162" s="9"/>
    </row>
    <row r="163" spans="2:7">
      <c r="B163" s="2"/>
      <c r="D163" s="9"/>
      <c r="E163" s="9"/>
      <c r="F163" s="9"/>
      <c r="G163" s="9"/>
    </row>
    <row r="164" spans="2:7">
      <c r="B164" s="2"/>
      <c r="D164" s="9"/>
      <c r="E164" s="9"/>
      <c r="F164" s="9"/>
      <c r="G164" s="9"/>
    </row>
    <row r="165" spans="2:7" ht="38.25">
      <c r="B165" s="2"/>
      <c r="D165" s="117"/>
      <c r="E165" s="117"/>
      <c r="F165" s="117"/>
      <c r="G165" s="117"/>
    </row>
    <row r="166" spans="2:7" ht="38.25">
      <c r="B166" s="2"/>
      <c r="D166" s="118"/>
      <c r="E166" s="118"/>
      <c r="F166" s="118"/>
      <c r="G166" s="118"/>
    </row>
    <row r="167" spans="2:7" ht="38.25">
      <c r="B167" s="2"/>
      <c r="D167" s="81"/>
      <c r="E167" s="81"/>
      <c r="F167" s="81"/>
      <c r="G167" s="81"/>
    </row>
    <row r="168" spans="2:7" ht="38.25">
      <c r="B168" s="2"/>
      <c r="D168" s="81"/>
      <c r="E168" s="81"/>
      <c r="F168" s="81"/>
      <c r="G168" s="81"/>
    </row>
    <row r="169" spans="2:7">
      <c r="B169" s="2"/>
      <c r="D169" s="9"/>
      <c r="E169" s="9"/>
      <c r="F169" s="9"/>
      <c r="G169" s="9"/>
    </row>
    <row r="170" spans="2:7">
      <c r="B170" s="2"/>
      <c r="D170" s="9"/>
      <c r="E170" s="9"/>
      <c r="F170" s="9"/>
      <c r="G170" s="9"/>
    </row>
    <row r="171" spans="2:7">
      <c r="B171" s="2"/>
      <c r="D171" s="9"/>
      <c r="E171" s="9"/>
      <c r="F171" s="9"/>
      <c r="G171" s="9"/>
    </row>
    <row r="172" spans="2:7">
      <c r="B172" s="2"/>
      <c r="D172" s="9"/>
      <c r="E172" s="9"/>
      <c r="F172" s="9"/>
      <c r="G172" s="9"/>
    </row>
    <row r="173" spans="2:7">
      <c r="B173" s="2"/>
      <c r="D173" s="9"/>
      <c r="E173" s="9"/>
      <c r="F173" s="9"/>
      <c r="G173" s="9"/>
    </row>
    <row r="174" spans="2:7">
      <c r="B174" s="2"/>
      <c r="D174" s="9"/>
      <c r="E174" s="9"/>
      <c r="F174" s="9"/>
      <c r="G174" s="9"/>
    </row>
    <row r="175" spans="2:7">
      <c r="B175" s="2"/>
      <c r="D175" s="9"/>
      <c r="E175" s="9"/>
      <c r="F175" s="9"/>
      <c r="G175" s="9"/>
    </row>
    <row r="176" spans="2:7">
      <c r="B176" s="2"/>
      <c r="D176" s="9"/>
      <c r="E176" s="9"/>
      <c r="F176" s="9"/>
      <c r="G176" s="9"/>
    </row>
    <row r="177" spans="2:7">
      <c r="B177" s="2"/>
      <c r="D177" s="9"/>
      <c r="E177" s="9"/>
      <c r="F177" s="9"/>
      <c r="G177" s="9"/>
    </row>
    <row r="178" spans="2:7">
      <c r="B178" s="2"/>
      <c r="D178" s="9"/>
      <c r="E178" s="9"/>
      <c r="F178" s="9"/>
      <c r="G178" s="9"/>
    </row>
    <row r="179" spans="2:7">
      <c r="B179" s="2"/>
      <c r="D179" s="9"/>
      <c r="E179" s="9"/>
      <c r="F179" s="9"/>
      <c r="G179" s="9"/>
    </row>
    <row r="180" spans="2:7">
      <c r="B180" s="2"/>
      <c r="D180" s="9"/>
      <c r="E180" s="9"/>
      <c r="F180" s="9"/>
      <c r="G180" s="9"/>
    </row>
    <row r="181" spans="2:7">
      <c r="B181" s="2"/>
      <c r="D181" s="9"/>
      <c r="E181" s="9"/>
      <c r="F181" s="9"/>
      <c r="G181" s="9"/>
    </row>
    <row r="182" spans="2:7">
      <c r="B182" s="2"/>
      <c r="D182" s="9"/>
      <c r="E182" s="9"/>
      <c r="F182" s="9"/>
      <c r="G182" s="9"/>
    </row>
    <row r="183" spans="2:7">
      <c r="B183" s="2"/>
      <c r="D183" s="9"/>
      <c r="E183" s="9"/>
      <c r="F183" s="9"/>
      <c r="G183" s="9"/>
    </row>
    <row r="184" spans="2:7">
      <c r="B184" s="2"/>
      <c r="D184" s="9"/>
      <c r="E184" s="9"/>
      <c r="F184" s="9"/>
      <c r="G184" s="9"/>
    </row>
    <row r="185" spans="2:7">
      <c r="B185" s="2"/>
      <c r="D185" s="9"/>
      <c r="E185" s="9"/>
      <c r="F185" s="9"/>
      <c r="G185" s="9"/>
    </row>
    <row r="186" spans="2:7">
      <c r="B186" s="2"/>
      <c r="D186" s="9"/>
      <c r="E186" s="9"/>
      <c r="F186" s="9"/>
      <c r="G186" s="9"/>
    </row>
    <row r="187" spans="2:7">
      <c r="B187" s="2"/>
      <c r="D187" s="9"/>
      <c r="E187" s="9"/>
      <c r="F187" s="9"/>
      <c r="G187" s="9"/>
    </row>
    <row r="188" spans="2:7">
      <c r="B188" s="2"/>
      <c r="D188" s="9"/>
      <c r="E188" s="9"/>
      <c r="F188" s="9"/>
      <c r="G188" s="9"/>
    </row>
    <row r="189" spans="2:7">
      <c r="B189" s="2"/>
      <c r="D189" s="9"/>
      <c r="E189" s="9"/>
      <c r="F189" s="9"/>
      <c r="G189" s="9"/>
    </row>
    <row r="190" spans="2:7">
      <c r="B190" s="2"/>
      <c r="D190" s="9"/>
      <c r="E190" s="9"/>
      <c r="F190" s="9"/>
      <c r="G190" s="9"/>
    </row>
    <row r="191" spans="2:7">
      <c r="B191" s="2"/>
      <c r="D191" s="9"/>
      <c r="E191" s="9"/>
      <c r="F191" s="9"/>
      <c r="G191" s="9"/>
    </row>
    <row r="192" spans="2:7">
      <c r="B192" s="2"/>
      <c r="D192" s="9"/>
      <c r="E192" s="9"/>
      <c r="F192" s="9"/>
      <c r="G192" s="9"/>
    </row>
    <row r="193" spans="2:7">
      <c r="B193" s="2"/>
      <c r="D193" s="9"/>
      <c r="E193" s="9"/>
      <c r="F193" s="9"/>
      <c r="G193" s="9"/>
    </row>
    <row r="194" spans="2:7">
      <c r="B194" s="2"/>
      <c r="D194" s="9"/>
      <c r="E194" s="9"/>
      <c r="F194" s="9"/>
      <c r="G194" s="9"/>
    </row>
    <row r="195" spans="2:7">
      <c r="B195" s="2"/>
      <c r="D195" s="9"/>
      <c r="E195" s="9"/>
      <c r="F195" s="9"/>
      <c r="G195" s="9"/>
    </row>
    <row r="196" spans="2:7">
      <c r="B196" s="2"/>
      <c r="D196" s="9"/>
      <c r="E196" s="9"/>
      <c r="F196" s="9"/>
      <c r="G196" s="9"/>
    </row>
    <row r="197" spans="2:7">
      <c r="B197" s="2"/>
      <c r="D197" s="9"/>
      <c r="E197" s="9"/>
      <c r="F197" s="9"/>
      <c r="G197" s="9"/>
    </row>
    <row r="198" spans="2:7">
      <c r="B198" s="2"/>
      <c r="D198" s="9"/>
      <c r="E198" s="9"/>
      <c r="F198" s="9"/>
      <c r="G198" s="9"/>
    </row>
    <row r="199" spans="2:7">
      <c r="B199" s="2"/>
      <c r="D199" s="9"/>
      <c r="E199" s="9"/>
      <c r="F199" s="9"/>
      <c r="G199" s="9"/>
    </row>
    <row r="200" spans="2:7">
      <c r="B200" s="2"/>
      <c r="D200" s="9"/>
      <c r="E200" s="9"/>
      <c r="F200" s="9"/>
      <c r="G200" s="9"/>
    </row>
    <row r="201" spans="2:7">
      <c r="B201" s="2"/>
      <c r="D201" s="9"/>
      <c r="E201" s="9"/>
      <c r="F201" s="9"/>
      <c r="G201" s="9"/>
    </row>
    <row r="202" spans="2:7">
      <c r="B202" s="2"/>
      <c r="D202" s="9"/>
      <c r="E202" s="9"/>
      <c r="F202" s="9"/>
      <c r="G202" s="9"/>
    </row>
    <row r="203" spans="2:7">
      <c r="B203" s="2"/>
      <c r="D203" s="9"/>
      <c r="E203" s="9"/>
      <c r="F203" s="9"/>
      <c r="G203" s="9"/>
    </row>
    <row r="204" spans="2:7">
      <c r="B204" s="2"/>
      <c r="D204" s="9"/>
      <c r="E204" s="9"/>
      <c r="F204" s="9"/>
      <c r="G204" s="9"/>
    </row>
    <row r="205" spans="2:7">
      <c r="B205" s="2"/>
      <c r="D205" s="9"/>
      <c r="E205" s="9"/>
      <c r="F205" s="9"/>
      <c r="G205" s="9"/>
    </row>
    <row r="206" spans="2:7">
      <c r="B206" s="2"/>
      <c r="D206" s="9"/>
      <c r="E206" s="9"/>
      <c r="F206" s="9"/>
      <c r="G206" s="9"/>
    </row>
    <row r="207" spans="2:7">
      <c r="B207" s="2"/>
      <c r="D207" s="9"/>
      <c r="E207" s="9"/>
      <c r="F207" s="9"/>
      <c r="G207" s="9"/>
    </row>
    <row r="208" spans="2:7">
      <c r="B208" s="2"/>
      <c r="D208" s="9"/>
      <c r="E208" s="9"/>
      <c r="F208" s="9"/>
      <c r="G208" s="9"/>
    </row>
    <row r="209" spans="2:7">
      <c r="B209" s="2"/>
      <c r="D209" s="9"/>
      <c r="E209" s="9"/>
      <c r="F209" s="9"/>
      <c r="G209" s="9"/>
    </row>
    <row r="210" spans="2:7">
      <c r="B210" s="2"/>
      <c r="D210" s="9"/>
      <c r="E210" s="9"/>
      <c r="F210" s="9"/>
      <c r="G210" s="9"/>
    </row>
    <row r="211" spans="2:7">
      <c r="B211" s="2"/>
      <c r="D211" s="9"/>
      <c r="E211" s="9"/>
      <c r="F211" s="9"/>
      <c r="G211" s="9"/>
    </row>
    <row r="212" spans="2:7">
      <c r="B212" s="2"/>
      <c r="D212" s="9"/>
      <c r="E212" s="9"/>
      <c r="F212" s="9"/>
      <c r="G212" s="9"/>
    </row>
    <row r="213" spans="2:7">
      <c r="B213" s="2"/>
      <c r="D213" s="9"/>
      <c r="E213" s="9"/>
      <c r="F213" s="9"/>
      <c r="G213" s="9"/>
    </row>
    <row r="214" spans="2:7">
      <c r="B214" s="2"/>
      <c r="D214" s="9"/>
      <c r="E214" s="9"/>
      <c r="F214" s="9"/>
      <c r="G214" s="9"/>
    </row>
    <row r="215" spans="2:7">
      <c r="B215" s="2"/>
      <c r="D215" s="9"/>
      <c r="E215" s="9"/>
      <c r="F215" s="9"/>
      <c r="G215" s="9"/>
    </row>
    <row r="216" spans="2:7">
      <c r="B216" s="2"/>
      <c r="D216" s="9"/>
      <c r="E216" s="9"/>
      <c r="F216" s="9"/>
      <c r="G216" s="9"/>
    </row>
    <row r="217" spans="2:7">
      <c r="B217" s="2"/>
      <c r="D217" s="9"/>
      <c r="E217" s="9"/>
      <c r="F217" s="9"/>
      <c r="G217" s="9"/>
    </row>
    <row r="218" spans="2:7">
      <c r="B218" s="2"/>
      <c r="D218" s="9"/>
      <c r="E218" s="9"/>
      <c r="F218" s="9"/>
      <c r="G218" s="9"/>
    </row>
    <row r="219" spans="2:7">
      <c r="B219" s="2"/>
      <c r="D219" s="9"/>
      <c r="E219" s="9"/>
      <c r="F219" s="9"/>
      <c r="G219" s="9"/>
    </row>
    <row r="220" spans="2:7">
      <c r="B220" s="2"/>
      <c r="D220" s="9"/>
      <c r="E220" s="9"/>
      <c r="F220" s="9"/>
      <c r="G220" s="9"/>
    </row>
    <row r="221" spans="2:7">
      <c r="B221" s="2"/>
      <c r="D221" s="9"/>
      <c r="E221" s="9"/>
      <c r="F221" s="9"/>
      <c r="G221" s="9"/>
    </row>
    <row r="222" spans="2:7">
      <c r="B222" s="2"/>
      <c r="D222" s="9"/>
      <c r="E222" s="9"/>
      <c r="F222" s="9"/>
      <c r="G222" s="9"/>
    </row>
    <row r="223" spans="2:7">
      <c r="B223" s="2"/>
      <c r="D223" s="9"/>
      <c r="E223" s="9"/>
      <c r="F223" s="9"/>
      <c r="G223" s="9"/>
    </row>
    <row r="224" spans="2:7">
      <c r="B224" s="2"/>
      <c r="D224" s="9"/>
      <c r="E224" s="9"/>
      <c r="F224" s="9"/>
      <c r="G224" s="9"/>
    </row>
    <row r="225" spans="2:7">
      <c r="B225" s="2"/>
      <c r="D225" s="9"/>
      <c r="E225" s="9"/>
      <c r="F225" s="9"/>
      <c r="G225" s="9"/>
    </row>
    <row r="226" spans="2:7">
      <c r="B226" s="2"/>
      <c r="D226" s="9"/>
      <c r="E226" s="9"/>
      <c r="F226" s="9"/>
      <c r="G226" s="9"/>
    </row>
    <row r="227" spans="2:7">
      <c r="B227" s="2"/>
      <c r="D227" s="9"/>
      <c r="E227" s="9"/>
      <c r="F227" s="9"/>
      <c r="G227" s="9"/>
    </row>
    <row r="228" spans="2:7">
      <c r="B228" s="2"/>
      <c r="D228" s="9"/>
      <c r="E228" s="9"/>
      <c r="F228" s="9"/>
      <c r="G228" s="9"/>
    </row>
    <row r="229" spans="2:7">
      <c r="B229" s="2"/>
      <c r="D229" s="9"/>
      <c r="E229" s="9"/>
      <c r="F229" s="9"/>
      <c r="G229" s="9"/>
    </row>
    <row r="230" spans="2:7">
      <c r="B230" s="2"/>
      <c r="D230" s="9"/>
      <c r="E230" s="9"/>
      <c r="F230" s="9"/>
      <c r="G230" s="9"/>
    </row>
    <row r="231" spans="2:7">
      <c r="B231" s="2"/>
      <c r="D231" s="9"/>
      <c r="E231" s="9"/>
      <c r="F231" s="9"/>
      <c r="G231" s="9"/>
    </row>
    <row r="232" spans="2:7">
      <c r="B232" s="2"/>
      <c r="D232" s="9"/>
      <c r="E232" s="9"/>
      <c r="F232" s="9"/>
      <c r="G232" s="9"/>
    </row>
    <row r="233" spans="2:7">
      <c r="B233" s="2"/>
      <c r="D233" s="9"/>
      <c r="E233" s="9"/>
      <c r="F233" s="9"/>
      <c r="G233" s="9"/>
    </row>
    <row r="234" spans="2:7">
      <c r="B234" s="2"/>
      <c r="D234" s="9"/>
      <c r="E234" s="9"/>
      <c r="F234" s="9"/>
      <c r="G234" s="9"/>
    </row>
    <row r="235" spans="2:7">
      <c r="B235" s="2"/>
      <c r="D235" s="9"/>
      <c r="E235" s="9"/>
      <c r="F235" s="9"/>
      <c r="G235" s="9"/>
    </row>
    <row r="236" spans="2:7">
      <c r="B236" s="2"/>
      <c r="D236" s="9"/>
      <c r="E236" s="9"/>
      <c r="F236" s="9"/>
      <c r="G236" s="9"/>
    </row>
    <row r="237" spans="2:7">
      <c r="B237" s="2"/>
      <c r="D237" s="9"/>
      <c r="E237" s="9"/>
      <c r="F237" s="9"/>
      <c r="G237" s="9"/>
    </row>
    <row r="238" spans="2:7">
      <c r="B238" s="2"/>
      <c r="D238" s="9"/>
      <c r="E238" s="9"/>
      <c r="F238" s="9"/>
      <c r="G238" s="9"/>
    </row>
    <row r="239" spans="2:7">
      <c r="B239" s="2"/>
      <c r="D239" s="9"/>
      <c r="E239" s="9"/>
      <c r="F239" s="9"/>
      <c r="G239" s="9"/>
    </row>
    <row r="240" spans="2:7">
      <c r="B240" s="2"/>
      <c r="D240" s="9"/>
      <c r="E240" s="9"/>
      <c r="F240" s="9"/>
      <c r="G240" s="9"/>
    </row>
    <row r="241" spans="2:7">
      <c r="B241" s="2"/>
      <c r="D241" s="9"/>
      <c r="E241" s="9"/>
      <c r="F241" s="9"/>
      <c r="G241" s="9"/>
    </row>
    <row r="242" spans="2:7">
      <c r="B242" s="2"/>
      <c r="D242" s="9"/>
      <c r="E242" s="9"/>
      <c r="F242" s="9"/>
      <c r="G242" s="9"/>
    </row>
    <row r="243" spans="2:7">
      <c r="B243" s="2"/>
      <c r="D243" s="9"/>
      <c r="E243" s="9"/>
      <c r="F243" s="9"/>
      <c r="G243" s="9"/>
    </row>
    <row r="244" spans="2:7">
      <c r="B244" s="2"/>
      <c r="D244" s="9"/>
      <c r="E244" s="9"/>
      <c r="F244" s="9"/>
      <c r="G244" s="9"/>
    </row>
    <row r="245" spans="2:7">
      <c r="B245" s="2"/>
      <c r="D245" s="9"/>
      <c r="E245" s="9"/>
      <c r="F245" s="9"/>
      <c r="G245" s="9"/>
    </row>
    <row r="246" spans="2:7">
      <c r="B246" s="2"/>
      <c r="D246" s="9"/>
      <c r="E246" s="9"/>
      <c r="F246" s="9"/>
      <c r="G246" s="9"/>
    </row>
    <row r="247" spans="2:7">
      <c r="B247" s="2"/>
      <c r="D247" s="9"/>
      <c r="E247" s="9"/>
      <c r="F247" s="9"/>
      <c r="G247" s="9"/>
    </row>
    <row r="248" spans="2:7">
      <c r="B248" s="2"/>
      <c r="D248" s="9"/>
      <c r="E248" s="9"/>
      <c r="F248" s="9"/>
      <c r="G248" s="9"/>
    </row>
    <row r="249" spans="2:7">
      <c r="B249" s="2"/>
      <c r="D249" s="9"/>
      <c r="E249" s="9"/>
      <c r="F249" s="9"/>
      <c r="G249" s="9"/>
    </row>
    <row r="250" spans="2:7">
      <c r="B250" s="2"/>
      <c r="D250" s="9"/>
      <c r="E250" s="9"/>
      <c r="F250" s="9"/>
      <c r="G250" s="9"/>
    </row>
    <row r="251" spans="2:7">
      <c r="B251" s="2"/>
      <c r="D251" s="9"/>
      <c r="E251" s="9"/>
      <c r="F251" s="9"/>
      <c r="G251" s="9"/>
    </row>
    <row r="252" spans="2:7">
      <c r="B252" s="2"/>
      <c r="D252" s="9"/>
      <c r="E252" s="9"/>
      <c r="F252" s="9"/>
      <c r="G252" s="9"/>
    </row>
    <row r="253" spans="2:7">
      <c r="B253" s="2"/>
      <c r="D253" s="9"/>
      <c r="E253" s="9"/>
      <c r="F253" s="9"/>
      <c r="G253" s="9"/>
    </row>
    <row r="254" spans="2:7">
      <c r="B254" s="2"/>
      <c r="D254" s="9"/>
      <c r="E254" s="9"/>
      <c r="F254" s="9"/>
      <c r="G254" s="9"/>
    </row>
    <row r="255" spans="2:7">
      <c r="B255" s="2"/>
      <c r="D255" s="9"/>
      <c r="E255" s="9"/>
      <c r="F255" s="9"/>
      <c r="G255" s="9"/>
    </row>
    <row r="256" spans="2:7">
      <c r="B256" s="2"/>
      <c r="D256" s="9"/>
      <c r="E256" s="9"/>
      <c r="F256" s="9"/>
      <c r="G256" s="9"/>
    </row>
    <row r="257" spans="2:7">
      <c r="B257" s="2"/>
      <c r="D257" s="9"/>
      <c r="E257" s="9"/>
      <c r="F257" s="9"/>
      <c r="G257" s="9"/>
    </row>
    <row r="258" spans="2:7">
      <c r="B258" s="2"/>
      <c r="D258" s="9"/>
      <c r="E258" s="9"/>
      <c r="F258" s="9"/>
      <c r="G258" s="9"/>
    </row>
    <row r="259" spans="2:7">
      <c r="B259" s="2"/>
      <c r="D259" s="9"/>
      <c r="E259" s="9"/>
      <c r="F259" s="9"/>
      <c r="G259" s="9"/>
    </row>
    <row r="260" spans="2:7">
      <c r="B260" s="2"/>
      <c r="D260" s="9"/>
      <c r="E260" s="9"/>
      <c r="F260" s="9"/>
      <c r="G260" s="9"/>
    </row>
    <row r="261" spans="2:7">
      <c r="B261" s="2"/>
      <c r="D261" s="9"/>
      <c r="E261" s="9"/>
      <c r="F261" s="9"/>
      <c r="G261" s="9"/>
    </row>
    <row r="262" spans="2:7">
      <c r="B262" s="2"/>
      <c r="D262" s="9"/>
      <c r="E262" s="9"/>
      <c r="F262" s="9"/>
      <c r="G262" s="9"/>
    </row>
    <row r="263" spans="2:7">
      <c r="B263" s="2"/>
      <c r="D263" s="9"/>
      <c r="E263" s="9"/>
      <c r="F263" s="9"/>
      <c r="G263" s="9"/>
    </row>
    <row r="264" spans="2:7">
      <c r="B264" s="2"/>
      <c r="D264" s="9"/>
      <c r="E264" s="9"/>
      <c r="F264" s="9"/>
      <c r="G264" s="9"/>
    </row>
    <row r="265" spans="2:7">
      <c r="B265" s="2"/>
      <c r="D265" s="9"/>
      <c r="E265" s="9"/>
      <c r="F265" s="9"/>
      <c r="G265" s="9"/>
    </row>
    <row r="266" spans="2:7">
      <c r="B266" s="2"/>
      <c r="D266" s="9"/>
      <c r="E266" s="9"/>
      <c r="F266" s="9"/>
      <c r="G266" s="9"/>
    </row>
    <row r="267" spans="2:7">
      <c r="B267" s="2"/>
      <c r="D267" s="9"/>
      <c r="E267" s="9"/>
      <c r="F267" s="9"/>
      <c r="G267" s="9"/>
    </row>
    <row r="268" spans="2:7">
      <c r="B268" s="2"/>
      <c r="D268" s="9"/>
      <c r="E268" s="9"/>
      <c r="F268" s="9"/>
      <c r="G268" s="9"/>
    </row>
    <row r="269" spans="2:7">
      <c r="B269" s="2"/>
      <c r="D269" s="9"/>
      <c r="E269" s="9"/>
      <c r="F269" s="9"/>
      <c r="G269" s="9"/>
    </row>
    <row r="270" spans="2:7">
      <c r="B270" s="2"/>
      <c r="D270" s="9"/>
      <c r="E270" s="9"/>
      <c r="F270" s="9"/>
      <c r="G270" s="9"/>
    </row>
    <row r="271" spans="2:7">
      <c r="B271" s="2"/>
      <c r="D271" s="9"/>
      <c r="E271" s="9"/>
      <c r="F271" s="9"/>
      <c r="G271" s="9"/>
    </row>
    <row r="272" spans="2:7">
      <c r="B272" s="2"/>
      <c r="D272" s="9"/>
      <c r="E272" s="9"/>
      <c r="F272" s="9"/>
      <c r="G272" s="9"/>
    </row>
    <row r="273" spans="2:7">
      <c r="B273" s="2"/>
      <c r="D273" s="9"/>
      <c r="E273" s="9"/>
      <c r="F273" s="9"/>
      <c r="G273" s="9"/>
    </row>
    <row r="274" spans="2:7">
      <c r="B274" s="2"/>
      <c r="D274" s="9"/>
      <c r="E274" s="9"/>
      <c r="F274" s="9"/>
      <c r="G274" s="9"/>
    </row>
    <row r="275" spans="2:7">
      <c r="B275" s="2"/>
      <c r="D275" s="9"/>
      <c r="E275" s="9"/>
      <c r="F275" s="9"/>
      <c r="G275" s="9"/>
    </row>
    <row r="276" spans="2:7">
      <c r="B276" s="2"/>
      <c r="D276" s="9"/>
      <c r="E276" s="9"/>
      <c r="F276" s="9"/>
      <c r="G276" s="9"/>
    </row>
    <row r="277" spans="2:7">
      <c r="B277" s="2"/>
      <c r="D277" s="9"/>
      <c r="E277" s="9"/>
      <c r="F277" s="9"/>
      <c r="G277" s="9"/>
    </row>
    <row r="278" spans="2:7">
      <c r="B278" s="2"/>
      <c r="D278" s="9"/>
      <c r="E278" s="9"/>
      <c r="F278" s="9"/>
      <c r="G278" s="9"/>
    </row>
    <row r="279" spans="2:7">
      <c r="B279" s="2"/>
      <c r="D279" s="9"/>
      <c r="E279" s="9"/>
      <c r="F279" s="9"/>
      <c r="G279" s="9"/>
    </row>
    <row r="280" spans="2:7">
      <c r="B280" s="2"/>
      <c r="D280" s="9"/>
      <c r="E280" s="9"/>
      <c r="F280" s="9"/>
      <c r="G280" s="9"/>
    </row>
    <row r="281" spans="2:7">
      <c r="B281" s="2"/>
      <c r="D281" s="9"/>
      <c r="E281" s="9"/>
      <c r="F281" s="9"/>
      <c r="G281" s="9"/>
    </row>
    <row r="282" spans="2:7">
      <c r="B282" s="2"/>
      <c r="D282" s="9"/>
      <c r="E282" s="9"/>
      <c r="F282" s="9"/>
      <c r="G282" s="9"/>
    </row>
    <row r="283" spans="2:7">
      <c r="B283" s="2"/>
      <c r="D283" s="9"/>
      <c r="E283" s="9"/>
      <c r="F283" s="9"/>
      <c r="G283" s="9"/>
    </row>
    <row r="284" spans="2:7">
      <c r="B284" s="2"/>
      <c r="D284" s="9"/>
      <c r="E284" s="9"/>
      <c r="F284" s="9"/>
      <c r="G284" s="9"/>
    </row>
    <row r="285" spans="2:7">
      <c r="B285" s="2"/>
      <c r="D285" s="9"/>
      <c r="E285" s="9"/>
      <c r="F285" s="9"/>
      <c r="G285" s="9"/>
    </row>
    <row r="286" spans="2:7">
      <c r="B286" s="2"/>
      <c r="D286" s="9"/>
      <c r="E286" s="9"/>
      <c r="F286" s="9"/>
      <c r="G286" s="9"/>
    </row>
    <row r="287" spans="2:7">
      <c r="B287" s="2"/>
      <c r="D287" s="9"/>
      <c r="E287" s="9"/>
      <c r="F287" s="9"/>
      <c r="G287" s="9"/>
    </row>
    <row r="288" spans="2:7">
      <c r="B288" s="2"/>
      <c r="D288" s="9"/>
      <c r="E288" s="9"/>
      <c r="F288" s="9"/>
      <c r="G288" s="9"/>
    </row>
    <row r="289" spans="2:7">
      <c r="B289" s="2"/>
      <c r="D289" s="9"/>
      <c r="E289" s="9"/>
      <c r="F289" s="9"/>
      <c r="G289" s="9"/>
    </row>
    <row r="290" spans="2:7">
      <c r="B290" s="2"/>
      <c r="D290" s="9"/>
      <c r="E290" s="9"/>
      <c r="F290" s="9"/>
      <c r="G290" s="9"/>
    </row>
    <row r="291" spans="2:7">
      <c r="B291" s="2"/>
      <c r="D291" s="9"/>
      <c r="E291" s="9"/>
      <c r="F291" s="9"/>
      <c r="G291" s="9"/>
    </row>
    <row r="292" spans="2:7">
      <c r="B292" s="2"/>
      <c r="D292" s="9"/>
      <c r="E292" s="9"/>
      <c r="F292" s="9"/>
      <c r="G292" s="9"/>
    </row>
    <row r="293" spans="2:7">
      <c r="B293" s="2"/>
      <c r="D293" s="9"/>
      <c r="E293" s="9"/>
      <c r="F293" s="9"/>
      <c r="G293" s="9"/>
    </row>
    <row r="294" spans="2:7">
      <c r="B294" s="2"/>
      <c r="D294" s="9"/>
      <c r="E294" s="9"/>
      <c r="F294" s="9"/>
      <c r="G294" s="9"/>
    </row>
    <row r="295" spans="2:7">
      <c r="B295" s="2"/>
      <c r="D295" s="9"/>
      <c r="E295" s="9"/>
      <c r="F295" s="9"/>
      <c r="G295" s="9"/>
    </row>
    <row r="296" spans="2:7">
      <c r="B296" s="2"/>
      <c r="D296" s="9"/>
      <c r="E296" s="9"/>
      <c r="F296" s="9"/>
      <c r="G296" s="9"/>
    </row>
    <row r="297" spans="2:7">
      <c r="B297" s="2"/>
      <c r="D297" s="9"/>
      <c r="E297" s="9"/>
      <c r="F297" s="9"/>
      <c r="G297" s="9"/>
    </row>
    <row r="298" spans="2:7">
      <c r="B298" s="2"/>
      <c r="D298" s="9"/>
      <c r="E298" s="9"/>
      <c r="F298" s="9"/>
      <c r="G298" s="9"/>
    </row>
    <row r="299" spans="2:7">
      <c r="B299" s="2"/>
      <c r="D299" s="9"/>
      <c r="E299" s="9"/>
      <c r="F299" s="9"/>
      <c r="G299" s="9"/>
    </row>
    <row r="300" spans="2:7">
      <c r="B300" s="2"/>
      <c r="D300" s="9"/>
      <c r="E300" s="9"/>
      <c r="F300" s="9"/>
      <c r="G300" s="9"/>
    </row>
    <row r="301" spans="2:7">
      <c r="B301" s="2"/>
      <c r="D301" s="9"/>
      <c r="E301" s="9"/>
      <c r="F301" s="9"/>
      <c r="G301" s="9"/>
    </row>
    <row r="302" spans="2:7">
      <c r="B302" s="2"/>
      <c r="D302" s="9"/>
      <c r="E302" s="9"/>
      <c r="F302" s="9"/>
      <c r="G302" s="9"/>
    </row>
    <row r="303" spans="2:7">
      <c r="B303" s="2"/>
      <c r="D303" s="9"/>
      <c r="E303" s="9"/>
      <c r="F303" s="9"/>
      <c r="G303" s="9"/>
    </row>
    <row r="304" spans="2:7">
      <c r="B304" s="2"/>
      <c r="D304" s="9"/>
      <c r="E304" s="9"/>
      <c r="F304" s="9"/>
      <c r="G304" s="9"/>
    </row>
    <row r="305" spans="2:7">
      <c r="B305" s="2"/>
      <c r="D305" s="9"/>
      <c r="E305" s="9"/>
      <c r="F305" s="9"/>
      <c r="G305" s="9"/>
    </row>
    <row r="306" spans="2:7">
      <c r="B306" s="2"/>
      <c r="D306" s="9"/>
      <c r="E306" s="9"/>
      <c r="F306" s="9"/>
      <c r="G306" s="9"/>
    </row>
    <row r="307" spans="2:7">
      <c r="B307" s="2"/>
      <c r="D307" s="9"/>
      <c r="E307" s="9"/>
      <c r="F307" s="9"/>
      <c r="G307" s="9"/>
    </row>
    <row r="308" spans="2:7">
      <c r="B308" s="2"/>
      <c r="D308" s="9"/>
      <c r="E308" s="9"/>
      <c r="F308" s="9"/>
      <c r="G308" s="9"/>
    </row>
    <row r="309" spans="2:7">
      <c r="B309" s="2"/>
      <c r="D309" s="9"/>
      <c r="E309" s="9"/>
      <c r="F309" s="9"/>
      <c r="G309" s="9"/>
    </row>
    <row r="310" spans="2:7">
      <c r="B310" s="2"/>
      <c r="D310" s="9"/>
      <c r="E310" s="9"/>
      <c r="F310" s="9"/>
      <c r="G310" s="9"/>
    </row>
    <row r="311" spans="2:7">
      <c r="B311" s="2"/>
      <c r="D311" s="9"/>
      <c r="E311" s="9"/>
      <c r="F311" s="9"/>
      <c r="G311" s="9"/>
    </row>
    <row r="312" spans="2:7">
      <c r="B312" s="2"/>
      <c r="D312" s="9"/>
      <c r="E312" s="9"/>
      <c r="F312" s="9"/>
      <c r="G312" s="9"/>
    </row>
    <row r="313" spans="2:7">
      <c r="B313" s="2"/>
      <c r="D313" s="9"/>
      <c r="E313" s="9"/>
      <c r="F313" s="9"/>
      <c r="G313" s="9"/>
    </row>
    <row r="314" spans="2:7">
      <c r="B314" s="2"/>
      <c r="D314" s="9"/>
      <c r="E314" s="9"/>
      <c r="F314" s="9"/>
      <c r="G314" s="9"/>
    </row>
    <row r="315" spans="2:7">
      <c r="B315" s="2"/>
      <c r="D315" s="9"/>
      <c r="E315" s="9"/>
      <c r="F315" s="9"/>
      <c r="G315" s="9"/>
    </row>
    <row r="316" spans="2:7">
      <c r="B316" s="2"/>
      <c r="D316" s="9"/>
      <c r="E316" s="9"/>
      <c r="F316" s="9"/>
      <c r="G316" s="9"/>
    </row>
    <row r="317" spans="2:7">
      <c r="B317" s="2"/>
      <c r="D317" s="9"/>
      <c r="E317" s="9"/>
      <c r="F317" s="9"/>
      <c r="G317" s="9"/>
    </row>
    <row r="318" spans="2:7">
      <c r="B318" s="2"/>
      <c r="D318" s="9"/>
      <c r="E318" s="9"/>
      <c r="F318" s="9"/>
      <c r="G318" s="9"/>
    </row>
    <row r="319" spans="2:7">
      <c r="B319" s="2"/>
      <c r="D319" s="9"/>
      <c r="E319" s="9"/>
      <c r="F319" s="9"/>
      <c r="G319" s="9"/>
    </row>
    <row r="320" spans="2:7">
      <c r="B320" s="2"/>
      <c r="D320" s="9"/>
      <c r="E320" s="9"/>
      <c r="F320" s="9"/>
      <c r="G320" s="9"/>
    </row>
    <row r="321" spans="2:7">
      <c r="B321" s="2"/>
      <c r="D321" s="9"/>
      <c r="E321" s="9"/>
      <c r="F321" s="9"/>
      <c r="G321" s="9"/>
    </row>
    <row r="322" spans="2:7">
      <c r="B322" s="2"/>
      <c r="D322" s="9"/>
      <c r="E322" s="9"/>
      <c r="F322" s="9"/>
      <c r="G322" s="9"/>
    </row>
    <row r="323" spans="2:7">
      <c r="B323" s="2"/>
      <c r="D323" s="9"/>
      <c r="E323" s="9"/>
      <c r="F323" s="9"/>
      <c r="G323" s="9"/>
    </row>
    <row r="324" spans="2:7">
      <c r="B324" s="2"/>
      <c r="D324" s="9"/>
      <c r="E324" s="9"/>
      <c r="F324" s="9"/>
      <c r="G324" s="9"/>
    </row>
    <row r="325" spans="2:7">
      <c r="B325" s="2"/>
      <c r="D325" s="9"/>
      <c r="E325" s="9"/>
      <c r="F325" s="9"/>
      <c r="G325" s="9"/>
    </row>
    <row r="326" spans="2:7">
      <c r="B326" s="2"/>
      <c r="D326" s="9"/>
      <c r="E326" s="9"/>
      <c r="F326" s="9"/>
      <c r="G326" s="9"/>
    </row>
    <row r="327" spans="2:7">
      <c r="B327" s="2"/>
      <c r="D327" s="9"/>
      <c r="E327" s="9"/>
      <c r="F327" s="9"/>
      <c r="G327" s="9"/>
    </row>
    <row r="328" spans="2:7">
      <c r="B328" s="2"/>
      <c r="D328" s="9"/>
      <c r="E328" s="9"/>
      <c r="F328" s="9"/>
      <c r="G328" s="9"/>
    </row>
    <row r="329" spans="2:7">
      <c r="B329" s="2"/>
      <c r="D329" s="9"/>
      <c r="E329" s="9"/>
      <c r="F329" s="9"/>
      <c r="G329" s="9"/>
    </row>
    <row r="330" spans="2:7">
      <c r="B330" s="2"/>
      <c r="D330" s="9"/>
      <c r="E330" s="9"/>
      <c r="F330" s="9"/>
      <c r="G330" s="9"/>
    </row>
    <row r="331" spans="2:7">
      <c r="B331" s="2"/>
      <c r="D331" s="9"/>
      <c r="E331" s="9"/>
      <c r="F331" s="9"/>
      <c r="G331" s="9"/>
    </row>
    <row r="332" spans="2:7">
      <c r="B332" s="2"/>
      <c r="D332" s="9"/>
      <c r="E332" s="9"/>
      <c r="F332" s="9"/>
      <c r="G332" s="9"/>
    </row>
    <row r="333" spans="2:7">
      <c r="B333" s="2"/>
      <c r="D333" s="9"/>
      <c r="E333" s="9"/>
      <c r="F333" s="9"/>
      <c r="G333" s="9"/>
    </row>
    <row r="334" spans="2:7">
      <c r="B334" s="2"/>
      <c r="D334" s="9"/>
      <c r="E334" s="9"/>
      <c r="F334" s="9"/>
      <c r="G334" s="9"/>
    </row>
    <row r="335" spans="2:7">
      <c r="B335" s="2"/>
      <c r="D335" s="9"/>
      <c r="E335" s="9"/>
      <c r="F335" s="9"/>
      <c r="G335" s="9"/>
    </row>
    <row r="336" spans="2:7">
      <c r="B336" s="2"/>
      <c r="D336" s="9"/>
      <c r="E336" s="9"/>
      <c r="F336" s="9"/>
      <c r="G336" s="9"/>
    </row>
    <row r="337" spans="2:7">
      <c r="B337" s="2"/>
      <c r="D337" s="9"/>
      <c r="E337" s="9"/>
      <c r="F337" s="9"/>
      <c r="G337" s="9"/>
    </row>
    <row r="338" spans="2:7">
      <c r="B338" s="2"/>
      <c r="D338" s="9"/>
      <c r="E338" s="9"/>
      <c r="F338" s="9"/>
      <c r="G338" s="9"/>
    </row>
    <row r="339" spans="2:7">
      <c r="B339" s="2"/>
      <c r="D339" s="9"/>
      <c r="E339" s="9"/>
      <c r="F339" s="9"/>
      <c r="G339" s="9"/>
    </row>
    <row r="340" spans="2:7">
      <c r="B340" s="2"/>
      <c r="D340" s="9"/>
      <c r="E340" s="9"/>
      <c r="F340" s="9"/>
      <c r="G340" s="9"/>
    </row>
    <row r="341" spans="2:7">
      <c r="B341" s="2"/>
      <c r="D341" s="9"/>
      <c r="E341" s="9"/>
      <c r="F341" s="9"/>
      <c r="G341" s="9"/>
    </row>
    <row r="342" spans="2:7">
      <c r="B342" s="2"/>
      <c r="D342" s="9"/>
      <c r="E342" s="9"/>
      <c r="F342" s="9"/>
      <c r="G342" s="9"/>
    </row>
    <row r="343" spans="2:7">
      <c r="B343" s="2"/>
      <c r="D343" s="9"/>
      <c r="E343" s="9"/>
      <c r="F343" s="9"/>
      <c r="G343" s="9"/>
    </row>
    <row r="344" spans="2:7">
      <c r="B344" s="2"/>
      <c r="D344" s="9"/>
      <c r="E344" s="9"/>
      <c r="F344" s="9"/>
      <c r="G344" s="9"/>
    </row>
    <row r="345" spans="2:7">
      <c r="B345" s="2"/>
      <c r="D345" s="9"/>
      <c r="E345" s="9"/>
      <c r="F345" s="9"/>
      <c r="G345" s="9"/>
    </row>
    <row r="346" spans="2:7">
      <c r="B346" s="2"/>
      <c r="D346" s="9"/>
      <c r="E346" s="9"/>
      <c r="F346" s="9"/>
      <c r="G346" s="9"/>
    </row>
    <row r="347" spans="2:7">
      <c r="B347" s="2"/>
      <c r="D347" s="9"/>
      <c r="E347" s="9"/>
      <c r="F347" s="9"/>
      <c r="G347" s="9"/>
    </row>
    <row r="348" spans="2:7">
      <c r="B348" s="2"/>
      <c r="D348" s="9"/>
      <c r="E348" s="9"/>
      <c r="F348" s="9"/>
      <c r="G348" s="9"/>
    </row>
    <row r="349" spans="2:7">
      <c r="B349" s="2"/>
      <c r="D349" s="9"/>
      <c r="E349" s="9"/>
      <c r="F349" s="9"/>
      <c r="G349" s="9"/>
    </row>
    <row r="350" spans="2:7">
      <c r="B350" s="2"/>
      <c r="D350" s="9"/>
      <c r="E350" s="9"/>
      <c r="F350" s="9"/>
      <c r="G350" s="9"/>
    </row>
    <row r="351" spans="2:7">
      <c r="B351" s="2"/>
      <c r="D351" s="9"/>
      <c r="E351" s="9"/>
      <c r="F351" s="9"/>
      <c r="G351" s="9"/>
    </row>
    <row r="352" spans="2:7">
      <c r="B352" s="2"/>
      <c r="D352" s="9"/>
      <c r="E352" s="9"/>
      <c r="F352" s="9"/>
      <c r="G352" s="9"/>
    </row>
    <row r="353" spans="2:7">
      <c r="B353" s="2"/>
      <c r="D353" s="9"/>
      <c r="E353" s="9"/>
      <c r="F353" s="9"/>
      <c r="G353" s="9"/>
    </row>
    <row r="354" spans="2:7">
      <c r="B354" s="2"/>
      <c r="D354" s="9"/>
      <c r="E354" s="9"/>
      <c r="F354" s="9"/>
      <c r="G354" s="9"/>
    </row>
    <row r="355" spans="2:7">
      <c r="B355" s="2"/>
      <c r="D355" s="9"/>
      <c r="E355" s="9"/>
      <c r="F355" s="9"/>
      <c r="G355" s="9"/>
    </row>
    <row r="356" spans="2:7">
      <c r="B356" s="2"/>
      <c r="D356" s="9"/>
      <c r="E356" s="9"/>
      <c r="F356" s="9"/>
      <c r="G356" s="9"/>
    </row>
    <row r="357" spans="2:7">
      <c r="B357" s="2"/>
      <c r="D357" s="9"/>
      <c r="E357" s="9"/>
      <c r="F357" s="9"/>
      <c r="G357" s="9"/>
    </row>
    <row r="358" spans="2:7">
      <c r="B358" s="2"/>
      <c r="D358" s="9"/>
      <c r="E358" s="9"/>
      <c r="F358" s="9"/>
      <c r="G358" s="9"/>
    </row>
    <row r="359" spans="2:7">
      <c r="B359" s="2"/>
      <c r="D359" s="9"/>
      <c r="E359" s="9"/>
      <c r="F359" s="9"/>
      <c r="G359" s="9"/>
    </row>
    <row r="360" spans="2:7">
      <c r="B360" s="2"/>
      <c r="D360" s="9"/>
      <c r="E360" s="9"/>
      <c r="F360" s="9"/>
      <c r="G360" s="9"/>
    </row>
    <row r="361" spans="2:7">
      <c r="B361" s="2"/>
      <c r="D361" s="9"/>
      <c r="E361" s="9"/>
      <c r="F361" s="9"/>
      <c r="G361" s="9"/>
    </row>
    <row r="362" spans="2:7">
      <c r="B362" s="2"/>
      <c r="D362" s="9"/>
      <c r="E362" s="9"/>
      <c r="F362" s="9"/>
      <c r="G362" s="9"/>
    </row>
    <row r="363" spans="2:7">
      <c r="B363" s="2"/>
      <c r="D363" s="9"/>
      <c r="E363" s="9"/>
      <c r="F363" s="9"/>
      <c r="G363" s="9"/>
    </row>
    <row r="364" spans="2:7">
      <c r="B364" s="2"/>
      <c r="D364" s="9"/>
      <c r="E364" s="9"/>
      <c r="F364" s="9"/>
      <c r="G364" s="9"/>
    </row>
    <row r="365" spans="2:7">
      <c r="B365" s="2"/>
      <c r="D365" s="9"/>
      <c r="E365" s="9"/>
      <c r="F365" s="9"/>
      <c r="G365" s="9"/>
    </row>
    <row r="366" spans="2:7">
      <c r="B366" s="2"/>
      <c r="D366" s="9"/>
      <c r="E366" s="9"/>
      <c r="F366" s="9"/>
      <c r="G366" s="9"/>
    </row>
    <row r="367" spans="2:7">
      <c r="B367" s="2"/>
      <c r="D367" s="9"/>
      <c r="E367" s="9"/>
      <c r="F367" s="9"/>
      <c r="G367" s="9"/>
    </row>
    <row r="368" spans="2:7">
      <c r="B368" s="2"/>
      <c r="D368" s="9"/>
      <c r="E368" s="9"/>
      <c r="F368" s="9"/>
      <c r="G368" s="9"/>
    </row>
    <row r="369" spans="2:7">
      <c r="B369" s="2"/>
      <c r="D369" s="9"/>
      <c r="E369" s="9"/>
      <c r="F369" s="9"/>
      <c r="G369" s="9"/>
    </row>
    <row r="370" spans="2:7">
      <c r="B370" s="2"/>
      <c r="D370" s="9"/>
      <c r="E370" s="9"/>
      <c r="F370" s="9"/>
      <c r="G370" s="9"/>
    </row>
    <row r="371" spans="2:7">
      <c r="B371" s="2"/>
      <c r="D371" s="9"/>
      <c r="E371" s="9"/>
      <c r="F371" s="9"/>
      <c r="G371" s="9"/>
    </row>
    <row r="372" spans="2:7">
      <c r="B372" s="2"/>
      <c r="D372" s="9"/>
      <c r="E372" s="9"/>
      <c r="F372" s="9"/>
      <c r="G372" s="9"/>
    </row>
    <row r="373" spans="2:7">
      <c r="B373" s="2"/>
      <c r="D373" s="9"/>
      <c r="E373" s="9"/>
      <c r="F373" s="9"/>
      <c r="G373" s="9"/>
    </row>
    <row r="374" spans="2:7">
      <c r="B374" s="2"/>
      <c r="D374" s="9"/>
      <c r="E374" s="9"/>
      <c r="F374" s="9"/>
      <c r="G374" s="9"/>
    </row>
    <row r="375" spans="2:7">
      <c r="B375" s="2"/>
      <c r="D375" s="9"/>
      <c r="E375" s="9"/>
      <c r="F375" s="9"/>
      <c r="G375" s="9"/>
    </row>
    <row r="376" spans="2:7">
      <c r="B376" s="2"/>
      <c r="D376" s="9"/>
      <c r="E376" s="9"/>
      <c r="F376" s="9"/>
      <c r="G376" s="9"/>
    </row>
    <row r="377" spans="2:7">
      <c r="B377" s="2"/>
      <c r="D377" s="9"/>
      <c r="E377" s="9"/>
      <c r="F377" s="9"/>
      <c r="G377" s="9"/>
    </row>
    <row r="378" spans="2:7">
      <c r="B378" s="2"/>
      <c r="D378" s="9"/>
      <c r="E378" s="9"/>
      <c r="F378" s="9"/>
      <c r="G378" s="9"/>
    </row>
    <row r="379" spans="2:7">
      <c r="B379" s="2"/>
      <c r="D379" s="9"/>
      <c r="E379" s="9"/>
      <c r="F379" s="9"/>
      <c r="G379" s="9"/>
    </row>
    <row r="380" spans="2:7">
      <c r="B380" s="2"/>
      <c r="D380" s="9"/>
      <c r="E380" s="9"/>
      <c r="F380" s="9"/>
      <c r="G380" s="9"/>
    </row>
    <row r="381" spans="2:7">
      <c r="B381" s="2"/>
      <c r="D381" s="9"/>
      <c r="E381" s="9"/>
      <c r="F381" s="9"/>
      <c r="G381" s="9"/>
    </row>
    <row r="382" spans="2:7">
      <c r="B382" s="2"/>
      <c r="D382" s="9"/>
      <c r="E382" s="9"/>
      <c r="F382" s="9"/>
      <c r="G382" s="9"/>
    </row>
    <row r="383" spans="2:7">
      <c r="B383" s="2"/>
      <c r="D383" s="9"/>
      <c r="E383" s="9"/>
      <c r="F383" s="9"/>
      <c r="G383" s="9"/>
    </row>
    <row r="384" spans="2:7">
      <c r="B384" s="2"/>
      <c r="D384" s="9"/>
      <c r="E384" s="9"/>
      <c r="F384" s="9"/>
      <c r="G384" s="9"/>
    </row>
    <row r="385" spans="2:7">
      <c r="B385" s="2"/>
      <c r="D385" s="9"/>
      <c r="E385" s="9"/>
      <c r="F385" s="9"/>
      <c r="G385" s="9"/>
    </row>
    <row r="386" spans="2:7">
      <c r="B386" s="2"/>
      <c r="D386" s="9"/>
      <c r="E386" s="9"/>
      <c r="F386" s="9"/>
      <c r="G386" s="9"/>
    </row>
    <row r="387" spans="2:7">
      <c r="B387" s="2"/>
      <c r="D387" s="9"/>
      <c r="E387" s="9"/>
      <c r="F387" s="9"/>
      <c r="G387" s="9"/>
    </row>
    <row r="388" spans="2:7">
      <c r="B388" s="2"/>
      <c r="D388" s="9"/>
      <c r="E388" s="9"/>
      <c r="F388" s="9"/>
      <c r="G388" s="9"/>
    </row>
    <row r="389" spans="2:7">
      <c r="B389" s="2"/>
      <c r="D389" s="9"/>
      <c r="E389" s="9"/>
      <c r="F389" s="9"/>
      <c r="G389" s="9"/>
    </row>
    <row r="390" spans="2:7">
      <c r="B390" s="2"/>
      <c r="D390" s="9"/>
      <c r="E390" s="9"/>
      <c r="F390" s="9"/>
      <c r="G390" s="9"/>
    </row>
    <row r="391" spans="2:7">
      <c r="B391" s="2"/>
      <c r="D391" s="9"/>
      <c r="E391" s="9"/>
      <c r="F391" s="9"/>
      <c r="G391" s="9"/>
    </row>
    <row r="392" spans="2:7">
      <c r="B392" s="2"/>
      <c r="D392" s="9"/>
      <c r="E392" s="9"/>
      <c r="F392" s="9"/>
      <c r="G392" s="9"/>
    </row>
    <row r="393" spans="2:7">
      <c r="B393" s="2"/>
      <c r="D393" s="9"/>
      <c r="E393" s="9"/>
      <c r="F393" s="9"/>
      <c r="G393" s="9"/>
    </row>
    <row r="394" spans="2:7">
      <c r="B394" s="2"/>
      <c r="D394" s="9"/>
      <c r="E394" s="9"/>
      <c r="F394" s="9"/>
      <c r="G394" s="9"/>
    </row>
    <row r="395" spans="2:7">
      <c r="B395" s="2"/>
      <c r="D395" s="9"/>
      <c r="E395" s="9"/>
      <c r="F395" s="9"/>
      <c r="G395" s="9"/>
    </row>
    <row r="396" spans="2:7">
      <c r="B396" s="2"/>
      <c r="D396" s="9"/>
      <c r="E396" s="9"/>
      <c r="F396" s="9"/>
      <c r="G396" s="9"/>
    </row>
    <row r="397" spans="2:7">
      <c r="B397" s="2"/>
      <c r="D397" s="9"/>
      <c r="E397" s="9"/>
      <c r="F397" s="9"/>
      <c r="G397" s="9"/>
    </row>
    <row r="398" spans="2:7">
      <c r="B398" s="2"/>
      <c r="D398" s="9"/>
      <c r="E398" s="9"/>
      <c r="F398" s="9"/>
      <c r="G398" s="9"/>
    </row>
    <row r="399" spans="2:7">
      <c r="B399" s="2"/>
      <c r="D399" s="9"/>
      <c r="E399" s="9"/>
      <c r="F399" s="9"/>
      <c r="G399" s="9"/>
    </row>
    <row r="400" spans="2:7">
      <c r="B400" s="2"/>
      <c r="D400" s="9"/>
      <c r="E400" s="9"/>
      <c r="F400" s="9"/>
      <c r="G400" s="9"/>
    </row>
    <row r="401" spans="2:7">
      <c r="B401" s="2"/>
      <c r="D401" s="9"/>
      <c r="E401" s="9"/>
      <c r="F401" s="9"/>
      <c r="G401" s="9"/>
    </row>
    <row r="402" spans="2:7">
      <c r="B402" s="2"/>
      <c r="D402" s="9"/>
      <c r="E402" s="9"/>
      <c r="F402" s="9"/>
      <c r="G402" s="9"/>
    </row>
    <row r="403" spans="2:7">
      <c r="B403" s="2"/>
      <c r="D403" s="9"/>
      <c r="E403" s="9"/>
      <c r="F403" s="9"/>
      <c r="G403" s="9"/>
    </row>
    <row r="404" spans="2:7">
      <c r="B404" s="2"/>
      <c r="D404" s="9"/>
      <c r="E404" s="9"/>
      <c r="F404" s="9"/>
      <c r="G404" s="9"/>
    </row>
    <row r="405" spans="2:7">
      <c r="B405" s="2"/>
      <c r="D405" s="9"/>
      <c r="E405" s="9"/>
      <c r="F405" s="9"/>
      <c r="G405" s="9"/>
    </row>
    <row r="406" spans="2:7">
      <c r="B406" s="2"/>
      <c r="D406" s="9"/>
      <c r="E406" s="9"/>
      <c r="F406" s="9"/>
      <c r="G406" s="9"/>
    </row>
    <row r="407" spans="2:7">
      <c r="B407" s="2"/>
      <c r="D407" s="9"/>
      <c r="E407" s="9"/>
      <c r="F407" s="9"/>
      <c r="G407" s="9"/>
    </row>
    <row r="408" spans="2:7">
      <c r="B408" s="2"/>
      <c r="D408" s="9"/>
      <c r="E408" s="9"/>
      <c r="F408" s="9"/>
      <c r="G408" s="9"/>
    </row>
    <row r="409" spans="2:7">
      <c r="B409" s="2"/>
      <c r="D409" s="9"/>
      <c r="E409" s="9"/>
      <c r="F409" s="9"/>
      <c r="G409" s="9"/>
    </row>
    <row r="410" spans="2:7">
      <c r="B410" s="2"/>
      <c r="D410" s="9"/>
      <c r="E410" s="9"/>
      <c r="F410" s="9"/>
      <c r="G410" s="9"/>
    </row>
    <row r="411" spans="2:7">
      <c r="B411" s="2"/>
      <c r="D411" s="9"/>
      <c r="E411" s="9"/>
      <c r="F411" s="9"/>
      <c r="G411" s="9"/>
    </row>
    <row r="412" spans="2:7">
      <c r="B412" s="2"/>
      <c r="D412" s="9"/>
      <c r="E412" s="9"/>
      <c r="F412" s="9"/>
      <c r="G412" s="9"/>
    </row>
    <row r="413" spans="2:7">
      <c r="B413" s="2"/>
      <c r="D413" s="9"/>
      <c r="E413" s="9"/>
      <c r="F413" s="9"/>
      <c r="G413" s="9"/>
    </row>
    <row r="414" spans="2:7">
      <c r="B414" s="2"/>
      <c r="D414" s="9"/>
      <c r="E414" s="9"/>
      <c r="F414" s="9"/>
      <c r="G414" s="9"/>
    </row>
    <row r="415" spans="2:7">
      <c r="B415" s="2"/>
      <c r="D415" s="9"/>
      <c r="E415" s="9"/>
      <c r="F415" s="9"/>
      <c r="G415" s="9"/>
    </row>
    <row r="416" spans="2:7">
      <c r="B416" s="2"/>
      <c r="D416" s="9"/>
      <c r="E416" s="9"/>
      <c r="F416" s="9"/>
      <c r="G416" s="9"/>
    </row>
    <row r="417" spans="2:7">
      <c r="B417" s="2"/>
      <c r="D417" s="9"/>
      <c r="E417" s="9"/>
      <c r="F417" s="9"/>
      <c r="G417" s="9"/>
    </row>
    <row r="418" spans="2:7">
      <c r="B418" s="2"/>
      <c r="D418" s="9"/>
      <c r="E418" s="9"/>
      <c r="F418" s="9"/>
      <c r="G418" s="9"/>
    </row>
    <row r="419" spans="2:7">
      <c r="B419" s="2"/>
      <c r="D419" s="9"/>
      <c r="E419" s="9"/>
      <c r="F419" s="9"/>
      <c r="G419" s="9"/>
    </row>
    <row r="420" spans="2:7">
      <c r="B420" s="2"/>
      <c r="D420" s="9"/>
      <c r="E420" s="9"/>
      <c r="F420" s="9"/>
      <c r="G420" s="9"/>
    </row>
    <row r="421" spans="2:7">
      <c r="B421" s="2"/>
      <c r="D421" s="9"/>
      <c r="E421" s="9"/>
      <c r="F421" s="9"/>
      <c r="G421" s="9"/>
    </row>
    <row r="422" spans="2:7">
      <c r="B422" s="2"/>
      <c r="D422" s="9"/>
      <c r="E422" s="9"/>
      <c r="F422" s="9"/>
      <c r="G422" s="9"/>
    </row>
    <row r="423" spans="2:7">
      <c r="B423" s="2"/>
      <c r="D423" s="9"/>
      <c r="E423" s="9"/>
      <c r="F423" s="9"/>
      <c r="G423" s="9"/>
    </row>
    <row r="424" spans="2:7">
      <c r="B424" s="2"/>
      <c r="D424" s="9"/>
      <c r="E424" s="9"/>
      <c r="F424" s="9"/>
      <c r="G424" s="9"/>
    </row>
    <row r="425" spans="2:7">
      <c r="B425" s="2"/>
      <c r="D425" s="9"/>
      <c r="E425" s="9"/>
      <c r="F425" s="9"/>
      <c r="G425" s="9"/>
    </row>
    <row r="426" spans="2:7">
      <c r="B426" s="2"/>
      <c r="D426" s="9"/>
      <c r="E426" s="9"/>
      <c r="F426" s="9"/>
      <c r="G426" s="9"/>
    </row>
    <row r="427" spans="2:7">
      <c r="B427" s="2"/>
      <c r="D427" s="9"/>
      <c r="E427" s="9"/>
      <c r="F427" s="9"/>
      <c r="G427" s="9"/>
    </row>
    <row r="428" spans="2:7">
      <c r="B428" s="2"/>
      <c r="D428" s="9"/>
      <c r="E428" s="9"/>
      <c r="F428" s="9"/>
      <c r="G428" s="9"/>
    </row>
    <row r="429" spans="2:7">
      <c r="B429" s="2"/>
      <c r="D429" s="9"/>
      <c r="E429" s="9"/>
      <c r="F429" s="9"/>
      <c r="G429" s="9"/>
    </row>
    <row r="430" spans="2:7">
      <c r="B430" s="2"/>
      <c r="D430" s="9"/>
      <c r="E430" s="9"/>
      <c r="F430" s="9"/>
      <c r="G430" s="9"/>
    </row>
    <row r="431" spans="2:7">
      <c r="B431" s="2"/>
      <c r="D431" s="9"/>
      <c r="E431" s="9"/>
      <c r="F431" s="9"/>
      <c r="G431" s="9"/>
    </row>
    <row r="432" spans="2:7">
      <c r="B432" s="2"/>
      <c r="D432" s="9"/>
      <c r="E432" s="9"/>
      <c r="F432" s="9"/>
      <c r="G432" s="9"/>
    </row>
    <row r="433" spans="2:7">
      <c r="B433" s="2"/>
      <c r="D433" s="9"/>
      <c r="E433" s="9"/>
      <c r="F433" s="9"/>
      <c r="G433" s="9"/>
    </row>
    <row r="434" spans="2:7">
      <c r="B434" s="2"/>
      <c r="D434" s="9"/>
      <c r="E434" s="9"/>
      <c r="F434" s="9"/>
      <c r="G434" s="9"/>
    </row>
    <row r="435" spans="2:7">
      <c r="B435" s="2"/>
      <c r="D435" s="9"/>
      <c r="E435" s="9"/>
      <c r="F435" s="9"/>
      <c r="G435" s="9"/>
    </row>
    <row r="436" spans="2:7">
      <c r="B436" s="2"/>
      <c r="D436" s="9"/>
      <c r="E436" s="9"/>
      <c r="F436" s="9"/>
      <c r="G436" s="9"/>
    </row>
    <row r="437" spans="2:7">
      <c r="B437" s="2"/>
      <c r="D437" s="9"/>
      <c r="E437" s="9"/>
      <c r="F437" s="9"/>
      <c r="G437" s="9"/>
    </row>
    <row r="438" spans="2:7">
      <c r="B438" s="2"/>
      <c r="D438" s="9"/>
      <c r="E438" s="9"/>
      <c r="F438" s="9"/>
      <c r="G438" s="9"/>
    </row>
    <row r="439" spans="2:7">
      <c r="B439" s="2"/>
      <c r="D439" s="9"/>
      <c r="E439" s="9"/>
      <c r="F439" s="9"/>
      <c r="G439" s="9"/>
    </row>
    <row r="440" spans="2:7">
      <c r="B440" s="2"/>
      <c r="D440" s="9"/>
      <c r="E440" s="9"/>
      <c r="F440" s="9"/>
      <c r="G440" s="9"/>
    </row>
    <row r="441" spans="2:7">
      <c r="B441" s="2"/>
      <c r="D441" s="9"/>
      <c r="E441" s="9"/>
      <c r="F441" s="9"/>
      <c r="G441" s="9"/>
    </row>
    <row r="442" spans="2:7">
      <c r="B442" s="2"/>
      <c r="D442" s="9"/>
      <c r="E442" s="9"/>
      <c r="F442" s="9"/>
      <c r="G442" s="9"/>
    </row>
    <row r="443" spans="2:7">
      <c r="B443" s="2"/>
      <c r="D443" s="9"/>
      <c r="E443" s="9"/>
      <c r="F443" s="9"/>
      <c r="G443" s="9"/>
    </row>
    <row r="444" spans="2:7">
      <c r="B444" s="2"/>
      <c r="D444" s="9"/>
      <c r="E444" s="9"/>
      <c r="F444" s="9"/>
      <c r="G444" s="9"/>
    </row>
    <row r="445" spans="2:7">
      <c r="B445" s="2"/>
      <c r="D445" s="9"/>
      <c r="E445" s="9"/>
      <c r="F445" s="9"/>
      <c r="G445" s="9"/>
    </row>
    <row r="446" spans="2:7">
      <c r="B446" s="2"/>
      <c r="D446" s="9"/>
      <c r="E446" s="9"/>
      <c r="F446" s="9"/>
      <c r="G446" s="9"/>
    </row>
    <row r="447" spans="2:7">
      <c r="B447" s="2"/>
      <c r="D447" s="9"/>
      <c r="E447" s="9"/>
      <c r="F447" s="9"/>
      <c r="G447" s="9"/>
    </row>
    <row r="448" spans="2:7">
      <c r="B448" s="2"/>
      <c r="D448" s="9"/>
      <c r="E448" s="9"/>
      <c r="F448" s="9"/>
      <c r="G448" s="9"/>
    </row>
    <row r="449" spans="2:7">
      <c r="B449" s="2"/>
      <c r="D449" s="9"/>
      <c r="E449" s="9"/>
      <c r="F449" s="9"/>
      <c r="G449" s="9"/>
    </row>
    <row r="450" spans="2:7">
      <c r="B450" s="2"/>
      <c r="D450" s="9"/>
      <c r="E450" s="9"/>
      <c r="F450" s="9"/>
      <c r="G450" s="9"/>
    </row>
    <row r="451" spans="2:7">
      <c r="B451" s="2"/>
      <c r="D451" s="9"/>
      <c r="E451" s="9"/>
      <c r="F451" s="9"/>
      <c r="G451" s="9"/>
    </row>
    <row r="452" spans="2:7">
      <c r="B452" s="2"/>
      <c r="D452" s="9"/>
      <c r="E452" s="9"/>
      <c r="F452" s="9"/>
      <c r="G452" s="9"/>
    </row>
    <row r="453" spans="2:7">
      <c r="B453" s="2"/>
      <c r="D453" s="9"/>
      <c r="E453" s="9"/>
      <c r="F453" s="9"/>
      <c r="G453" s="9"/>
    </row>
    <row r="454" spans="2:7">
      <c r="B454" s="2"/>
      <c r="D454" s="9"/>
      <c r="E454" s="9"/>
      <c r="F454" s="9"/>
      <c r="G454" s="9"/>
    </row>
    <row r="455" spans="2:7">
      <c r="B455" s="2"/>
      <c r="D455" s="9"/>
      <c r="E455" s="9"/>
      <c r="F455" s="9"/>
      <c r="G455" s="9"/>
    </row>
    <row r="456" spans="2:7">
      <c r="B456" s="2"/>
      <c r="D456" s="9"/>
      <c r="E456" s="9"/>
      <c r="F456" s="9"/>
      <c r="G456" s="9"/>
    </row>
    <row r="457" spans="2:7">
      <c r="B457" s="2"/>
      <c r="D457" s="9"/>
      <c r="E457" s="9"/>
      <c r="F457" s="9"/>
      <c r="G457" s="9"/>
    </row>
    <row r="458" spans="2:7">
      <c r="B458" s="2"/>
      <c r="D458" s="9"/>
      <c r="E458" s="9"/>
      <c r="F458" s="9"/>
      <c r="G458" s="9"/>
    </row>
    <row r="459" spans="2:7">
      <c r="B459" s="2"/>
      <c r="D459" s="9"/>
      <c r="E459" s="9"/>
      <c r="F459" s="9"/>
      <c r="G459" s="9"/>
    </row>
    <row r="460" spans="2:7">
      <c r="B460" s="2"/>
      <c r="D460" s="9"/>
      <c r="E460" s="9"/>
      <c r="F460" s="9"/>
      <c r="G460" s="9"/>
    </row>
    <row r="461" spans="2:7">
      <c r="B461" s="2"/>
      <c r="D461" s="9"/>
      <c r="E461" s="9"/>
      <c r="F461" s="9"/>
      <c r="G461" s="9"/>
    </row>
    <row r="462" spans="2:7">
      <c r="B462" s="2"/>
      <c r="D462" s="9"/>
      <c r="E462" s="9"/>
      <c r="F462" s="9"/>
      <c r="G462" s="9"/>
    </row>
    <row r="463" spans="2:7">
      <c r="B463" s="2"/>
      <c r="D463" s="9"/>
      <c r="E463" s="9"/>
      <c r="F463" s="9"/>
      <c r="G463" s="9"/>
    </row>
    <row r="464" spans="2:7">
      <c r="B464" s="2"/>
      <c r="D464" s="9"/>
      <c r="E464" s="9"/>
      <c r="F464" s="9"/>
      <c r="G464" s="9"/>
    </row>
    <row r="465" spans="2:7">
      <c r="B465" s="2"/>
      <c r="D465" s="9"/>
      <c r="E465" s="9"/>
      <c r="F465" s="9"/>
      <c r="G465" s="9"/>
    </row>
    <row r="466" spans="2:7">
      <c r="B466" s="2"/>
      <c r="D466" s="9"/>
      <c r="E466" s="9"/>
      <c r="F466" s="9"/>
      <c r="G466" s="9"/>
    </row>
    <row r="467" spans="2:7">
      <c r="B467" s="2"/>
      <c r="D467" s="9"/>
      <c r="E467" s="9"/>
      <c r="F467" s="9"/>
      <c r="G467" s="9"/>
    </row>
    <row r="468" spans="2:7">
      <c r="B468" s="2"/>
      <c r="D468" s="9"/>
      <c r="E468" s="9"/>
      <c r="F468" s="9"/>
      <c r="G468" s="9"/>
    </row>
    <row r="469" spans="2:7">
      <c r="B469" s="2"/>
      <c r="D469" s="9"/>
      <c r="E469" s="9"/>
      <c r="F469" s="9"/>
      <c r="G469" s="9"/>
    </row>
    <row r="470" spans="2:7">
      <c r="B470" s="2"/>
      <c r="D470" s="9"/>
      <c r="E470" s="9"/>
      <c r="F470" s="9"/>
      <c r="G470" s="9"/>
    </row>
    <row r="471" spans="2:7">
      <c r="B471" s="2"/>
      <c r="D471" s="9"/>
      <c r="E471" s="9"/>
      <c r="F471" s="9"/>
      <c r="G471" s="9"/>
    </row>
    <row r="472" spans="2:7">
      <c r="B472" s="2"/>
      <c r="D472" s="9"/>
      <c r="E472" s="9"/>
      <c r="F472" s="9"/>
      <c r="G472" s="9"/>
    </row>
    <row r="473" spans="2:7">
      <c r="B473" s="2"/>
      <c r="D473" s="9"/>
      <c r="E473" s="9"/>
      <c r="F473" s="9"/>
      <c r="G473" s="9"/>
    </row>
    <row r="474" spans="2:7">
      <c r="B474" s="2"/>
      <c r="D474" s="9"/>
      <c r="E474" s="9"/>
      <c r="F474" s="9"/>
      <c r="G474" s="9"/>
    </row>
    <row r="475" spans="2:7">
      <c r="B475" s="2"/>
      <c r="D475" s="9"/>
      <c r="E475" s="9"/>
      <c r="F475" s="9"/>
      <c r="G475" s="9"/>
    </row>
    <row r="476" spans="2:7">
      <c r="B476" s="2"/>
      <c r="D476" s="9"/>
      <c r="E476" s="9"/>
      <c r="F476" s="9"/>
      <c r="G476" s="9"/>
    </row>
    <row r="477" spans="2:7">
      <c r="B477" s="2"/>
      <c r="D477" s="9"/>
      <c r="E477" s="9"/>
      <c r="F477" s="9"/>
      <c r="G477" s="9"/>
    </row>
  </sheetData>
  <mergeCells count="42">
    <mergeCell ref="I16:J16"/>
    <mergeCell ref="G2:L4"/>
    <mergeCell ref="E7:F7"/>
    <mergeCell ref="I7:J7"/>
    <mergeCell ref="K7:L7"/>
    <mergeCell ref="E8:F8"/>
    <mergeCell ref="H8:J8"/>
    <mergeCell ref="K8:L8"/>
    <mergeCell ref="D12:G12"/>
    <mergeCell ref="I12:J12"/>
    <mergeCell ref="I13:J13"/>
    <mergeCell ref="I14:J14"/>
    <mergeCell ref="I15:J15"/>
    <mergeCell ref="I28:J28"/>
    <mergeCell ref="I17:J17"/>
    <mergeCell ref="I18:J18"/>
    <mergeCell ref="I19:J19"/>
    <mergeCell ref="I20:J20"/>
    <mergeCell ref="I21:J21"/>
    <mergeCell ref="I22:J22"/>
    <mergeCell ref="I23:J23"/>
    <mergeCell ref="I24:J24"/>
    <mergeCell ref="I25:J25"/>
    <mergeCell ref="I26:J26"/>
    <mergeCell ref="I27:J27"/>
    <mergeCell ref="I42:K42"/>
    <mergeCell ref="I29:J29"/>
    <mergeCell ref="I30:J30"/>
    <mergeCell ref="I31:J31"/>
    <mergeCell ref="I32:J32"/>
    <mergeCell ref="I33:J33"/>
    <mergeCell ref="I34:J34"/>
    <mergeCell ref="I36:J36"/>
    <mergeCell ref="I38:J38"/>
    <mergeCell ref="I39:J39"/>
    <mergeCell ref="I40:J40"/>
    <mergeCell ref="I41:K41"/>
    <mergeCell ref="I43:K43"/>
    <mergeCell ref="I44:J44"/>
    <mergeCell ref="I45:J45"/>
    <mergeCell ref="D165:G165"/>
    <mergeCell ref="D166:G166"/>
  </mergeCells>
  <dataValidations count="1">
    <dataValidation type="list" allowBlank="1" showInputMessage="1" showErrorMessage="1" sqref="WVO983045 G2 WLS983045 WBW983045 VSA983045 VIE983045 UYI983045 UOM983045 UEQ983045 TUU983045 TKY983045 TBC983045 SRG983045 SHK983045 RXO983045 RNS983045 RDW983045 QUA983045 QKE983045 QAI983045 PQM983045 PGQ983045 OWU983045 OMY983045 ODC983045 NTG983045 NJK983045 MZO983045 MPS983045 MFW983045 LWA983045 LME983045 LCI983045 KSM983045 KIQ983045 JYU983045 JOY983045 JFC983045 IVG983045 ILK983045 IBO983045 HRS983045 HHW983045 GYA983045 GOE983045 GEI983045 FUM983045 FKQ983045 FAU983045 EQY983045 EHC983045 DXG983045 DNK983045 DDO983045 CTS983045 CJW983045 CAA983045 BQE983045 BGI983045 AWM983045 AMQ983045 ACU983045 SY983045 JC983045 G983045 WVO917509 WLS917509 WBW917509 VSA917509 VIE917509 UYI917509 UOM917509 UEQ917509 TUU917509 TKY917509 TBC917509 SRG917509 SHK917509 RXO917509 RNS917509 RDW917509 QUA917509 QKE917509 QAI917509 PQM917509 PGQ917509 OWU917509 OMY917509 ODC917509 NTG917509 NJK917509 MZO917509 MPS917509 MFW917509 LWA917509 LME917509 LCI917509 KSM917509 KIQ917509 JYU917509 JOY917509 JFC917509 IVG917509 ILK917509 IBO917509 HRS917509 HHW917509 GYA917509 GOE917509 GEI917509 FUM917509 FKQ917509 FAU917509 EQY917509 EHC917509 DXG917509 DNK917509 DDO917509 CTS917509 CJW917509 CAA917509 BQE917509 BGI917509 AWM917509 AMQ917509 ACU917509 SY917509 JC917509 G917509 WVO851973 WLS851973 WBW851973 VSA851973 VIE851973 UYI851973 UOM851973 UEQ851973 TUU851973 TKY851973 TBC851973 SRG851973 SHK851973 RXO851973 RNS851973 RDW851973 QUA851973 QKE851973 QAI851973 PQM851973 PGQ851973 OWU851973 OMY851973 ODC851973 NTG851973 NJK851973 MZO851973 MPS851973 MFW851973 LWA851973 LME851973 LCI851973 KSM851973 KIQ851973 JYU851973 JOY851973 JFC851973 IVG851973 ILK851973 IBO851973 HRS851973 HHW851973 GYA851973 GOE851973 GEI851973 FUM851973 FKQ851973 FAU851973 EQY851973 EHC851973 DXG851973 DNK851973 DDO851973 CTS851973 CJW851973 CAA851973 BQE851973 BGI851973 AWM851973 AMQ851973 ACU851973 SY851973 JC851973 G851973 WVO786437 WLS786437 WBW786437 VSA786437 VIE786437 UYI786437 UOM786437 UEQ786437 TUU786437 TKY786437 TBC786437 SRG786437 SHK786437 RXO786437 RNS786437 RDW786437 QUA786437 QKE786437 QAI786437 PQM786437 PGQ786437 OWU786437 OMY786437 ODC786437 NTG786437 NJK786437 MZO786437 MPS786437 MFW786437 LWA786437 LME786437 LCI786437 KSM786437 KIQ786437 JYU786437 JOY786437 JFC786437 IVG786437 ILK786437 IBO786437 HRS786437 HHW786437 GYA786437 GOE786437 GEI786437 FUM786437 FKQ786437 FAU786437 EQY786437 EHC786437 DXG786437 DNK786437 DDO786437 CTS786437 CJW786437 CAA786437 BQE786437 BGI786437 AWM786437 AMQ786437 ACU786437 SY786437 JC786437 G786437 WVO720901 WLS720901 WBW720901 VSA720901 VIE720901 UYI720901 UOM720901 UEQ720901 TUU720901 TKY720901 TBC720901 SRG720901 SHK720901 RXO720901 RNS720901 RDW720901 QUA720901 QKE720901 QAI720901 PQM720901 PGQ720901 OWU720901 OMY720901 ODC720901 NTG720901 NJK720901 MZO720901 MPS720901 MFW720901 LWA720901 LME720901 LCI720901 KSM720901 KIQ720901 JYU720901 JOY720901 JFC720901 IVG720901 ILK720901 IBO720901 HRS720901 HHW720901 GYA720901 GOE720901 GEI720901 FUM720901 FKQ720901 FAU720901 EQY720901 EHC720901 DXG720901 DNK720901 DDO720901 CTS720901 CJW720901 CAA720901 BQE720901 BGI720901 AWM720901 AMQ720901 ACU720901 SY720901 JC720901 G720901 WVO655365 WLS655365 WBW655365 VSA655365 VIE655365 UYI655365 UOM655365 UEQ655365 TUU655365 TKY655365 TBC655365 SRG655365 SHK655365 RXO655365 RNS655365 RDW655365 QUA655365 QKE655365 QAI655365 PQM655365 PGQ655365 OWU655365 OMY655365 ODC655365 NTG655365 NJK655365 MZO655365 MPS655365 MFW655365 LWA655365 LME655365 LCI655365 KSM655365 KIQ655365 JYU655365 JOY655365 JFC655365 IVG655365 ILK655365 IBO655365 HRS655365 HHW655365 GYA655365 GOE655365 GEI655365 FUM655365 FKQ655365 FAU655365 EQY655365 EHC655365 DXG655365 DNK655365 DDO655365 CTS655365 CJW655365 CAA655365 BQE655365 BGI655365 AWM655365 AMQ655365 ACU655365 SY655365 JC655365 G655365 WVO589829 WLS589829 WBW589829 VSA589829 VIE589829 UYI589829 UOM589829 UEQ589829 TUU589829 TKY589829 TBC589829 SRG589829 SHK589829 RXO589829 RNS589829 RDW589829 QUA589829 QKE589829 QAI589829 PQM589829 PGQ589829 OWU589829 OMY589829 ODC589829 NTG589829 NJK589829 MZO589829 MPS589829 MFW589829 LWA589829 LME589829 LCI589829 KSM589829 KIQ589829 JYU589829 JOY589829 JFC589829 IVG589829 ILK589829 IBO589829 HRS589829 HHW589829 GYA589829 GOE589829 GEI589829 FUM589829 FKQ589829 FAU589829 EQY589829 EHC589829 DXG589829 DNK589829 DDO589829 CTS589829 CJW589829 CAA589829 BQE589829 BGI589829 AWM589829 AMQ589829 ACU589829 SY589829 JC589829 G589829 WVO524293 WLS524293 WBW524293 VSA524293 VIE524293 UYI524293 UOM524293 UEQ524293 TUU524293 TKY524293 TBC524293 SRG524293 SHK524293 RXO524293 RNS524293 RDW524293 QUA524293 QKE524293 QAI524293 PQM524293 PGQ524293 OWU524293 OMY524293 ODC524293 NTG524293 NJK524293 MZO524293 MPS524293 MFW524293 LWA524293 LME524293 LCI524293 KSM524293 KIQ524293 JYU524293 JOY524293 JFC524293 IVG524293 ILK524293 IBO524293 HRS524293 HHW524293 GYA524293 GOE524293 GEI524293 FUM524293 FKQ524293 FAU524293 EQY524293 EHC524293 DXG524293 DNK524293 DDO524293 CTS524293 CJW524293 CAA524293 BQE524293 BGI524293 AWM524293 AMQ524293 ACU524293 SY524293 JC524293 G524293 WVO458757 WLS458757 WBW458757 VSA458757 VIE458757 UYI458757 UOM458757 UEQ458757 TUU458757 TKY458757 TBC458757 SRG458757 SHK458757 RXO458757 RNS458757 RDW458757 QUA458757 QKE458757 QAI458757 PQM458757 PGQ458757 OWU458757 OMY458757 ODC458757 NTG458757 NJK458757 MZO458757 MPS458757 MFW458757 LWA458757 LME458757 LCI458757 KSM458757 KIQ458757 JYU458757 JOY458757 JFC458757 IVG458757 ILK458757 IBO458757 HRS458757 HHW458757 GYA458757 GOE458757 GEI458757 FUM458757 FKQ458757 FAU458757 EQY458757 EHC458757 DXG458757 DNK458757 DDO458757 CTS458757 CJW458757 CAA458757 BQE458757 BGI458757 AWM458757 AMQ458757 ACU458757 SY458757 JC458757 G458757 WVO393221 WLS393221 WBW393221 VSA393221 VIE393221 UYI393221 UOM393221 UEQ393221 TUU393221 TKY393221 TBC393221 SRG393221 SHK393221 RXO393221 RNS393221 RDW393221 QUA393221 QKE393221 QAI393221 PQM393221 PGQ393221 OWU393221 OMY393221 ODC393221 NTG393221 NJK393221 MZO393221 MPS393221 MFW393221 LWA393221 LME393221 LCI393221 KSM393221 KIQ393221 JYU393221 JOY393221 JFC393221 IVG393221 ILK393221 IBO393221 HRS393221 HHW393221 GYA393221 GOE393221 GEI393221 FUM393221 FKQ393221 FAU393221 EQY393221 EHC393221 DXG393221 DNK393221 DDO393221 CTS393221 CJW393221 CAA393221 BQE393221 BGI393221 AWM393221 AMQ393221 ACU393221 SY393221 JC393221 G393221 WVO327685 WLS327685 WBW327685 VSA327685 VIE327685 UYI327685 UOM327685 UEQ327685 TUU327685 TKY327685 TBC327685 SRG327685 SHK327685 RXO327685 RNS327685 RDW327685 QUA327685 QKE327685 QAI327685 PQM327685 PGQ327685 OWU327685 OMY327685 ODC327685 NTG327685 NJK327685 MZO327685 MPS327685 MFW327685 LWA327685 LME327685 LCI327685 KSM327685 KIQ327685 JYU327685 JOY327685 JFC327685 IVG327685 ILK327685 IBO327685 HRS327685 HHW327685 GYA327685 GOE327685 GEI327685 FUM327685 FKQ327685 FAU327685 EQY327685 EHC327685 DXG327685 DNK327685 DDO327685 CTS327685 CJW327685 CAA327685 BQE327685 BGI327685 AWM327685 AMQ327685 ACU327685 SY327685 JC327685 G327685 WVO262149 WLS262149 WBW262149 VSA262149 VIE262149 UYI262149 UOM262149 UEQ262149 TUU262149 TKY262149 TBC262149 SRG262149 SHK262149 RXO262149 RNS262149 RDW262149 QUA262149 QKE262149 QAI262149 PQM262149 PGQ262149 OWU262149 OMY262149 ODC262149 NTG262149 NJK262149 MZO262149 MPS262149 MFW262149 LWA262149 LME262149 LCI262149 KSM262149 KIQ262149 JYU262149 JOY262149 JFC262149 IVG262149 ILK262149 IBO262149 HRS262149 HHW262149 GYA262149 GOE262149 GEI262149 FUM262149 FKQ262149 FAU262149 EQY262149 EHC262149 DXG262149 DNK262149 DDO262149 CTS262149 CJW262149 CAA262149 BQE262149 BGI262149 AWM262149 AMQ262149 ACU262149 SY262149 JC262149 G262149 WVO196613 WLS196613 WBW196613 VSA196613 VIE196613 UYI196613 UOM196613 UEQ196613 TUU196613 TKY196613 TBC196613 SRG196613 SHK196613 RXO196613 RNS196613 RDW196613 QUA196613 QKE196613 QAI196613 PQM196613 PGQ196613 OWU196613 OMY196613 ODC196613 NTG196613 NJK196613 MZO196613 MPS196613 MFW196613 LWA196613 LME196613 LCI196613 KSM196613 KIQ196613 JYU196613 JOY196613 JFC196613 IVG196613 ILK196613 IBO196613 HRS196613 HHW196613 GYA196613 GOE196613 GEI196613 FUM196613 FKQ196613 FAU196613 EQY196613 EHC196613 DXG196613 DNK196613 DDO196613 CTS196613 CJW196613 CAA196613 BQE196613 BGI196613 AWM196613 AMQ196613 ACU196613 SY196613 JC196613 G196613 WVO131077 WLS131077 WBW131077 VSA131077 VIE131077 UYI131077 UOM131077 UEQ131077 TUU131077 TKY131077 TBC131077 SRG131077 SHK131077 RXO131077 RNS131077 RDW131077 QUA131077 QKE131077 QAI131077 PQM131077 PGQ131077 OWU131077 OMY131077 ODC131077 NTG131077 NJK131077 MZO131077 MPS131077 MFW131077 LWA131077 LME131077 LCI131077 KSM131077 KIQ131077 JYU131077 JOY131077 JFC131077 IVG131077 ILK131077 IBO131077 HRS131077 HHW131077 GYA131077 GOE131077 GEI131077 FUM131077 FKQ131077 FAU131077 EQY131077 EHC131077 DXG131077 DNK131077 DDO131077 CTS131077 CJW131077 CAA131077 BQE131077 BGI131077 AWM131077 AMQ131077 ACU131077 SY131077 JC131077 G131077 WVO65541 WLS65541 WBW65541 VSA65541 VIE65541 UYI65541 UOM65541 UEQ65541 TUU65541 TKY65541 TBC65541 SRG65541 SHK65541 RXO65541 RNS65541 RDW65541 QUA65541 QKE65541 QAI65541 PQM65541 PGQ65541 OWU65541 OMY65541 ODC65541 NTG65541 NJK65541 MZO65541 MPS65541 MFW65541 LWA65541 LME65541 LCI65541 KSM65541 KIQ65541 JYU65541 JOY65541 JFC65541 IVG65541 ILK65541 IBO65541 HRS65541 HHW65541 GYA65541 GOE65541 GEI65541 FUM65541 FKQ65541 FAU65541 EQY65541 EHC65541 DXG65541 DNK65541 DDO65541 CTS65541 CJW65541 CAA65541 BQE65541 BGI65541 AWM65541 AMQ65541 ACU65541 SY65541 JC65541 G65541 WVO2 WLS2 WBW2 VSA2 VIE2 UYI2 UOM2 UEQ2 TUU2 TKY2 TBC2 SRG2 SHK2 RXO2 RNS2 RDW2 QUA2 QKE2 QAI2 PQM2 PGQ2 OWU2 OMY2 ODC2 NTG2 NJK2 MZO2 MPS2 MFW2 LWA2 LME2 LCI2 KSM2 KIQ2 JYU2 JOY2 JFC2 IVG2 ILK2 IBO2 HRS2 HHW2 GYA2 GOE2 GEI2 FUM2 FKQ2 FAU2 EQY2 EHC2 DXG2 DNK2 DDO2 CTS2 CJW2 CAA2 BQE2 BGI2 AWM2 AMQ2 ACU2 SY2 JC2">
      <formula1>$F$61:$F$62</formula1>
    </dataValidation>
  </dataValidations>
  <pageMargins left="0.26" right="0.49" top="0.24" bottom="0.24" header="0.17" footer="0.19"/>
  <pageSetup paperSize="9" scale="8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5953" r:id="rId4" name="Check Box 1">
              <controlPr defaultSize="0" autoFill="0" autoLine="0" autoPict="0">
                <anchor moveWithCells="1">
                  <from>
                    <xdr:col>4</xdr:col>
                    <xdr:colOff>200025</xdr:colOff>
                    <xdr:row>41</xdr:row>
                    <xdr:rowOff>0</xdr:rowOff>
                  </from>
                  <to>
                    <xdr:col>6</xdr:col>
                    <xdr:colOff>781050</xdr:colOff>
                    <xdr:row>42</xdr:row>
                    <xdr:rowOff>57150</xdr:rowOff>
                  </to>
                </anchor>
              </controlPr>
            </control>
          </mc:Choice>
        </mc:AlternateContent>
        <mc:AlternateContent xmlns:mc="http://schemas.openxmlformats.org/markup-compatibility/2006">
          <mc:Choice Requires="x14">
            <control shapeId="125954" r:id="rId5" name="Check Box 2">
              <controlPr defaultSize="0" autoFill="0" autoLine="0" autoPict="0">
                <anchor moveWithCells="1">
                  <from>
                    <xdr:col>4</xdr:col>
                    <xdr:colOff>200025</xdr:colOff>
                    <xdr:row>41</xdr:row>
                    <xdr:rowOff>142875</xdr:rowOff>
                  </from>
                  <to>
                    <xdr:col>5</xdr:col>
                    <xdr:colOff>495300</xdr:colOff>
                    <xdr:row>43</xdr:row>
                    <xdr:rowOff>66675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Récapitulatif</vt:lpstr>
      <vt:lpstr>Récapitulatif Original</vt:lpstr>
      <vt:lpstr>Paramètres</vt:lpstr>
      <vt:lpstr>Lisez-moi</vt:lpstr>
      <vt:lpstr>1</vt:lpstr>
      <vt:lpstr>2</vt:lpstr>
      <vt:lpstr>3</vt:lpstr>
      <vt:lpstr>'1'!Zone_d_impression</vt:lpstr>
      <vt:lpstr>'2'!Zone_d_impression</vt:lpstr>
      <vt:lpstr>'3'!Zone_d_impression</vt:lpstr>
      <vt:lpstr>Récapitulatif!Zone_d_impression</vt:lpstr>
      <vt:lpstr>'Récapitulatif Original'!Zone_d_impression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Florent GARREAU</dc:creator>
  <cp:lastModifiedBy>Guy Blancher</cp:lastModifiedBy>
  <cp:lastPrinted>2015-01-05T17:24:11Z</cp:lastPrinted>
  <dcterms:created xsi:type="dcterms:W3CDTF">2011-11-02T06:55:06Z</dcterms:created>
  <dcterms:modified xsi:type="dcterms:W3CDTF">2015-01-05T18:50:25Z</dcterms:modified>
</cp:coreProperties>
</file>