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520" windowHeight="8895" tabRatio="500"/>
  </bookViews>
  <sheets>
    <sheet name="Devis" sheetId="1" r:id="rId1"/>
    <sheet name="Tissus" sheetId="3" r:id="rId2"/>
    <sheet name="Produits" sheetId="2" r:id="rId3"/>
  </sheets>
  <definedNames>
    <definedName name="Tissus">OFFSET(Tissus!$A$2,,,COUNTA(Tissus!$A:$A))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1" i="1" l="1"/>
  <c r="B12" i="1"/>
  <c r="B13" i="1"/>
  <c r="B14" i="1"/>
  <c r="B15" i="1"/>
  <c r="B9" i="1"/>
  <c r="B10" i="1"/>
  <c r="B16" i="1"/>
  <c r="B17" i="1"/>
  <c r="B18" i="1"/>
  <c r="B19" i="1"/>
  <c r="B20" i="1"/>
  <c r="F10" i="1"/>
  <c r="F61" i="1"/>
</calcChain>
</file>

<file path=xl/sharedStrings.xml><?xml version="1.0" encoding="utf-8"?>
<sst xmlns="http://schemas.openxmlformats.org/spreadsheetml/2006/main" count="170" uniqueCount="64">
  <si>
    <t>Couverture nomade 4 en 1</t>
  </si>
  <si>
    <t>Code Produit</t>
  </si>
  <si>
    <t>Produit</t>
  </si>
  <si>
    <t>COUV</t>
  </si>
  <si>
    <t>Prix</t>
  </si>
  <si>
    <t>Remise</t>
  </si>
  <si>
    <t>Désignation</t>
  </si>
  <si>
    <t>Tarif</t>
  </si>
  <si>
    <t>Quantité</t>
  </si>
  <si>
    <t>Tissus</t>
  </si>
  <si>
    <t>Super héros</t>
  </si>
  <si>
    <t>Etoiles</t>
  </si>
  <si>
    <t>Pois multico</t>
  </si>
  <si>
    <t>Géométrique2</t>
  </si>
  <si>
    <t>Ecailles2</t>
  </si>
  <si>
    <t>Dinosaures</t>
  </si>
  <si>
    <t>Chats</t>
  </si>
  <si>
    <t>Nœuds</t>
  </si>
  <si>
    <t>Brisures oranges</t>
  </si>
  <si>
    <t>Renards</t>
  </si>
  <si>
    <t>Animaux cirque</t>
  </si>
  <si>
    <t>Arlequin</t>
  </si>
  <si>
    <t>Combi VW</t>
  </si>
  <si>
    <t>Flamants roses</t>
  </si>
  <si>
    <t>Cornets glaces</t>
  </si>
  <si>
    <t>Pixels</t>
  </si>
  <si>
    <t>Space invaders</t>
  </si>
  <si>
    <t>Tetris</t>
  </si>
  <si>
    <t>Licornes</t>
  </si>
  <si>
    <t>Diamands</t>
  </si>
  <si>
    <t>Pastilles</t>
  </si>
  <si>
    <t>Fleurs vintages</t>
  </si>
  <si>
    <t>Faons</t>
  </si>
  <si>
    <t>Pois Violet</t>
  </si>
  <si>
    <t>Ghettoblasters</t>
  </si>
  <si>
    <t>Play</t>
  </si>
  <si>
    <t>Ours polaires</t>
  </si>
  <si>
    <t>Triangles bleus</t>
  </si>
  <si>
    <t>Poils d'ours</t>
  </si>
  <si>
    <t>Tarif Unitaire</t>
  </si>
  <si>
    <t>BAV</t>
  </si>
  <si>
    <t>Bavette d'épaule</t>
  </si>
  <si>
    <t>TOTAL :</t>
  </si>
  <si>
    <t>BAVCLA</t>
  </si>
  <si>
    <t>Grand Bavoir Classique</t>
  </si>
  <si>
    <t>BAVFLE</t>
  </si>
  <si>
    <t>BAVBAN</t>
  </si>
  <si>
    <t>Grand bavoir fleur</t>
  </si>
  <si>
    <t>Grand bavoir bandana</t>
  </si>
  <si>
    <t>MINBAV</t>
  </si>
  <si>
    <t>Mini bavoir bandana</t>
  </si>
  <si>
    <t>LIN</t>
  </si>
  <si>
    <t>Lot de 10 lingettes lavables</t>
  </si>
  <si>
    <t xml:space="preserve">Coussin rond </t>
  </si>
  <si>
    <t>CR</t>
  </si>
  <si>
    <t>Bouillotte sèche avec liens</t>
  </si>
  <si>
    <t>BOU</t>
  </si>
  <si>
    <t>GUIR</t>
  </si>
  <si>
    <t>Guirlande de 9 fanions (arrondis)</t>
  </si>
  <si>
    <t>GUI</t>
  </si>
  <si>
    <t>Guirlande de 9 fanions</t>
  </si>
  <si>
    <t>CL</t>
  </si>
  <si>
    <t>Coussin long</t>
  </si>
  <si>
    <t>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</si>
</sst>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6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164" fontId="1" fillId="0" borderId="0" xfId="0" applyNumberFormat="1" applyFont="1"/>
    <xf numFmtId="10" fontId="1" fillId="0" borderId="0" xfId="0" applyNumberFormat="1" applyFont="1" applyAlignment="1">
      <alignment horizontal="right"/>
    </xf>
    <xf numFmtId="10" fontId="1" fillId="0" borderId="0" xfId="0" applyNumberFormat="1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center"/>
    </xf>
    <xf numFmtId="164" fontId="0" fillId="0" borderId="0" xfId="0" applyNumberFormat="1"/>
    <xf numFmtId="10" fontId="0" fillId="0" borderId="0" xfId="0" applyNumberFormat="1" applyFont="1" applyFill="1" applyBorder="1" applyAlignment="1">
      <alignment horizontal="right"/>
    </xf>
    <xf numFmtId="10" fontId="0" fillId="0" borderId="0" xfId="0" applyNumberFormat="1"/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7:F61"/>
  <sheetViews>
    <sheetView tabSelected="1" workbookViewId="0">
      <selection activeCell="D10" sqref="D10"/>
    </sheetView>
  </sheetViews>
  <sheetFormatPr baseColWidth="10" defaultRowHeight="15.75" x14ac:dyDescent="0.25"/>
  <cols>
    <col min="1" max="1" width="16.375" style="1" customWidth="1"/>
    <col min="2" max="4" width="25" style="1" customWidth="1"/>
    <col min="5" max="5" width="14.625" style="1" customWidth="1"/>
    <col min="6" max="6" width="15.375" style="1" customWidth="1"/>
  </cols>
  <sheetData>
    <row r="7" spans="1:6" ht="16.5" thickBot="1" x14ac:dyDescent="0.3"/>
    <row r="8" spans="1:6" s="6" customFormat="1" ht="21.75" thickBot="1" x14ac:dyDescent="0.4">
      <c r="A8" s="7" t="s">
        <v>1</v>
      </c>
      <c r="B8" s="7" t="s">
        <v>6</v>
      </c>
      <c r="C8" s="7" t="s">
        <v>9</v>
      </c>
      <c r="D8" s="7" t="s">
        <v>39</v>
      </c>
      <c r="E8" s="7" t="s">
        <v>8</v>
      </c>
      <c r="F8" s="7" t="s">
        <v>7</v>
      </c>
    </row>
    <row r="9" spans="1:6" s="6" customFormat="1" ht="12" customHeight="1" x14ac:dyDescent="0.35">
      <c r="A9" s="9"/>
      <c r="B9" s="9" t="str">
        <f>IFERROR(VLOOKUP(A9,Produits!A3:B299,2,0),"")</f>
        <v/>
      </c>
      <c r="C9" s="9"/>
      <c r="D9" s="8"/>
      <c r="E9" s="8"/>
      <c r="F9" s="8"/>
    </row>
    <row r="10" spans="1:6" x14ac:dyDescent="0.25">
      <c r="A10" s="9" t="s">
        <v>40</v>
      </c>
      <c r="B10" s="9" t="str">
        <f>IFERROR(VLOOKUP(A10,Produits!A4:B300,2,0),"")</f>
        <v>Bavette d'épaule</v>
      </c>
      <c r="C10" s="9" t="s">
        <v>16</v>
      </c>
      <c r="D10" s="9">
        <v>8</v>
      </c>
      <c r="E10" s="9">
        <v>14</v>
      </c>
      <c r="F10" s="9">
        <f>D10*E10</f>
        <v>112</v>
      </c>
    </row>
    <row r="11" spans="1:6" x14ac:dyDescent="0.25">
      <c r="A11" s="9"/>
      <c r="B11" s="9" t="str">
        <f>IFERROR(VLOOKUP(A11,Produits!A5:B301,2,0),"")</f>
        <v/>
      </c>
      <c r="C11" s="9"/>
      <c r="D11" s="9"/>
      <c r="E11" s="9"/>
      <c r="F11" s="9"/>
    </row>
    <row r="12" spans="1:6" x14ac:dyDescent="0.25">
      <c r="A12" s="9"/>
      <c r="B12" s="9" t="str">
        <f>IFERROR(VLOOKUP(A12,Produits!A6:B302,2,0),"")</f>
        <v/>
      </c>
      <c r="C12" s="9"/>
      <c r="D12" s="9"/>
      <c r="E12" s="9"/>
      <c r="F12" s="9"/>
    </row>
    <row r="13" spans="1:6" x14ac:dyDescent="0.25">
      <c r="A13" s="9"/>
      <c r="B13" s="9" t="str">
        <f>IFERROR(VLOOKUP(A13,Produits!A7:B303,2,0),"")</f>
        <v/>
      </c>
      <c r="C13" s="9"/>
      <c r="D13" s="9"/>
      <c r="E13" s="9"/>
      <c r="F13" s="9"/>
    </row>
    <row r="14" spans="1:6" x14ac:dyDescent="0.25">
      <c r="A14" s="9"/>
      <c r="B14" s="9" t="str">
        <f>IFERROR(VLOOKUP(A14,Produits!A8:B304,2,0),"")</f>
        <v/>
      </c>
      <c r="C14" s="9"/>
      <c r="D14" s="9"/>
      <c r="E14" s="9"/>
      <c r="F14" s="9"/>
    </row>
    <row r="15" spans="1:6" x14ac:dyDescent="0.25">
      <c r="A15" s="9"/>
      <c r="B15" s="9" t="str">
        <f>IFERROR(VLOOKUP(A15,Produits!A9:B305,2,0),"")</f>
        <v/>
      </c>
      <c r="C15" s="9"/>
      <c r="D15" s="9"/>
      <c r="E15" s="9"/>
      <c r="F15" s="9"/>
    </row>
    <row r="16" spans="1:6" x14ac:dyDescent="0.25">
      <c r="A16" s="9"/>
      <c r="B16" s="9" t="str">
        <f>IFERROR("",VLOOKUP(A16,Produits!A10:B306,2,0))</f>
        <v/>
      </c>
      <c r="C16" s="9"/>
      <c r="D16" s="9"/>
      <c r="E16" s="9"/>
      <c r="F16" s="9"/>
    </row>
    <row r="17" spans="1:6" x14ac:dyDescent="0.25">
      <c r="A17" s="9"/>
      <c r="B17" s="9" t="str">
        <f>IFERROR("",VLOOKUP(A17,Produits!A11:B307,2,0))</f>
        <v/>
      </c>
      <c r="C17" s="9"/>
      <c r="D17" s="9"/>
      <c r="E17" s="9"/>
      <c r="F17" s="9"/>
    </row>
    <row r="18" spans="1:6" x14ac:dyDescent="0.25">
      <c r="A18" s="9"/>
      <c r="B18" s="9" t="str">
        <f>IFERROR("",VLOOKUP(A18,Produits!A12:B308,2,0))</f>
        <v/>
      </c>
      <c r="C18" s="9"/>
      <c r="D18" s="9"/>
      <c r="E18" s="9"/>
      <c r="F18" s="9"/>
    </row>
    <row r="19" spans="1:6" x14ac:dyDescent="0.25">
      <c r="A19" s="9"/>
      <c r="B19" s="9" t="str">
        <f>IFERROR("",VLOOKUP(A19,Produits!A13:B309,2,0))</f>
        <v/>
      </c>
      <c r="C19" s="9"/>
      <c r="D19" s="9"/>
      <c r="E19" s="9"/>
      <c r="F19" s="9"/>
    </row>
    <row r="20" spans="1:6" x14ac:dyDescent="0.25">
      <c r="A20" s="9"/>
      <c r="B20" s="9" t="str">
        <f>IFERROR("",VLOOKUP(A20,Produits!A14:B310,2,0))</f>
        <v/>
      </c>
      <c r="C20" s="9"/>
      <c r="D20" s="9"/>
      <c r="E20" s="9"/>
      <c r="F20" s="9"/>
    </row>
    <row r="21" spans="1:6" x14ac:dyDescent="0.25">
      <c r="A21" s="9"/>
      <c r="B21" s="9"/>
      <c r="C21" s="9"/>
      <c r="D21" s="9"/>
      <c r="E21" s="9"/>
      <c r="F21" s="9"/>
    </row>
    <row r="22" spans="1:6" x14ac:dyDescent="0.25">
      <c r="A22" s="9"/>
      <c r="B22" s="9"/>
      <c r="C22" s="9"/>
      <c r="D22" s="9"/>
      <c r="E22" s="9"/>
      <c r="F22" s="9"/>
    </row>
    <row r="23" spans="1:6" x14ac:dyDescent="0.25">
      <c r="A23" s="9"/>
      <c r="B23" s="9"/>
      <c r="C23" s="9"/>
      <c r="D23" s="9"/>
      <c r="E23" s="9"/>
      <c r="F23" s="9"/>
    </row>
    <row r="24" spans="1:6" x14ac:dyDescent="0.25">
      <c r="A24" s="9"/>
      <c r="B24" s="9"/>
      <c r="C24" s="9"/>
      <c r="D24" s="9"/>
      <c r="E24" s="9"/>
      <c r="F24" s="9"/>
    </row>
    <row r="25" spans="1:6" x14ac:dyDescent="0.25">
      <c r="A25" s="9"/>
      <c r="B25" s="9"/>
      <c r="C25" s="9"/>
      <c r="D25" s="9"/>
      <c r="E25" s="9"/>
      <c r="F25" s="9"/>
    </row>
    <row r="26" spans="1:6" x14ac:dyDescent="0.25">
      <c r="A26" s="9"/>
      <c r="B26" s="9"/>
      <c r="C26" s="9"/>
      <c r="D26" s="9"/>
      <c r="E26" s="9"/>
      <c r="F26" s="9"/>
    </row>
    <row r="27" spans="1:6" x14ac:dyDescent="0.25">
      <c r="A27" s="9"/>
      <c r="B27" s="9"/>
      <c r="C27" s="9"/>
      <c r="D27" s="9"/>
      <c r="E27" s="9"/>
      <c r="F27" s="9"/>
    </row>
    <row r="28" spans="1:6" x14ac:dyDescent="0.25">
      <c r="A28" s="9"/>
      <c r="B28" s="9"/>
      <c r="C28" s="9"/>
      <c r="D28" s="9"/>
      <c r="E28" s="9"/>
      <c r="F28" s="9"/>
    </row>
    <row r="29" spans="1:6" x14ac:dyDescent="0.25">
      <c r="A29" s="9"/>
      <c r="B29" s="9"/>
      <c r="C29" s="9"/>
      <c r="D29" s="9"/>
      <c r="E29" s="9"/>
      <c r="F29" s="9"/>
    </row>
    <row r="30" spans="1:6" x14ac:dyDescent="0.25">
      <c r="A30" s="9"/>
      <c r="B30" s="9"/>
      <c r="C30" s="9"/>
      <c r="D30" s="9"/>
      <c r="E30" s="9"/>
      <c r="F30" s="9"/>
    </row>
    <row r="31" spans="1:6" x14ac:dyDescent="0.25">
      <c r="A31" s="9"/>
      <c r="B31" s="9"/>
      <c r="C31" s="9"/>
      <c r="D31" s="9"/>
      <c r="E31" s="9"/>
      <c r="F31" s="9"/>
    </row>
    <row r="32" spans="1:6" x14ac:dyDescent="0.25">
      <c r="A32" s="9"/>
      <c r="B32" s="9"/>
      <c r="C32" s="9"/>
      <c r="D32" s="9"/>
      <c r="E32" s="9"/>
      <c r="F32" s="9"/>
    </row>
    <row r="33" spans="1:6" x14ac:dyDescent="0.25">
      <c r="A33" s="9"/>
      <c r="B33" s="9"/>
      <c r="C33" s="9"/>
      <c r="D33" s="9"/>
      <c r="E33" s="9"/>
      <c r="F33" s="9"/>
    </row>
    <row r="34" spans="1:6" x14ac:dyDescent="0.25">
      <c r="A34" s="9"/>
      <c r="B34" s="9"/>
      <c r="C34" s="9"/>
      <c r="D34" s="9"/>
      <c r="E34" s="9"/>
      <c r="F34" s="9"/>
    </row>
    <row r="35" spans="1:6" x14ac:dyDescent="0.25">
      <c r="A35" s="9"/>
      <c r="B35" s="9"/>
      <c r="C35" s="9"/>
      <c r="D35" s="9"/>
      <c r="E35" s="9"/>
      <c r="F35" s="9"/>
    </row>
    <row r="36" spans="1:6" x14ac:dyDescent="0.25">
      <c r="A36" s="9"/>
      <c r="B36" s="9"/>
      <c r="C36" s="9"/>
      <c r="D36" s="9"/>
      <c r="E36" s="9"/>
      <c r="F36" s="9"/>
    </row>
    <row r="37" spans="1:6" x14ac:dyDescent="0.25">
      <c r="A37" s="9"/>
      <c r="B37" s="9"/>
      <c r="C37" s="9"/>
      <c r="D37" s="9"/>
      <c r="E37" s="9"/>
      <c r="F37" s="9"/>
    </row>
    <row r="38" spans="1:6" x14ac:dyDescent="0.25">
      <c r="A38" s="9"/>
      <c r="B38" s="9"/>
      <c r="C38" s="9"/>
      <c r="D38" s="9"/>
      <c r="E38" s="9"/>
      <c r="F38" s="9"/>
    </row>
    <row r="39" spans="1:6" x14ac:dyDescent="0.25">
      <c r="A39" s="9"/>
      <c r="B39" s="9"/>
      <c r="C39" s="9"/>
      <c r="D39" s="9"/>
      <c r="E39" s="9"/>
      <c r="F39" s="9"/>
    </row>
    <row r="40" spans="1:6" x14ac:dyDescent="0.25">
      <c r="A40" s="9"/>
      <c r="B40" s="9"/>
      <c r="C40" s="9"/>
      <c r="D40" s="9"/>
      <c r="E40" s="9"/>
      <c r="F40" s="9"/>
    </row>
    <row r="41" spans="1:6" x14ac:dyDescent="0.25">
      <c r="A41" s="9"/>
      <c r="B41" s="9"/>
      <c r="C41" s="9"/>
      <c r="D41" s="9"/>
      <c r="E41" s="9"/>
      <c r="F41" s="9"/>
    </row>
    <row r="42" spans="1:6" x14ac:dyDescent="0.25">
      <c r="A42" s="9"/>
      <c r="B42" s="9"/>
      <c r="C42" s="9"/>
      <c r="D42" s="9"/>
      <c r="E42" s="9"/>
      <c r="F42" s="9"/>
    </row>
    <row r="43" spans="1:6" x14ac:dyDescent="0.25">
      <c r="A43" s="9"/>
      <c r="B43" s="9"/>
      <c r="C43" s="9"/>
      <c r="D43" s="9"/>
      <c r="E43" s="9"/>
      <c r="F43" s="9"/>
    </row>
    <row r="44" spans="1:6" x14ac:dyDescent="0.25">
      <c r="A44" s="9"/>
      <c r="B44" s="9"/>
      <c r="C44" s="9"/>
      <c r="D44" s="9"/>
      <c r="E44" s="9"/>
      <c r="F44" s="9"/>
    </row>
    <row r="45" spans="1:6" x14ac:dyDescent="0.25">
      <c r="A45" s="9"/>
      <c r="B45" s="9"/>
      <c r="C45" s="9"/>
      <c r="D45" s="9"/>
      <c r="E45" s="9"/>
      <c r="F45" s="9"/>
    </row>
    <row r="46" spans="1:6" x14ac:dyDescent="0.25">
      <c r="A46" s="9"/>
      <c r="B46" s="9"/>
      <c r="C46" s="9"/>
      <c r="D46" s="9"/>
      <c r="E46" s="9"/>
      <c r="F46" s="9"/>
    </row>
    <row r="47" spans="1:6" x14ac:dyDescent="0.25">
      <c r="A47" s="9"/>
      <c r="B47" s="9"/>
      <c r="C47" s="9"/>
      <c r="D47" s="9"/>
      <c r="E47" s="9"/>
      <c r="F47" s="9"/>
    </row>
    <row r="48" spans="1:6" x14ac:dyDescent="0.25">
      <c r="A48" s="9"/>
      <c r="B48" s="9"/>
      <c r="C48" s="9"/>
      <c r="D48" s="9"/>
      <c r="E48" s="9"/>
      <c r="F48" s="9"/>
    </row>
    <row r="49" spans="1:6" x14ac:dyDescent="0.25">
      <c r="A49" s="9"/>
      <c r="B49" s="9"/>
      <c r="C49" s="9"/>
      <c r="D49" s="9"/>
      <c r="E49" s="9"/>
      <c r="F49" s="9"/>
    </row>
    <row r="50" spans="1:6" x14ac:dyDescent="0.25">
      <c r="A50" s="9"/>
      <c r="B50" s="9"/>
      <c r="C50" s="9"/>
      <c r="D50" s="9"/>
      <c r="E50" s="9"/>
      <c r="F50" s="9"/>
    </row>
    <row r="51" spans="1:6" x14ac:dyDescent="0.25">
      <c r="A51" s="9"/>
      <c r="B51" s="9"/>
      <c r="C51" s="9"/>
      <c r="D51" s="9"/>
      <c r="E51" s="9"/>
      <c r="F51" s="9"/>
    </row>
    <row r="52" spans="1:6" x14ac:dyDescent="0.25">
      <c r="A52" s="9"/>
      <c r="B52" s="9"/>
      <c r="C52" s="9"/>
      <c r="D52" s="9"/>
      <c r="E52" s="9"/>
      <c r="F52" s="9"/>
    </row>
    <row r="53" spans="1:6" x14ac:dyDescent="0.25">
      <c r="A53" s="9"/>
      <c r="B53" s="9"/>
      <c r="C53" s="9"/>
      <c r="D53" s="9"/>
      <c r="E53" s="9"/>
      <c r="F53" s="9"/>
    </row>
    <row r="54" spans="1:6" x14ac:dyDescent="0.25">
      <c r="A54" s="9"/>
      <c r="B54" s="9"/>
      <c r="C54" s="9"/>
      <c r="D54" s="9"/>
      <c r="E54" s="9"/>
      <c r="F54" s="9"/>
    </row>
    <row r="55" spans="1:6" x14ac:dyDescent="0.25">
      <c r="A55" s="9"/>
      <c r="B55" s="9"/>
      <c r="C55" s="9"/>
      <c r="D55" s="9"/>
      <c r="E55" s="9"/>
      <c r="F55" s="9"/>
    </row>
    <row r="56" spans="1:6" x14ac:dyDescent="0.25">
      <c r="A56" s="9"/>
      <c r="B56" s="9"/>
      <c r="C56" s="9"/>
      <c r="D56" s="9"/>
      <c r="E56" s="9"/>
      <c r="F56" s="9"/>
    </row>
    <row r="57" spans="1:6" x14ac:dyDescent="0.25">
      <c r="A57" s="9"/>
      <c r="B57" s="9"/>
      <c r="C57" s="9"/>
      <c r="D57" s="9"/>
      <c r="E57" s="9"/>
      <c r="F57" s="9"/>
    </row>
    <row r="58" spans="1:6" x14ac:dyDescent="0.25">
      <c r="A58" s="9"/>
      <c r="B58" s="9"/>
      <c r="C58" s="9"/>
      <c r="D58" s="9"/>
      <c r="E58" s="9"/>
      <c r="F58" s="9"/>
    </row>
    <row r="59" spans="1:6" x14ac:dyDescent="0.25">
      <c r="A59" s="10"/>
      <c r="B59" s="10"/>
      <c r="C59" s="9"/>
      <c r="D59" s="10"/>
      <c r="E59" s="10"/>
      <c r="F59" s="10"/>
    </row>
    <row r="61" spans="1:6" ht="21" x14ac:dyDescent="0.35">
      <c r="E61" s="11" t="s">
        <v>42</v>
      </c>
      <c r="F61" s="1">
        <f>SUM(F10:F59)</f>
        <v>112</v>
      </c>
    </row>
  </sheetData>
  <dataValidations count="1">
    <dataValidation type="list" allowBlank="1" showInputMessage="1" showErrorMessage="1" sqref="C9:C15">
      <formula1>Tissus</formula1>
    </dataValidation>
  </dataValidations>
  <pageMargins left="0.75" right="0.75" top="1" bottom="1" header="0.5" footer="0.5"/>
  <pageSetup paperSize="8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31"/>
  <sheetViews>
    <sheetView topLeftCell="A19" workbookViewId="0">
      <selection activeCell="A34" sqref="A34"/>
    </sheetView>
  </sheetViews>
  <sheetFormatPr baseColWidth="10" defaultRowHeight="15.75" x14ac:dyDescent="0.25"/>
  <cols>
    <col min="1" max="1" width="14.875" bestFit="1" customWidth="1"/>
  </cols>
  <sheetData>
    <row r="2" spans="1:1" x14ac:dyDescent="0.25">
      <c r="A2" t="s">
        <v>10</v>
      </c>
    </row>
    <row r="3" spans="1:1" x14ac:dyDescent="0.25">
      <c r="A3" t="s">
        <v>11</v>
      </c>
    </row>
    <row r="4" spans="1:1" x14ac:dyDescent="0.25">
      <c r="A4" t="s">
        <v>12</v>
      </c>
    </row>
    <row r="5" spans="1:1" x14ac:dyDescent="0.25">
      <c r="A5" t="s">
        <v>13</v>
      </c>
    </row>
    <row r="6" spans="1:1" x14ac:dyDescent="0.25">
      <c r="A6" t="s">
        <v>14</v>
      </c>
    </row>
    <row r="7" spans="1:1" x14ac:dyDescent="0.25">
      <c r="A7" t="s">
        <v>15</v>
      </c>
    </row>
    <row r="8" spans="1:1" x14ac:dyDescent="0.25">
      <c r="A8" t="s">
        <v>16</v>
      </c>
    </row>
    <row r="9" spans="1:1" x14ac:dyDescent="0.25">
      <c r="A9" t="s">
        <v>17</v>
      </c>
    </row>
    <row r="10" spans="1:1" x14ac:dyDescent="0.25">
      <c r="A10" t="s">
        <v>18</v>
      </c>
    </row>
    <row r="11" spans="1:1" x14ac:dyDescent="0.25">
      <c r="A11" t="s">
        <v>19</v>
      </c>
    </row>
    <row r="12" spans="1:1" x14ac:dyDescent="0.25">
      <c r="A12" t="s">
        <v>20</v>
      </c>
    </row>
    <row r="13" spans="1:1" x14ac:dyDescent="0.25">
      <c r="A13" t="s">
        <v>21</v>
      </c>
    </row>
    <row r="14" spans="1:1" x14ac:dyDescent="0.25">
      <c r="A14" t="s">
        <v>22</v>
      </c>
    </row>
    <row r="15" spans="1:1" x14ac:dyDescent="0.25">
      <c r="A15" t="s">
        <v>23</v>
      </c>
    </row>
    <row r="16" spans="1:1" x14ac:dyDescent="0.25">
      <c r="A16" t="s">
        <v>24</v>
      </c>
    </row>
    <row r="17" spans="1:1" x14ac:dyDescent="0.25">
      <c r="A17" t="s">
        <v>26</v>
      </c>
    </row>
    <row r="18" spans="1:1" x14ac:dyDescent="0.25">
      <c r="A18" t="s">
        <v>25</v>
      </c>
    </row>
    <row r="19" spans="1:1" x14ac:dyDescent="0.25">
      <c r="A19" t="s">
        <v>27</v>
      </c>
    </row>
    <row r="20" spans="1:1" x14ac:dyDescent="0.25">
      <c r="A20" t="s">
        <v>28</v>
      </c>
    </row>
    <row r="21" spans="1:1" x14ac:dyDescent="0.25">
      <c r="A21" t="s">
        <v>29</v>
      </c>
    </row>
    <row r="22" spans="1:1" x14ac:dyDescent="0.25">
      <c r="A22" t="s">
        <v>30</v>
      </c>
    </row>
    <row r="23" spans="1:1" x14ac:dyDescent="0.25">
      <c r="A23" t="s">
        <v>31</v>
      </c>
    </row>
    <row r="24" spans="1:1" x14ac:dyDescent="0.25">
      <c r="A24" t="s">
        <v>32</v>
      </c>
    </row>
    <row r="25" spans="1:1" x14ac:dyDescent="0.25">
      <c r="A25" t="s">
        <v>33</v>
      </c>
    </row>
    <row r="26" spans="1:1" x14ac:dyDescent="0.25">
      <c r="A26" t="s">
        <v>34</v>
      </c>
    </row>
    <row r="27" spans="1:1" x14ac:dyDescent="0.25">
      <c r="A27" t="s">
        <v>35</v>
      </c>
    </row>
    <row r="28" spans="1:1" x14ac:dyDescent="0.25">
      <c r="A28" t="s">
        <v>36</v>
      </c>
    </row>
    <row r="29" spans="1:1" x14ac:dyDescent="0.25">
      <c r="A29" t="s">
        <v>37</v>
      </c>
    </row>
    <row r="30" spans="1:1" x14ac:dyDescent="0.25">
      <c r="A30" t="s">
        <v>38</v>
      </c>
    </row>
    <row r="31" spans="1:1" x14ac:dyDescent="0.25">
      <c r="A31" t="s">
        <v>63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E77"/>
  <sheetViews>
    <sheetView workbookViewId="0">
      <selection activeCell="D10" sqref="D10"/>
    </sheetView>
  </sheetViews>
  <sheetFormatPr baseColWidth="10" defaultRowHeight="15.75" x14ac:dyDescent="0.25"/>
  <cols>
    <col min="1" max="1" width="12.625" style="1" customWidth="1"/>
    <col min="2" max="2" width="28" bestFit="1" customWidth="1"/>
  </cols>
  <sheetData>
    <row r="2" spans="1:5" s="1" customFormat="1" x14ac:dyDescent="0.25">
      <c r="A2" s="1" t="s">
        <v>1</v>
      </c>
      <c r="B2" s="1" t="s">
        <v>2</v>
      </c>
      <c r="C2" s="1" t="s">
        <v>8</v>
      </c>
      <c r="D2" s="1" t="s">
        <v>4</v>
      </c>
      <c r="E2" s="1" t="s">
        <v>5</v>
      </c>
    </row>
    <row r="4" spans="1:5" x14ac:dyDescent="0.25">
      <c r="A4" s="1" t="s">
        <v>3</v>
      </c>
      <c r="B4" t="s">
        <v>0</v>
      </c>
      <c r="C4" s="2">
        <v>0</v>
      </c>
      <c r="D4" s="3">
        <v>23.5</v>
      </c>
      <c r="E4" s="4">
        <v>0</v>
      </c>
    </row>
    <row r="5" spans="1:5" x14ac:dyDescent="0.25">
      <c r="A5" s="1" t="s">
        <v>3</v>
      </c>
      <c r="B5" t="s">
        <v>0</v>
      </c>
      <c r="C5" s="2">
        <v>6</v>
      </c>
      <c r="D5" s="3">
        <v>22.5</v>
      </c>
      <c r="E5" s="5">
        <v>4.2999999999999997E-2</v>
      </c>
    </row>
    <row r="6" spans="1:5" x14ac:dyDescent="0.25">
      <c r="A6" s="1" t="s">
        <v>3</v>
      </c>
      <c r="B6" t="s">
        <v>0</v>
      </c>
      <c r="C6" s="2">
        <v>10</v>
      </c>
      <c r="D6" s="3">
        <v>21</v>
      </c>
      <c r="E6" s="5">
        <v>0.1</v>
      </c>
    </row>
    <row r="7" spans="1:5" x14ac:dyDescent="0.25">
      <c r="A7" s="1" t="s">
        <v>3</v>
      </c>
      <c r="B7" t="s">
        <v>0</v>
      </c>
      <c r="C7" s="2">
        <v>24</v>
      </c>
      <c r="D7" s="3">
        <v>20</v>
      </c>
      <c r="E7" s="5">
        <v>0.15</v>
      </c>
    </row>
    <row r="8" spans="1:5" x14ac:dyDescent="0.25">
      <c r="A8" s="1" t="s">
        <v>3</v>
      </c>
      <c r="B8" t="s">
        <v>0</v>
      </c>
      <c r="C8" s="2">
        <v>50</v>
      </c>
      <c r="D8" s="3">
        <v>19.3</v>
      </c>
      <c r="E8" s="5">
        <v>0.18</v>
      </c>
    </row>
    <row r="10" spans="1:5" x14ac:dyDescent="0.25">
      <c r="A10" s="1" t="s">
        <v>40</v>
      </c>
      <c r="B10" s="1" t="s">
        <v>41</v>
      </c>
      <c r="C10" s="2">
        <v>0</v>
      </c>
      <c r="D10" s="3">
        <v>8.5</v>
      </c>
      <c r="E10" s="4">
        <v>0</v>
      </c>
    </row>
    <row r="11" spans="1:5" x14ac:dyDescent="0.25">
      <c r="A11" s="1" t="s">
        <v>40</v>
      </c>
      <c r="B11" s="1" t="s">
        <v>41</v>
      </c>
      <c r="C11" s="2">
        <v>10</v>
      </c>
      <c r="D11" s="3">
        <v>8</v>
      </c>
      <c r="E11" s="5">
        <v>0.05</v>
      </c>
    </row>
    <row r="12" spans="1:5" x14ac:dyDescent="0.25">
      <c r="A12" s="1" t="s">
        <v>40</v>
      </c>
      <c r="B12" s="1" t="s">
        <v>41</v>
      </c>
      <c r="C12" s="2">
        <v>20</v>
      </c>
      <c r="D12" s="3">
        <v>7.6</v>
      </c>
      <c r="E12" s="5">
        <v>0.1</v>
      </c>
    </row>
    <row r="13" spans="1:5" x14ac:dyDescent="0.25">
      <c r="A13" s="1" t="s">
        <v>40</v>
      </c>
      <c r="B13" s="1" t="s">
        <v>41</v>
      </c>
      <c r="C13" s="2">
        <v>50</v>
      </c>
      <c r="D13" s="3">
        <v>7.2</v>
      </c>
      <c r="E13" s="5">
        <v>0.15</v>
      </c>
    </row>
    <row r="14" spans="1:5" x14ac:dyDescent="0.25">
      <c r="A14" s="1" t="s">
        <v>40</v>
      </c>
      <c r="B14" s="1" t="s">
        <v>41</v>
      </c>
      <c r="C14" s="2">
        <v>100</v>
      </c>
      <c r="D14" s="3">
        <v>7</v>
      </c>
      <c r="E14" s="5">
        <v>0.18</v>
      </c>
    </row>
    <row r="16" spans="1:5" x14ac:dyDescent="0.25">
      <c r="A16" s="1" t="s">
        <v>43</v>
      </c>
      <c r="B16" s="1" t="s">
        <v>44</v>
      </c>
      <c r="C16">
        <v>0</v>
      </c>
      <c r="D16" s="12">
        <v>8.5</v>
      </c>
      <c r="E16" s="13">
        <v>0</v>
      </c>
    </row>
    <row r="17" spans="1:5" x14ac:dyDescent="0.25">
      <c r="A17" s="1" t="s">
        <v>43</v>
      </c>
      <c r="B17" s="1" t="s">
        <v>44</v>
      </c>
      <c r="C17">
        <v>15</v>
      </c>
      <c r="D17" s="12">
        <v>8</v>
      </c>
      <c r="E17" s="14">
        <v>0.05</v>
      </c>
    </row>
    <row r="18" spans="1:5" x14ac:dyDescent="0.25">
      <c r="A18" s="1" t="s">
        <v>43</v>
      </c>
      <c r="B18" s="1" t="s">
        <v>44</v>
      </c>
      <c r="C18">
        <v>30</v>
      </c>
      <c r="D18" s="12">
        <v>7.6</v>
      </c>
      <c r="E18" s="14">
        <v>0.1</v>
      </c>
    </row>
    <row r="19" spans="1:5" x14ac:dyDescent="0.25">
      <c r="A19" s="1" t="s">
        <v>43</v>
      </c>
      <c r="B19" s="1" t="s">
        <v>44</v>
      </c>
      <c r="C19">
        <v>50</v>
      </c>
      <c r="D19" s="12">
        <v>7.2</v>
      </c>
      <c r="E19" s="14">
        <v>0.15</v>
      </c>
    </row>
    <row r="20" spans="1:5" x14ac:dyDescent="0.25">
      <c r="A20" s="1" t="s">
        <v>43</v>
      </c>
      <c r="B20" s="1" t="s">
        <v>44</v>
      </c>
      <c r="C20">
        <v>100</v>
      </c>
      <c r="D20" s="12">
        <v>7</v>
      </c>
      <c r="E20" s="14">
        <v>0.18</v>
      </c>
    </row>
    <row r="21" spans="1:5" x14ac:dyDescent="0.25">
      <c r="A21" s="1" t="s">
        <v>43</v>
      </c>
      <c r="B21" s="1" t="s">
        <v>44</v>
      </c>
      <c r="C21">
        <v>300</v>
      </c>
      <c r="D21" s="12">
        <v>6.7</v>
      </c>
      <c r="E21" s="14">
        <v>0.21199999999999999</v>
      </c>
    </row>
    <row r="23" spans="1:5" x14ac:dyDescent="0.25">
      <c r="A23" s="1" t="s">
        <v>45</v>
      </c>
      <c r="B23" s="1" t="s">
        <v>47</v>
      </c>
      <c r="C23" s="2">
        <v>0</v>
      </c>
      <c r="D23" s="3">
        <v>8.5</v>
      </c>
      <c r="E23" s="4">
        <v>0</v>
      </c>
    </row>
    <row r="24" spans="1:5" x14ac:dyDescent="0.25">
      <c r="A24" s="1" t="s">
        <v>45</v>
      </c>
      <c r="B24" s="1" t="s">
        <v>47</v>
      </c>
      <c r="C24" s="2">
        <v>15</v>
      </c>
      <c r="D24" s="3">
        <v>8</v>
      </c>
      <c r="E24" s="5">
        <v>0.05</v>
      </c>
    </row>
    <row r="25" spans="1:5" x14ac:dyDescent="0.25">
      <c r="A25" s="1" t="s">
        <v>45</v>
      </c>
      <c r="B25" s="1" t="s">
        <v>47</v>
      </c>
      <c r="C25" s="2">
        <v>30</v>
      </c>
      <c r="D25" s="3">
        <v>7.6</v>
      </c>
      <c r="E25" s="5">
        <v>0.1</v>
      </c>
    </row>
    <row r="26" spans="1:5" x14ac:dyDescent="0.25">
      <c r="A26" s="1" t="s">
        <v>45</v>
      </c>
      <c r="B26" s="1" t="s">
        <v>47</v>
      </c>
      <c r="C26" s="2">
        <v>50</v>
      </c>
      <c r="D26" s="3">
        <v>7.2</v>
      </c>
      <c r="E26" s="5">
        <v>0.15</v>
      </c>
    </row>
    <row r="27" spans="1:5" x14ac:dyDescent="0.25">
      <c r="A27" s="1" t="s">
        <v>45</v>
      </c>
      <c r="B27" s="1" t="s">
        <v>47</v>
      </c>
      <c r="C27" s="2">
        <v>100</v>
      </c>
      <c r="D27" s="3">
        <v>7</v>
      </c>
      <c r="E27" s="5">
        <v>0.18</v>
      </c>
    </row>
    <row r="28" spans="1:5" x14ac:dyDescent="0.25">
      <c r="A28" s="1" t="s">
        <v>45</v>
      </c>
      <c r="B28" s="1" t="s">
        <v>47</v>
      </c>
      <c r="C28" s="2">
        <v>300</v>
      </c>
      <c r="D28" s="3">
        <v>6.7</v>
      </c>
      <c r="E28" s="5">
        <v>0.21199999999999999</v>
      </c>
    </row>
    <row r="30" spans="1:5" x14ac:dyDescent="0.25">
      <c r="A30" s="1" t="s">
        <v>46</v>
      </c>
      <c r="B30" s="1" t="s">
        <v>48</v>
      </c>
      <c r="C30" s="2">
        <v>0</v>
      </c>
      <c r="D30" s="3">
        <v>8.5</v>
      </c>
      <c r="E30" s="4">
        <v>0</v>
      </c>
    </row>
    <row r="31" spans="1:5" x14ac:dyDescent="0.25">
      <c r="A31" s="1" t="s">
        <v>46</v>
      </c>
      <c r="B31" s="1" t="s">
        <v>48</v>
      </c>
      <c r="C31" s="2">
        <v>15</v>
      </c>
      <c r="D31" s="3">
        <v>8</v>
      </c>
      <c r="E31" s="5">
        <v>0.05</v>
      </c>
    </row>
    <row r="32" spans="1:5" x14ac:dyDescent="0.25">
      <c r="A32" s="1" t="s">
        <v>46</v>
      </c>
      <c r="B32" s="1" t="s">
        <v>48</v>
      </c>
      <c r="C32" s="2">
        <v>30</v>
      </c>
      <c r="D32" s="3">
        <v>7.6</v>
      </c>
      <c r="E32" s="5">
        <v>0.1</v>
      </c>
    </row>
    <row r="33" spans="1:5" x14ac:dyDescent="0.25">
      <c r="A33" s="1" t="s">
        <v>46</v>
      </c>
      <c r="B33" s="1" t="s">
        <v>48</v>
      </c>
      <c r="C33" s="2">
        <v>50</v>
      </c>
      <c r="D33" s="3">
        <v>7.2</v>
      </c>
      <c r="E33" s="5">
        <v>0.15</v>
      </c>
    </row>
    <row r="34" spans="1:5" x14ac:dyDescent="0.25">
      <c r="A34" s="1" t="s">
        <v>46</v>
      </c>
      <c r="B34" s="1" t="s">
        <v>48</v>
      </c>
      <c r="C34" s="2">
        <v>100</v>
      </c>
      <c r="D34" s="3">
        <v>7</v>
      </c>
      <c r="E34" s="5">
        <v>0.18</v>
      </c>
    </row>
    <row r="35" spans="1:5" x14ac:dyDescent="0.25">
      <c r="A35" s="1" t="s">
        <v>46</v>
      </c>
      <c r="B35" s="1" t="s">
        <v>48</v>
      </c>
      <c r="C35" s="2">
        <v>300</v>
      </c>
      <c r="D35" s="3">
        <v>6.7</v>
      </c>
      <c r="E35" s="5">
        <v>0.21199999999999999</v>
      </c>
    </row>
    <row r="37" spans="1:5" x14ac:dyDescent="0.25">
      <c r="A37" s="1" t="s">
        <v>49</v>
      </c>
      <c r="B37" s="1" t="s">
        <v>50</v>
      </c>
      <c r="C37">
        <v>0</v>
      </c>
      <c r="D37" s="12">
        <v>7.4</v>
      </c>
      <c r="E37" s="13">
        <v>0</v>
      </c>
    </row>
    <row r="38" spans="1:5" x14ac:dyDescent="0.25">
      <c r="A38" s="1" t="s">
        <v>49</v>
      </c>
      <c r="B38" s="1" t="s">
        <v>50</v>
      </c>
      <c r="C38">
        <v>15</v>
      </c>
      <c r="D38" s="12">
        <v>7</v>
      </c>
      <c r="E38" s="14">
        <v>0.05</v>
      </c>
    </row>
    <row r="39" spans="1:5" x14ac:dyDescent="0.25">
      <c r="A39" s="1" t="s">
        <v>49</v>
      </c>
      <c r="B39" s="1" t="s">
        <v>50</v>
      </c>
      <c r="C39">
        <v>30</v>
      </c>
      <c r="D39" s="12">
        <v>6.7</v>
      </c>
      <c r="E39" s="14">
        <v>0.1</v>
      </c>
    </row>
    <row r="40" spans="1:5" x14ac:dyDescent="0.25">
      <c r="A40" s="1" t="s">
        <v>49</v>
      </c>
      <c r="B40" s="1" t="s">
        <v>50</v>
      </c>
      <c r="C40">
        <v>50</v>
      </c>
      <c r="D40" s="12">
        <v>6.3</v>
      </c>
      <c r="E40" s="14">
        <v>0.15</v>
      </c>
    </row>
    <row r="41" spans="1:5" x14ac:dyDescent="0.25">
      <c r="A41" s="1" t="s">
        <v>49</v>
      </c>
      <c r="B41" s="1" t="s">
        <v>50</v>
      </c>
      <c r="C41">
        <v>100</v>
      </c>
      <c r="D41" s="12">
        <v>6.15</v>
      </c>
      <c r="E41" s="14">
        <v>0.18</v>
      </c>
    </row>
    <row r="42" spans="1:5" x14ac:dyDescent="0.25">
      <c r="A42" s="1" t="s">
        <v>49</v>
      </c>
      <c r="B42" s="1" t="s">
        <v>50</v>
      </c>
      <c r="C42">
        <v>300</v>
      </c>
      <c r="D42" s="12">
        <v>5.8</v>
      </c>
      <c r="E42" s="14">
        <v>0.21199999999999999</v>
      </c>
    </row>
    <row r="44" spans="1:5" x14ac:dyDescent="0.25">
      <c r="A44" s="1" t="s">
        <v>51</v>
      </c>
      <c r="B44" t="s">
        <v>52</v>
      </c>
      <c r="C44" s="2">
        <v>0</v>
      </c>
      <c r="D44" s="3">
        <v>10</v>
      </c>
      <c r="E44" s="4">
        <v>0</v>
      </c>
    </row>
    <row r="45" spans="1:5" x14ac:dyDescent="0.25">
      <c r="A45" s="1" t="s">
        <v>51</v>
      </c>
      <c r="B45" t="s">
        <v>52</v>
      </c>
      <c r="C45" s="2">
        <v>10</v>
      </c>
      <c r="D45" s="3">
        <v>9.5</v>
      </c>
      <c r="E45" s="5">
        <v>0.05</v>
      </c>
    </row>
    <row r="46" spans="1:5" x14ac:dyDescent="0.25">
      <c r="A46" s="1" t="s">
        <v>51</v>
      </c>
      <c r="B46" t="s">
        <v>52</v>
      </c>
      <c r="C46" s="2">
        <v>20</v>
      </c>
      <c r="D46" s="3">
        <v>9</v>
      </c>
      <c r="E46" s="5">
        <v>0.1</v>
      </c>
    </row>
    <row r="47" spans="1:5" x14ac:dyDescent="0.25">
      <c r="A47" s="1" t="s">
        <v>51</v>
      </c>
      <c r="B47" t="s">
        <v>52</v>
      </c>
      <c r="C47" s="2">
        <v>30</v>
      </c>
      <c r="D47" s="3">
        <v>8.6</v>
      </c>
      <c r="E47" s="5">
        <v>0.15</v>
      </c>
    </row>
    <row r="49" spans="1:5" x14ac:dyDescent="0.25">
      <c r="A49" s="1" t="s">
        <v>54</v>
      </c>
      <c r="B49" s="1" t="s">
        <v>53</v>
      </c>
      <c r="C49" s="2">
        <v>0</v>
      </c>
      <c r="D49" s="3">
        <v>13</v>
      </c>
      <c r="E49" s="4">
        <v>0</v>
      </c>
    </row>
    <row r="50" spans="1:5" x14ac:dyDescent="0.25">
      <c r="A50" s="1" t="s">
        <v>54</v>
      </c>
      <c r="B50" s="1" t="s">
        <v>53</v>
      </c>
      <c r="C50" s="2">
        <v>10</v>
      </c>
      <c r="D50" s="3">
        <v>12.35</v>
      </c>
      <c r="E50" s="5">
        <v>0.05</v>
      </c>
    </row>
    <row r="51" spans="1:5" x14ac:dyDescent="0.25">
      <c r="A51" s="1" t="s">
        <v>54</v>
      </c>
      <c r="B51" s="1" t="s">
        <v>53</v>
      </c>
      <c r="C51" s="2">
        <v>20</v>
      </c>
      <c r="D51" s="3">
        <v>11.7</v>
      </c>
      <c r="E51" s="5">
        <v>0.1</v>
      </c>
    </row>
    <row r="52" spans="1:5" x14ac:dyDescent="0.25">
      <c r="A52" s="1" t="s">
        <v>54</v>
      </c>
      <c r="B52" s="1" t="s">
        <v>53</v>
      </c>
      <c r="C52" s="2">
        <v>30</v>
      </c>
      <c r="D52" s="3">
        <v>11.05</v>
      </c>
      <c r="E52" s="5">
        <v>0.15</v>
      </c>
    </row>
    <row r="53" spans="1:5" x14ac:dyDescent="0.25">
      <c r="A53" s="1" t="s">
        <v>54</v>
      </c>
      <c r="B53" s="1" t="s">
        <v>53</v>
      </c>
      <c r="C53" s="2">
        <v>50</v>
      </c>
      <c r="D53" s="3">
        <v>10.4</v>
      </c>
      <c r="E53" s="5">
        <v>0.2</v>
      </c>
    </row>
    <row r="55" spans="1:5" x14ac:dyDescent="0.25">
      <c r="A55" s="1" t="s">
        <v>56</v>
      </c>
      <c r="B55" s="1" t="s">
        <v>55</v>
      </c>
      <c r="C55" s="2">
        <v>0</v>
      </c>
      <c r="D55" s="3">
        <v>12.6</v>
      </c>
      <c r="E55" s="4">
        <v>0</v>
      </c>
    </row>
    <row r="56" spans="1:5" x14ac:dyDescent="0.25">
      <c r="A56" s="1" t="s">
        <v>56</v>
      </c>
      <c r="B56" s="1" t="s">
        <v>55</v>
      </c>
      <c r="C56" s="2">
        <v>10</v>
      </c>
      <c r="D56" s="3">
        <v>12</v>
      </c>
      <c r="E56" s="5">
        <v>0.05</v>
      </c>
    </row>
    <row r="57" spans="1:5" x14ac:dyDescent="0.25">
      <c r="A57" s="1" t="s">
        <v>56</v>
      </c>
      <c r="B57" s="1" t="s">
        <v>55</v>
      </c>
      <c r="C57" s="2">
        <v>20</v>
      </c>
      <c r="D57" s="3">
        <v>11.5</v>
      </c>
      <c r="E57" s="5">
        <v>0.1</v>
      </c>
    </row>
    <row r="58" spans="1:5" x14ac:dyDescent="0.25">
      <c r="A58" s="1" t="s">
        <v>56</v>
      </c>
      <c r="B58" s="1" t="s">
        <v>55</v>
      </c>
      <c r="C58" s="2">
        <v>30</v>
      </c>
      <c r="D58" s="3">
        <v>10.7</v>
      </c>
      <c r="E58" s="5">
        <v>0.15</v>
      </c>
    </row>
    <row r="59" spans="1:5" x14ac:dyDescent="0.25">
      <c r="A59" s="1" t="s">
        <v>56</v>
      </c>
      <c r="B59" s="1" t="s">
        <v>55</v>
      </c>
      <c r="C59" s="2">
        <v>50</v>
      </c>
      <c r="D59" s="3">
        <v>10.4</v>
      </c>
      <c r="E59" s="5">
        <v>0.18</v>
      </c>
    </row>
    <row r="61" spans="1:5" x14ac:dyDescent="0.25">
      <c r="A61" s="1" t="s">
        <v>57</v>
      </c>
      <c r="B61" s="1" t="s">
        <v>58</v>
      </c>
      <c r="C61" s="2">
        <v>0</v>
      </c>
      <c r="D61" s="3">
        <v>9.5</v>
      </c>
      <c r="E61" s="4">
        <v>0</v>
      </c>
    </row>
    <row r="62" spans="1:5" x14ac:dyDescent="0.25">
      <c r="A62" s="1" t="s">
        <v>57</v>
      </c>
      <c r="B62" s="1" t="s">
        <v>58</v>
      </c>
      <c r="C62" s="2">
        <v>10</v>
      </c>
      <c r="D62" s="3">
        <v>9</v>
      </c>
      <c r="E62" s="5">
        <v>0.05</v>
      </c>
    </row>
    <row r="63" spans="1:5" x14ac:dyDescent="0.25">
      <c r="A63" s="1" t="s">
        <v>57</v>
      </c>
      <c r="B63" s="1" t="s">
        <v>58</v>
      </c>
      <c r="C63" s="2">
        <v>20</v>
      </c>
      <c r="D63" s="3">
        <v>8.5500000000000007</v>
      </c>
      <c r="E63" s="5">
        <v>0.1</v>
      </c>
    </row>
    <row r="64" spans="1:5" x14ac:dyDescent="0.25">
      <c r="A64" s="1" t="s">
        <v>57</v>
      </c>
      <c r="B64" s="1" t="s">
        <v>58</v>
      </c>
      <c r="C64" s="2">
        <v>50</v>
      </c>
      <c r="D64" s="3">
        <v>8</v>
      </c>
      <c r="E64" s="5">
        <v>0.15</v>
      </c>
    </row>
    <row r="65" spans="1:5" x14ac:dyDescent="0.25">
      <c r="A65" s="1" t="s">
        <v>57</v>
      </c>
      <c r="B65" s="1" t="s">
        <v>58</v>
      </c>
      <c r="C65" s="2">
        <v>100</v>
      </c>
      <c r="D65" s="3">
        <v>7.8</v>
      </c>
      <c r="E65" s="5">
        <v>0.18</v>
      </c>
    </row>
    <row r="67" spans="1:5" x14ac:dyDescent="0.25">
      <c r="A67" s="1" t="s">
        <v>59</v>
      </c>
      <c r="B67" s="1" t="s">
        <v>60</v>
      </c>
      <c r="C67" s="2">
        <v>0</v>
      </c>
      <c r="D67" s="3">
        <v>9.5</v>
      </c>
      <c r="E67" s="4">
        <v>0</v>
      </c>
    </row>
    <row r="68" spans="1:5" x14ac:dyDescent="0.25">
      <c r="A68" s="1" t="s">
        <v>59</v>
      </c>
      <c r="B68" s="1" t="s">
        <v>60</v>
      </c>
      <c r="C68" s="2">
        <v>10</v>
      </c>
      <c r="D68" s="3">
        <v>9</v>
      </c>
      <c r="E68" s="5">
        <v>0.05</v>
      </c>
    </row>
    <row r="69" spans="1:5" x14ac:dyDescent="0.25">
      <c r="A69" s="1" t="s">
        <v>59</v>
      </c>
      <c r="B69" s="1" t="s">
        <v>60</v>
      </c>
      <c r="C69" s="2">
        <v>20</v>
      </c>
      <c r="D69" s="3">
        <v>8.5500000000000007</v>
      </c>
      <c r="E69" s="5">
        <v>0.1</v>
      </c>
    </row>
    <row r="70" spans="1:5" x14ac:dyDescent="0.25">
      <c r="A70" s="1" t="s">
        <v>59</v>
      </c>
      <c r="B70" s="1" t="s">
        <v>60</v>
      </c>
      <c r="C70" s="2">
        <v>50</v>
      </c>
      <c r="D70" s="3">
        <v>8</v>
      </c>
      <c r="E70" s="5">
        <v>0.15</v>
      </c>
    </row>
    <row r="71" spans="1:5" x14ac:dyDescent="0.25">
      <c r="A71" s="1" t="s">
        <v>59</v>
      </c>
      <c r="B71" s="1" t="s">
        <v>60</v>
      </c>
      <c r="C71" s="2">
        <v>100</v>
      </c>
      <c r="D71" s="3">
        <v>7.8</v>
      </c>
      <c r="E71" s="5">
        <v>0.18</v>
      </c>
    </row>
    <row r="73" spans="1:5" x14ac:dyDescent="0.25">
      <c r="A73" s="1" t="s">
        <v>61</v>
      </c>
      <c r="B73" s="1" t="s">
        <v>62</v>
      </c>
      <c r="C73" s="2">
        <v>0</v>
      </c>
      <c r="D73" s="3">
        <v>16</v>
      </c>
      <c r="E73" s="4">
        <v>0</v>
      </c>
    </row>
    <row r="74" spans="1:5" x14ac:dyDescent="0.25">
      <c r="A74" s="1" t="s">
        <v>61</v>
      </c>
      <c r="B74" s="1" t="s">
        <v>62</v>
      </c>
      <c r="C74" s="2">
        <v>10</v>
      </c>
      <c r="D74" s="3">
        <v>15.2</v>
      </c>
      <c r="E74" s="5">
        <v>0.05</v>
      </c>
    </row>
    <row r="75" spans="1:5" x14ac:dyDescent="0.25">
      <c r="A75" s="1" t="s">
        <v>61</v>
      </c>
      <c r="B75" s="1" t="s">
        <v>62</v>
      </c>
      <c r="C75" s="2">
        <v>20</v>
      </c>
      <c r="D75" s="3">
        <v>14.4</v>
      </c>
      <c r="E75" s="5">
        <v>0.1</v>
      </c>
    </row>
    <row r="76" spans="1:5" x14ac:dyDescent="0.25">
      <c r="A76" s="1" t="s">
        <v>61</v>
      </c>
      <c r="B76" s="1" t="s">
        <v>62</v>
      </c>
      <c r="C76" s="2">
        <v>30</v>
      </c>
      <c r="D76" s="3">
        <v>13.6</v>
      </c>
      <c r="E76" s="5">
        <v>0.15</v>
      </c>
    </row>
    <row r="77" spans="1:5" x14ac:dyDescent="0.25">
      <c r="A77" s="1" t="s">
        <v>61</v>
      </c>
      <c r="B77" s="1" t="s">
        <v>62</v>
      </c>
      <c r="C77" s="2">
        <v>50</v>
      </c>
      <c r="D77" s="3">
        <v>12.8</v>
      </c>
      <c r="E77" s="5">
        <v>0.2</v>
      </c>
    </row>
  </sheetData>
  <pageMargins left="0.75" right="0.75" top="1" bottom="1" header="0.5" footer="0.5"/>
  <pageSetup paperSize="8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Devis</vt:lpstr>
      <vt:lpstr>Tissus</vt:lpstr>
      <vt:lpstr>Produits</vt:lpstr>
    </vt:vector>
  </TitlesOfParts>
  <Company>dim&amp;co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Lassoie</dc:creator>
  <cp:lastModifiedBy>gmb</cp:lastModifiedBy>
  <dcterms:created xsi:type="dcterms:W3CDTF">2016-01-15T16:12:00Z</dcterms:created>
  <dcterms:modified xsi:type="dcterms:W3CDTF">2016-01-15T20:50:03Z</dcterms:modified>
</cp:coreProperties>
</file>