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60" windowHeight="9165" activeTab="2"/>
  </bookViews>
  <sheets>
    <sheet name="US" sheetId="1" r:id="rId1"/>
    <sheet name="Feuil1" sheetId="5" r:id="rId2"/>
    <sheet name="Report" sheetId="6" r:id="rId3"/>
  </sheets>
  <definedNames>
    <definedName name="_xlnm._FilterDatabase" localSheetId="1" hidden="1">Feuil1!$A$1:$N$118</definedName>
  </definedNames>
  <calcPr calcId="152511"/>
</workbook>
</file>

<file path=xl/calcChain.xml><?xml version="1.0" encoding="utf-8"?>
<calcChain xmlns="http://schemas.openxmlformats.org/spreadsheetml/2006/main">
  <c r="D32" i="5" l="1"/>
  <c r="D19" i="5"/>
  <c r="D2" i="5"/>
  <c r="D33" i="5"/>
  <c r="D49" i="5"/>
  <c r="D50" i="5"/>
  <c r="D3" i="5"/>
  <c r="D20" i="5"/>
  <c r="D34" i="5"/>
  <c r="D51" i="5"/>
  <c r="D52" i="5"/>
  <c r="D53" i="5"/>
  <c r="D54" i="5"/>
  <c r="D25" i="5"/>
  <c r="D26" i="5"/>
  <c r="D27" i="5"/>
  <c r="D28" i="5"/>
  <c r="D29" i="5"/>
  <c r="D24" i="5"/>
  <c r="D47" i="5"/>
  <c r="D48" i="5"/>
  <c r="D46" i="5"/>
  <c r="D35" i="5"/>
  <c r="D7" i="5"/>
  <c r="D8" i="5"/>
  <c r="D21" i="5"/>
  <c r="D22" i="5"/>
  <c r="D4" i="5"/>
  <c r="D12" i="5"/>
  <c r="D17" i="5"/>
  <c r="D41" i="5"/>
  <c r="D42" i="5"/>
  <c r="D14" i="5"/>
  <c r="D40" i="5"/>
  <c r="D36" i="5"/>
  <c r="D37" i="5"/>
  <c r="D38" i="5"/>
  <c r="D43" i="5"/>
  <c r="D44" i="5"/>
  <c r="D9" i="5"/>
  <c r="D10" i="5"/>
  <c r="D5" i="5"/>
  <c r="D1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31" i="5"/>
  <c r="C32" i="5"/>
  <c r="C19" i="5"/>
  <c r="C2" i="5"/>
  <c r="C33" i="5"/>
  <c r="C49" i="5"/>
  <c r="C50" i="5"/>
  <c r="C3" i="5"/>
  <c r="C20" i="5"/>
  <c r="C34" i="5"/>
  <c r="C51" i="5"/>
  <c r="C52" i="5"/>
  <c r="C53" i="5"/>
  <c r="C54" i="5"/>
  <c r="C25" i="5"/>
  <c r="C26" i="5"/>
  <c r="C27" i="5"/>
  <c r="C28" i="5"/>
  <c r="C29" i="5"/>
  <c r="C24" i="5"/>
  <c r="C47" i="5"/>
  <c r="C48" i="5"/>
  <c r="C46" i="5"/>
  <c r="C35" i="5"/>
  <c r="C7" i="5"/>
  <c r="C8" i="5"/>
  <c r="C21" i="5"/>
  <c r="C22" i="5"/>
  <c r="C4" i="5"/>
  <c r="C12" i="5"/>
  <c r="C17" i="5"/>
  <c r="C41" i="5"/>
  <c r="C42" i="5"/>
  <c r="C14" i="5"/>
  <c r="C40" i="5"/>
  <c r="C36" i="5"/>
  <c r="C37" i="5"/>
  <c r="C38" i="5"/>
  <c r="C43" i="5"/>
  <c r="C44" i="5"/>
  <c r="C9" i="5"/>
  <c r="C10" i="5"/>
  <c r="C5" i="5"/>
  <c r="C1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31" i="5"/>
  <c r="B32" i="5"/>
  <c r="B19" i="5"/>
  <c r="B2" i="5"/>
  <c r="B33" i="5"/>
  <c r="B49" i="5"/>
  <c r="B50" i="5"/>
  <c r="B3" i="5"/>
  <c r="B20" i="5"/>
  <c r="B34" i="5"/>
  <c r="B51" i="5"/>
  <c r="B52" i="5"/>
  <c r="B53" i="5"/>
  <c r="B54" i="5"/>
  <c r="B25" i="5"/>
  <c r="B26" i="5"/>
  <c r="B27" i="5"/>
  <c r="B28" i="5"/>
  <c r="B29" i="5"/>
  <c r="B24" i="5"/>
  <c r="B47" i="5"/>
  <c r="B48" i="5"/>
  <c r="B46" i="5"/>
  <c r="B35" i="5"/>
  <c r="B7" i="5"/>
  <c r="B8" i="5"/>
  <c r="B21" i="5"/>
  <c r="B22" i="5"/>
  <c r="B4" i="5"/>
  <c r="B12" i="5"/>
  <c r="B17" i="5"/>
  <c r="B41" i="5"/>
  <c r="B42" i="5"/>
  <c r="B14" i="5"/>
  <c r="B40" i="5"/>
  <c r="B36" i="5"/>
  <c r="B37" i="5"/>
  <c r="B38" i="5"/>
  <c r="B43" i="5"/>
  <c r="B44" i="5"/>
  <c r="B9" i="5"/>
  <c r="B10" i="5"/>
  <c r="B5" i="5"/>
  <c r="B1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31" i="5"/>
  <c r="I32" i="5"/>
  <c r="I19" i="5"/>
  <c r="I2" i="5"/>
  <c r="I33" i="5"/>
  <c r="I49" i="5"/>
  <c r="I50" i="5"/>
  <c r="I3" i="5"/>
  <c r="I20" i="5"/>
  <c r="I34" i="5"/>
  <c r="I51" i="5"/>
  <c r="I52" i="5"/>
  <c r="I53" i="5"/>
  <c r="I54" i="5"/>
  <c r="I25" i="5"/>
  <c r="I26" i="5"/>
  <c r="I27" i="5"/>
  <c r="I28" i="5"/>
  <c r="I29" i="5"/>
  <c r="I24" i="5"/>
  <c r="I47" i="5"/>
  <c r="I48" i="5"/>
  <c r="I46" i="5"/>
  <c r="I55" i="5" s="1"/>
  <c r="I35" i="5"/>
  <c r="I7" i="5"/>
  <c r="I11" i="5" s="1"/>
  <c r="I8" i="5"/>
  <c r="I21" i="5"/>
  <c r="I22" i="5"/>
  <c r="I4" i="5"/>
  <c r="I6" i="5" s="1"/>
  <c r="I12" i="5"/>
  <c r="I13" i="5" s="1"/>
  <c r="I17" i="5"/>
  <c r="I18" i="5" s="1"/>
  <c r="I41" i="5"/>
  <c r="I42" i="5"/>
  <c r="I14" i="5"/>
  <c r="I40" i="5"/>
  <c r="I36" i="5"/>
  <c r="I37" i="5"/>
  <c r="I38" i="5"/>
  <c r="I43" i="5"/>
  <c r="I44" i="5"/>
  <c r="I9" i="5"/>
  <c r="I10" i="5"/>
  <c r="I5" i="5"/>
  <c r="I1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31" i="5"/>
  <c r="I30" i="5"/>
  <c r="I39" i="5"/>
  <c r="I45" i="5"/>
  <c r="I105" i="5" l="1"/>
  <c r="I23" i="5"/>
  <c r="I16" i="5"/>
  <c r="I106" i="5"/>
</calcChain>
</file>

<file path=xl/sharedStrings.xml><?xml version="1.0" encoding="utf-8"?>
<sst xmlns="http://schemas.openxmlformats.org/spreadsheetml/2006/main" count="1626" uniqueCount="913">
  <si>
    <t>RMLOR74C09 01</t>
  </si>
  <si>
    <t>CIM74</t>
  </si>
  <si>
    <t>SAS ALLOCATION FSE</t>
  </si>
  <si>
    <t>US</t>
  </si>
  <si>
    <t>IB</t>
  </si>
  <si>
    <t>LIBELLE</t>
  </si>
  <si>
    <t>DISPOSITIF</t>
  </si>
  <si>
    <t>FONDS</t>
  </si>
  <si>
    <t>ANNEE</t>
  </si>
  <si>
    <t>SUBVR74C01 00</t>
  </si>
  <si>
    <t>SUBVR74C01 01</t>
  </si>
  <si>
    <t>C T74</t>
  </si>
  <si>
    <t>Chèques formation</t>
  </si>
  <si>
    <t>FORMATION</t>
  </si>
  <si>
    <t>REGION</t>
  </si>
  <si>
    <t>SUBVR74C01 02</t>
  </si>
  <si>
    <t>C W74</t>
  </si>
  <si>
    <t>Actions jeunes</t>
  </si>
  <si>
    <t>SUBV</t>
  </si>
  <si>
    <t>SUBVR74C01 03</t>
  </si>
  <si>
    <t>C Y74</t>
  </si>
  <si>
    <t>Actions adultes</t>
  </si>
  <si>
    <t>SUBVR74C01 04</t>
  </si>
  <si>
    <t>CBA74</t>
  </si>
  <si>
    <t>Formation salarié</t>
  </si>
  <si>
    <t>SUBVR74C01 05</t>
  </si>
  <si>
    <t>CBB74</t>
  </si>
  <si>
    <t>Formation SAE</t>
  </si>
  <si>
    <t>SUBVR74C01 06</t>
  </si>
  <si>
    <t>CBC74</t>
  </si>
  <si>
    <t>Fonctionnement CPP</t>
  </si>
  <si>
    <t>SUBVR74C01 07</t>
  </si>
  <si>
    <t>CBD74</t>
  </si>
  <si>
    <t>Gestion chèques prof</t>
  </si>
  <si>
    <t>PROF</t>
  </si>
  <si>
    <t>SUBVR74C01 08</t>
  </si>
  <si>
    <t>CBH74</t>
  </si>
  <si>
    <t>Actions jeunes FSE</t>
  </si>
  <si>
    <t>FSE</t>
  </si>
  <si>
    <t>SUBVR74C01 09</t>
  </si>
  <si>
    <t>CBI74</t>
  </si>
  <si>
    <t>Actions adultes FSE</t>
  </si>
  <si>
    <t>SUBVR74C01 10</t>
  </si>
  <si>
    <t>CBJ74</t>
  </si>
  <si>
    <t>FSE objectif 2</t>
  </si>
  <si>
    <t>SUBVR74C01 11</t>
  </si>
  <si>
    <t>CBK74</t>
  </si>
  <si>
    <t>CPP FSE</t>
  </si>
  <si>
    <t>SUBVR74C02 00</t>
  </si>
  <si>
    <t>SUBVR74C02 01</t>
  </si>
  <si>
    <t>C X74</t>
  </si>
  <si>
    <t>SUBVR74C03 00</t>
  </si>
  <si>
    <t>Chèques pro CR FSE</t>
  </si>
  <si>
    <t>SUBVR74C03 01</t>
  </si>
  <si>
    <t>CBG74</t>
  </si>
  <si>
    <t>Chèques prof fin Région</t>
  </si>
  <si>
    <t>SUBVR74C03 02</t>
  </si>
  <si>
    <t>CBF74</t>
  </si>
  <si>
    <t>Chèques prof fin FSE</t>
  </si>
  <si>
    <t>SUBVR74C04 00</t>
  </si>
  <si>
    <t>Chèques prof CR/FSE</t>
  </si>
  <si>
    <t>SUBVR74C04 01</t>
  </si>
  <si>
    <t>Invalide</t>
  </si>
  <si>
    <t>SUBVR74C04 02</t>
  </si>
  <si>
    <t>CBM74</t>
  </si>
  <si>
    <t>REMUR74C01 00</t>
  </si>
  <si>
    <t>Convention cadre</t>
  </si>
  <si>
    <t>REMUR74C01 01</t>
  </si>
  <si>
    <t>C R74</t>
  </si>
  <si>
    <t>Remu adultes</t>
  </si>
  <si>
    <t>REMU</t>
  </si>
  <si>
    <t>REMUR74C01 02</t>
  </si>
  <si>
    <t>C S74</t>
  </si>
  <si>
    <t>Indemnités forfaitaires</t>
  </si>
  <si>
    <t>IF</t>
  </si>
  <si>
    <t>REMUR74C01 03</t>
  </si>
  <si>
    <t>C V74</t>
  </si>
  <si>
    <t>Remu jeunes</t>
  </si>
  <si>
    <t>RMLOR74C01 00</t>
  </si>
  <si>
    <t>RMLOR74C01 01</t>
  </si>
  <si>
    <t>CBE74</t>
  </si>
  <si>
    <t>CLF</t>
  </si>
  <si>
    <t>CEJER74C01 00</t>
  </si>
  <si>
    <t>Aide employeur CEJ</t>
  </si>
  <si>
    <t>CEJER74C01 01</t>
  </si>
  <si>
    <t>DJR74</t>
  </si>
  <si>
    <t>CEJ</t>
  </si>
  <si>
    <t>SUBVR74C05 00</t>
  </si>
  <si>
    <t>Marché 2004</t>
  </si>
  <si>
    <t>SUBVR74C05 01</t>
  </si>
  <si>
    <t>CBP74</t>
  </si>
  <si>
    <t>Subvention fonct</t>
  </si>
  <si>
    <t>SUBVR74C05 02</t>
  </si>
  <si>
    <t>CBQ74</t>
  </si>
  <si>
    <t>Prestations</t>
  </si>
  <si>
    <t>MARCHE</t>
  </si>
  <si>
    <t>SUBVR74C05 03</t>
  </si>
  <si>
    <t>CBR74</t>
  </si>
  <si>
    <t>SUBVR74C05 04</t>
  </si>
  <si>
    <t>CBS74</t>
  </si>
  <si>
    <t>Chèques prof</t>
  </si>
  <si>
    <t>SUBVR74C05 05</t>
  </si>
  <si>
    <t>CBZ74</t>
  </si>
  <si>
    <t>Chèques prof (2005)</t>
  </si>
  <si>
    <t>SUBVR74C05 06</t>
  </si>
  <si>
    <t>CCC74</t>
  </si>
  <si>
    <t>Chèques Bilan Compétences</t>
  </si>
  <si>
    <t>BILAN</t>
  </si>
  <si>
    <t>SUBVR74C05 07</t>
  </si>
  <si>
    <t>CCH74</t>
  </si>
  <si>
    <t>Chèques prof (2006)</t>
  </si>
  <si>
    <t>SUBVR74C05 08</t>
  </si>
  <si>
    <t>CCJ74</t>
  </si>
  <si>
    <t>Chèques VAE</t>
  </si>
  <si>
    <t>VAE</t>
  </si>
  <si>
    <t>SUBVR74C05 09</t>
  </si>
  <si>
    <t>CCM74</t>
  </si>
  <si>
    <t>Chèques intégration</t>
  </si>
  <si>
    <t>INTEGRATION</t>
  </si>
  <si>
    <t>SUBVR74C06 00</t>
  </si>
  <si>
    <t>Marché FSE 2004</t>
  </si>
  <si>
    <t>SUBVR74C06 01</t>
  </si>
  <si>
    <t>CBT74</t>
  </si>
  <si>
    <t>FSE 2</t>
  </si>
  <si>
    <t>SUBVR74C06 02</t>
  </si>
  <si>
    <t>CBU74</t>
  </si>
  <si>
    <t>FSE prestations objectif 2</t>
  </si>
  <si>
    <t>SUBVR74C06 03</t>
  </si>
  <si>
    <t>CBV74</t>
  </si>
  <si>
    <t>FSE objectif 2 CPP</t>
  </si>
  <si>
    <t>SUBVR74C06 04</t>
  </si>
  <si>
    <t>CBW74</t>
  </si>
  <si>
    <t>FSE objectif 3</t>
  </si>
  <si>
    <t>FSE 3</t>
  </si>
  <si>
    <t>SUBVR74C06 05</t>
  </si>
  <si>
    <t>CBX74</t>
  </si>
  <si>
    <t>FSE prestations objectif 3</t>
  </si>
  <si>
    <t xml:space="preserve">FSE 3  </t>
  </si>
  <si>
    <t>SUBVR74C06 06</t>
  </si>
  <si>
    <t>CBY74</t>
  </si>
  <si>
    <t>FSE Chèques prof 2004</t>
  </si>
  <si>
    <t>SUBVR74C06 07</t>
  </si>
  <si>
    <t>CCB74</t>
  </si>
  <si>
    <t>FSE Chèques prof 2005</t>
  </si>
  <si>
    <t>SUBVR74C06 08</t>
  </si>
  <si>
    <t>CCI74</t>
  </si>
  <si>
    <t>FSE Chèques prof 2006</t>
  </si>
  <si>
    <t>SUBVR74C06 09</t>
  </si>
  <si>
    <t>CCK74</t>
  </si>
  <si>
    <t>FSE Chèques VAE 2006</t>
  </si>
  <si>
    <t>REMUR74C02 00</t>
  </si>
  <si>
    <t>REMUR74C02 01</t>
  </si>
  <si>
    <t>CZ74</t>
  </si>
  <si>
    <t>Rému stagiaires</t>
  </si>
  <si>
    <t>REMUR74C02 02</t>
  </si>
  <si>
    <t>C174</t>
  </si>
  <si>
    <t>RMLOR74C03 00</t>
  </si>
  <si>
    <t>RMLOR74C03 01</t>
  </si>
  <si>
    <t>CBN74</t>
  </si>
  <si>
    <t xml:space="preserve">Bourses </t>
  </si>
  <si>
    <t>RMLOR74C03 02</t>
  </si>
  <si>
    <t>CBO74</t>
  </si>
  <si>
    <t>Carte Limousin Formation</t>
  </si>
  <si>
    <t>CARTE</t>
  </si>
  <si>
    <t>EMLOR74C01 00</t>
  </si>
  <si>
    <t>LEA Marché 2004 FSE</t>
  </si>
  <si>
    <t>EMLOR74C01 01</t>
  </si>
  <si>
    <t>DJU74</t>
  </si>
  <si>
    <t>LEA objectif 2</t>
  </si>
  <si>
    <t>LEA</t>
  </si>
  <si>
    <t>EMLOR74C01 02</t>
  </si>
  <si>
    <t>DJV74</t>
  </si>
  <si>
    <t>LEA objectif 3</t>
  </si>
  <si>
    <t>EMLOR74C02 00</t>
  </si>
  <si>
    <t>EMLOR74C02 01</t>
  </si>
  <si>
    <t>DJW74</t>
  </si>
  <si>
    <t>EMLOR74C02 02</t>
  </si>
  <si>
    <t>DJC74</t>
  </si>
  <si>
    <t>LEA Forfait</t>
  </si>
  <si>
    <t>FORFAIT</t>
  </si>
  <si>
    <t>EMLOR74C02 03</t>
  </si>
  <si>
    <t>CCA74</t>
  </si>
  <si>
    <t>ICF Apprentissage</t>
  </si>
  <si>
    <t>APPRENTISSAGE</t>
  </si>
  <si>
    <t>CEJER74C02 00</t>
  </si>
  <si>
    <t>CEJER74C02 01</t>
  </si>
  <si>
    <t>DJS74</t>
  </si>
  <si>
    <t>CEJER74C03 00</t>
  </si>
  <si>
    <t>Marché 2004 FSE</t>
  </si>
  <si>
    <t>CEJER74C03 01</t>
  </si>
  <si>
    <t>DJT74</t>
  </si>
  <si>
    <t>FSE participation FSE</t>
  </si>
  <si>
    <t>REMUR74C03 00</t>
  </si>
  <si>
    <t>REMUR74C03 01</t>
  </si>
  <si>
    <t>C 274</t>
  </si>
  <si>
    <t>Rémunération des stagiaires</t>
  </si>
  <si>
    <t>REMUR74C03 02</t>
  </si>
  <si>
    <t>C 374</t>
  </si>
  <si>
    <t>Indémnités forfaitaires</t>
  </si>
  <si>
    <t>SUBVR74C07 00</t>
  </si>
  <si>
    <t>SUBVR74C07 01</t>
  </si>
  <si>
    <t>CCN74</t>
  </si>
  <si>
    <t>Chèque formation 2007</t>
  </si>
  <si>
    <t>SUBVR74C08 00</t>
  </si>
  <si>
    <t>SUBVR74C08 01</t>
  </si>
  <si>
    <t>CCO74</t>
  </si>
  <si>
    <t>PROF FSE 2007</t>
  </si>
  <si>
    <t>SUBVR74C09 00</t>
  </si>
  <si>
    <t>SUBVR74C09 01</t>
  </si>
  <si>
    <t>CCP74</t>
  </si>
  <si>
    <t>PROF région 2007</t>
  </si>
  <si>
    <t>SUBVR74C10 00</t>
  </si>
  <si>
    <t>SUBVR74C10 01</t>
  </si>
  <si>
    <t>CCQ74</t>
  </si>
  <si>
    <t>Prestation insertion FSE 2</t>
  </si>
  <si>
    <t>MJ - MK</t>
  </si>
  <si>
    <t>SUBVR74C10 02</t>
  </si>
  <si>
    <t>CCR74</t>
  </si>
  <si>
    <t>Prestation préqualification FSE 2</t>
  </si>
  <si>
    <t>ML - MM</t>
  </si>
  <si>
    <t>SUBVR74C10 03</t>
  </si>
  <si>
    <t>CCS74</t>
  </si>
  <si>
    <t>Prestation qualification FSE 2</t>
  </si>
  <si>
    <t>MN - MO</t>
  </si>
  <si>
    <t>SUBVR74C10 04</t>
  </si>
  <si>
    <t>CCT74</t>
  </si>
  <si>
    <t>Prestation orientation FSE 2</t>
  </si>
  <si>
    <t>MP - MQ</t>
  </si>
  <si>
    <t>SUBVR74C10 05</t>
  </si>
  <si>
    <t>CCU74</t>
  </si>
  <si>
    <t>Prestation création FSE 2</t>
  </si>
  <si>
    <t>MR - MS</t>
  </si>
  <si>
    <t>SUBVR74C10 06</t>
  </si>
  <si>
    <t>CCV74</t>
  </si>
  <si>
    <t>Prestation promotion FSE 2</t>
  </si>
  <si>
    <t>MT - MU</t>
  </si>
  <si>
    <t>SUBVR74C10 07</t>
  </si>
  <si>
    <t>CCW74</t>
  </si>
  <si>
    <t>Prestation CPP FSE 2</t>
  </si>
  <si>
    <t>SUBVR74C10 08</t>
  </si>
  <si>
    <t>CCX74</t>
  </si>
  <si>
    <t>Prestation convention part FSE 2</t>
  </si>
  <si>
    <t>MF</t>
  </si>
  <si>
    <t>SUBVR74C11 00</t>
  </si>
  <si>
    <t>SUBVR74C11 01</t>
  </si>
  <si>
    <t>CCY74</t>
  </si>
  <si>
    <t>Prestation insertion FSE 3</t>
  </si>
  <si>
    <t xml:space="preserve">FSE 3 </t>
  </si>
  <si>
    <t>SUBVR74C11 02</t>
  </si>
  <si>
    <t>CCZ74</t>
  </si>
  <si>
    <t>Prestation préqualification FSE 3</t>
  </si>
  <si>
    <t>SUBVR74C11 03</t>
  </si>
  <si>
    <t>CDA74</t>
  </si>
  <si>
    <t>Prestation qualification FSE 3</t>
  </si>
  <si>
    <t>SUBVR74C11 04</t>
  </si>
  <si>
    <t>CDB74</t>
  </si>
  <si>
    <t>Prestation orientation FSE 3</t>
  </si>
  <si>
    <t>SUBVR74C11 05</t>
  </si>
  <si>
    <t>CDC74</t>
  </si>
  <si>
    <t>Prestation création FSE 3</t>
  </si>
  <si>
    <t>SUBVR74C11 06</t>
  </si>
  <si>
    <t>CDD74</t>
  </si>
  <si>
    <t>Prestation promotion FSE 3</t>
  </si>
  <si>
    <t>SUBVR74C11 07</t>
  </si>
  <si>
    <t>CDE74</t>
  </si>
  <si>
    <t>Prestation CPP FSE 3</t>
  </si>
  <si>
    <t>SUBVR74C11 08</t>
  </si>
  <si>
    <t>CDF74</t>
  </si>
  <si>
    <t>Prestation convention part FSE 3</t>
  </si>
  <si>
    <t>SUBVR74C12 00</t>
  </si>
  <si>
    <t>SUBVR74C12 01</t>
  </si>
  <si>
    <t>CDG74</t>
  </si>
  <si>
    <t>CH intégration 2007</t>
  </si>
  <si>
    <t>SUBVR74C13 00</t>
  </si>
  <si>
    <t>SUBVR74C13 01</t>
  </si>
  <si>
    <t>CDH74</t>
  </si>
  <si>
    <t>VAE Région 2007</t>
  </si>
  <si>
    <t>SUBVR74C14 00</t>
  </si>
  <si>
    <t>SUBVR74C14 01</t>
  </si>
  <si>
    <t>CDI74</t>
  </si>
  <si>
    <t>VAE FSE 2007</t>
  </si>
  <si>
    <t>SUBVR74C15 00</t>
  </si>
  <si>
    <t>SUBVR74C15 01</t>
  </si>
  <si>
    <t>CDJ74</t>
  </si>
  <si>
    <t>Bilan 2007</t>
  </si>
  <si>
    <t>SUBVR74C16 00</t>
  </si>
  <si>
    <t>SUBVR74C16 01</t>
  </si>
  <si>
    <t>CDN74</t>
  </si>
  <si>
    <t>Subvention insertion FSE 3</t>
  </si>
  <si>
    <t>SJ - SK</t>
  </si>
  <si>
    <t>SUBVR74C16 02</t>
  </si>
  <si>
    <t>CDO74</t>
  </si>
  <si>
    <t>Subvention préqualification FSE 3</t>
  </si>
  <si>
    <t>SL - SM</t>
  </si>
  <si>
    <t>SUBVR74C16 03</t>
  </si>
  <si>
    <t>CDP74</t>
  </si>
  <si>
    <t>Subvention qualification FSE 3</t>
  </si>
  <si>
    <t>SN - SO</t>
  </si>
  <si>
    <t>SUBVR74C16 04</t>
  </si>
  <si>
    <t>CDQ74</t>
  </si>
  <si>
    <t>Subvention orientation FSE 3</t>
  </si>
  <si>
    <t>SP - SQ</t>
  </si>
  <si>
    <t>SUBVR74C16 05</t>
  </si>
  <si>
    <t>CDR74</t>
  </si>
  <si>
    <t>Subvention création FSE 3</t>
  </si>
  <si>
    <t>SR - SS</t>
  </si>
  <si>
    <t>SUBVR74C16 06</t>
  </si>
  <si>
    <t>CDS74</t>
  </si>
  <si>
    <t>Subvention promotion FSE 3</t>
  </si>
  <si>
    <t>ST - SU</t>
  </si>
  <si>
    <t>SUBVR74C16 07</t>
  </si>
  <si>
    <t>CDT74</t>
  </si>
  <si>
    <t>Subvention CPP FSE 3</t>
  </si>
  <si>
    <t>SG</t>
  </si>
  <si>
    <t>SUBVR74C16 08</t>
  </si>
  <si>
    <t>CDU74</t>
  </si>
  <si>
    <t>Subvention convention part FSE 3</t>
  </si>
  <si>
    <t>SF</t>
  </si>
  <si>
    <t>SUBVR74C17 00</t>
  </si>
  <si>
    <t>SUBVR74C17 01</t>
  </si>
  <si>
    <t>CDV74</t>
  </si>
  <si>
    <t xml:space="preserve">Prestation insertion </t>
  </si>
  <si>
    <t>SUBVR74C17 02</t>
  </si>
  <si>
    <t>CDW74</t>
  </si>
  <si>
    <t xml:space="preserve">Prestation préqualification </t>
  </si>
  <si>
    <t>SUBVR74C17 03</t>
  </si>
  <si>
    <t>CDX74</t>
  </si>
  <si>
    <t xml:space="preserve">Prestation qualification </t>
  </si>
  <si>
    <t>SUBVR74C17 04</t>
  </si>
  <si>
    <t>CDY74</t>
  </si>
  <si>
    <t xml:space="preserve">Prestation orientation </t>
  </si>
  <si>
    <t>SUBVR74C17 05</t>
  </si>
  <si>
    <t>CDZ74</t>
  </si>
  <si>
    <t xml:space="preserve">Prestation création </t>
  </si>
  <si>
    <t>SUBVR74C17 06</t>
  </si>
  <si>
    <t>CEA74</t>
  </si>
  <si>
    <t>Prestation promotion</t>
  </si>
  <si>
    <t>SUBVR74C17 07</t>
  </si>
  <si>
    <t>CEB74</t>
  </si>
  <si>
    <t xml:space="preserve">Prestation CPP </t>
  </si>
  <si>
    <t>SUBVR74C17 08</t>
  </si>
  <si>
    <t>CEC74</t>
  </si>
  <si>
    <t xml:space="preserve">Prestation convention part </t>
  </si>
  <si>
    <t>SUBVR74C18 00</t>
  </si>
  <si>
    <t>SUBVR74C18 01</t>
  </si>
  <si>
    <t>CED74</t>
  </si>
  <si>
    <t xml:space="preserve">Subvention insertion </t>
  </si>
  <si>
    <t>SUBVR74C18 02</t>
  </si>
  <si>
    <t>CEE74</t>
  </si>
  <si>
    <t xml:space="preserve">Subvention préqualification </t>
  </si>
  <si>
    <t>SUBVR74C18 03</t>
  </si>
  <si>
    <t>CEF74</t>
  </si>
  <si>
    <t xml:space="preserve">Subvention qualification </t>
  </si>
  <si>
    <t>SUBVR74C18 04</t>
  </si>
  <si>
    <t>CEG74</t>
  </si>
  <si>
    <t>Subvention orientation</t>
  </si>
  <si>
    <t>SUBVR74C18 05</t>
  </si>
  <si>
    <t>CEH74</t>
  </si>
  <si>
    <t xml:space="preserve">Subvention création </t>
  </si>
  <si>
    <t>SUBVR74C18 06</t>
  </si>
  <si>
    <t>CEI74</t>
  </si>
  <si>
    <t>Subvention promotion</t>
  </si>
  <si>
    <t>SUBVR74C18 07</t>
  </si>
  <si>
    <t>CEJ74</t>
  </si>
  <si>
    <t xml:space="preserve">Subvention CPP </t>
  </si>
  <si>
    <t>SUBVR74C18 08</t>
  </si>
  <si>
    <t>CEK74</t>
  </si>
  <si>
    <t xml:space="preserve">Subvention convention part </t>
  </si>
  <si>
    <t>SUBVR74C19 00</t>
  </si>
  <si>
    <t>SUBVR74C19 01</t>
  </si>
  <si>
    <t>CEL74</t>
  </si>
  <si>
    <t>Subvention insertion FSE 2</t>
  </si>
  <si>
    <t>SUBVR74C19 02</t>
  </si>
  <si>
    <t>CEM74</t>
  </si>
  <si>
    <t>Subvention préqualification FSE 2</t>
  </si>
  <si>
    <t>SUBVR74C19 03</t>
  </si>
  <si>
    <t>CEN74</t>
  </si>
  <si>
    <t>Subvention qualification FSE 2</t>
  </si>
  <si>
    <t>SUBVR74C19 04</t>
  </si>
  <si>
    <t>CEO74</t>
  </si>
  <si>
    <t>Subvention orientation FSE 2</t>
  </si>
  <si>
    <t>SUBVR74C19 05</t>
  </si>
  <si>
    <t>CEP74</t>
  </si>
  <si>
    <t>Subvention création FSE 2</t>
  </si>
  <si>
    <t>SUBVR74C19 06</t>
  </si>
  <si>
    <t>CEQ74</t>
  </si>
  <si>
    <t>Subvention promotion FSE 2</t>
  </si>
  <si>
    <t>SUBVR74C19 07</t>
  </si>
  <si>
    <t>CER74</t>
  </si>
  <si>
    <t>Subvention CPP FSE 2</t>
  </si>
  <si>
    <t>SUBVR74C19 08</t>
  </si>
  <si>
    <t>CES74</t>
  </si>
  <si>
    <t>Subvention convention part FSE 2</t>
  </si>
  <si>
    <t>RMLOR74C04 00</t>
  </si>
  <si>
    <t>RMLOR74C04 01</t>
  </si>
  <si>
    <t>C 474</t>
  </si>
  <si>
    <t>BOURSES</t>
  </si>
  <si>
    <t>IF INFO</t>
  </si>
  <si>
    <t>RMLOR74C05 00</t>
  </si>
  <si>
    <t>RMLOR74C05 01</t>
  </si>
  <si>
    <t>C 574</t>
  </si>
  <si>
    <r>
      <t>Apprentissag</t>
    </r>
    <r>
      <rPr>
        <sz val="10"/>
        <color indexed="19"/>
        <rFont val="Arial"/>
        <family val="2"/>
      </rPr>
      <t>e INVALIDE</t>
    </r>
  </si>
  <si>
    <t>EMLOR74C03 00</t>
  </si>
  <si>
    <t>EMLOR74C03 01</t>
  </si>
  <si>
    <t>CDK74</t>
  </si>
  <si>
    <t>LEA REGION</t>
  </si>
  <si>
    <t>EMLOR74C03 02</t>
  </si>
  <si>
    <t>CDL74</t>
  </si>
  <si>
    <t>LEA FORFAIT</t>
  </si>
  <si>
    <t>EMLOR74C04 00</t>
  </si>
  <si>
    <t>EMLOR74C04 01</t>
  </si>
  <si>
    <t>CDM74</t>
  </si>
  <si>
    <t>LEA FSE</t>
  </si>
  <si>
    <t>EMLOR74C05 00</t>
  </si>
  <si>
    <t>EMLOR74C05 01</t>
  </si>
  <si>
    <t>CET74</t>
  </si>
  <si>
    <t xml:space="preserve">Apprentissage </t>
  </si>
  <si>
    <t>CEJER74C04 00</t>
  </si>
  <si>
    <t>CEJER74C04 01</t>
  </si>
  <si>
    <t>DJX74</t>
  </si>
  <si>
    <t>CEJ région</t>
  </si>
  <si>
    <t>CEJER74C05 00</t>
  </si>
  <si>
    <t>CEJER74C05 01</t>
  </si>
  <si>
    <t>DJY74</t>
  </si>
  <si>
    <t>CEJ FSE</t>
  </si>
  <si>
    <t>SUBVR74C20 00</t>
  </si>
  <si>
    <t>SUBVR74C20 01</t>
  </si>
  <si>
    <t>CEU74</t>
  </si>
  <si>
    <t>MARCHE INSERTION</t>
  </si>
  <si>
    <t>SUBVR74C20 02</t>
  </si>
  <si>
    <t>CEV74</t>
  </si>
  <si>
    <t>MARCHE PREQUALIFICATION</t>
  </si>
  <si>
    <t>SUBVR74C20 03</t>
  </si>
  <si>
    <t>CEW74</t>
  </si>
  <si>
    <t>MARCHE QUALIFICATION</t>
  </si>
  <si>
    <t>SUBVR74C20 04</t>
  </si>
  <si>
    <t>CEX74</t>
  </si>
  <si>
    <t>SUBVR74C20 05</t>
  </si>
  <si>
    <t>CEY74</t>
  </si>
  <si>
    <t>SUBVR74C20 06</t>
  </si>
  <si>
    <t>CEZ74</t>
  </si>
  <si>
    <t>CHEQUE BILAN</t>
  </si>
  <si>
    <t>SUBVR74C20 07</t>
  </si>
  <si>
    <t>CFA74</t>
  </si>
  <si>
    <t>SUBV INSERTION</t>
  </si>
  <si>
    <t>SUBVR74C20 08</t>
  </si>
  <si>
    <t>CFB74</t>
  </si>
  <si>
    <t>SUBV PREQUALIF</t>
  </si>
  <si>
    <t>SUBVR74C20 09</t>
  </si>
  <si>
    <t>CFC74</t>
  </si>
  <si>
    <t>SUBV QUALIF</t>
  </si>
  <si>
    <t>SUBVR74C20 10</t>
  </si>
  <si>
    <t>CFD74</t>
  </si>
  <si>
    <t>SUBV CREATION</t>
  </si>
  <si>
    <t>SUBVR74C20 11</t>
  </si>
  <si>
    <t>CFE74</t>
  </si>
  <si>
    <t>SUBV PROMOTION</t>
  </si>
  <si>
    <t>SUBVR74C20 12</t>
  </si>
  <si>
    <t>CFF74</t>
  </si>
  <si>
    <t>SUBV CPP</t>
  </si>
  <si>
    <t>SUBVR74C20 13</t>
  </si>
  <si>
    <t>CFG74</t>
  </si>
  <si>
    <t>SUBV PARTICULIERE</t>
  </si>
  <si>
    <t>SUBVR74C20 14</t>
  </si>
  <si>
    <t>CFH74</t>
  </si>
  <si>
    <t>CHEQUES PROF</t>
  </si>
  <si>
    <t>SUBVR74C20 15</t>
  </si>
  <si>
    <t>CGM74</t>
  </si>
  <si>
    <t>CHEQUES VAE</t>
  </si>
  <si>
    <t>SUBVR74C20 16</t>
  </si>
  <si>
    <t>CGQ74</t>
  </si>
  <si>
    <t>SUBV ORIENTATION</t>
  </si>
  <si>
    <t>SP-SQ</t>
  </si>
  <si>
    <t>SUBVR74C20 17</t>
  </si>
  <si>
    <t>CGU74</t>
  </si>
  <si>
    <t>CHEQUES EMPLOIS ASSOCIATIFS</t>
  </si>
  <si>
    <t>CHEQUE EA</t>
  </si>
  <si>
    <t>SUBVR74C21 00</t>
  </si>
  <si>
    <t>SUBVR74C21 01</t>
  </si>
  <si>
    <t>CFI74</t>
  </si>
  <si>
    <t>SUBV QUALIFICATION FSE 2</t>
  </si>
  <si>
    <t>SUBVR74C21 02</t>
  </si>
  <si>
    <t>CFJ74</t>
  </si>
  <si>
    <t>SUBV CREATION FSE 2</t>
  </si>
  <si>
    <t>SUBVR74C21 03</t>
  </si>
  <si>
    <t>CFK74</t>
  </si>
  <si>
    <t>SUBV CPP FSE 2</t>
  </si>
  <si>
    <t>SUBVR74C21 04</t>
  </si>
  <si>
    <t>CFL74</t>
  </si>
  <si>
    <t>SUBV INSERTION FSE 3</t>
  </si>
  <si>
    <t>SUBVR74C21 05</t>
  </si>
  <si>
    <t>CFM74</t>
  </si>
  <si>
    <t>SUBV QUALIFICATION FSE 3</t>
  </si>
  <si>
    <t>SUBVR74C21 06</t>
  </si>
  <si>
    <t>CFN74</t>
  </si>
  <si>
    <t>CHEQUES PROF FSE</t>
  </si>
  <si>
    <t>SUBVR74C21 07</t>
  </si>
  <si>
    <t>CFS74</t>
  </si>
  <si>
    <t>MARCHE PREQUALIFICATION FSE 3</t>
  </si>
  <si>
    <t>SUBVR74C21 08</t>
  </si>
  <si>
    <t>CFT74</t>
  </si>
  <si>
    <t>MARCHE QUALIFICATION FSE 3</t>
  </si>
  <si>
    <t>SUBVR74C21 09</t>
  </si>
  <si>
    <t>CFU74</t>
  </si>
  <si>
    <t>MARCHE INSERTION FSE 3</t>
  </si>
  <si>
    <t>SUBVR74C21 10</t>
  </si>
  <si>
    <t>CFV74</t>
  </si>
  <si>
    <t>MARCHE QUALIFICATION FSE 2</t>
  </si>
  <si>
    <t>SUBVR74C21 11</t>
  </si>
  <si>
    <t>CFW74</t>
  </si>
  <si>
    <t>MARCHE PREQUALIFICATION FSE 2</t>
  </si>
  <si>
    <t>SUBVR74C21 12</t>
  </si>
  <si>
    <t>CFX74</t>
  </si>
  <si>
    <t>MARCHE INSERTION FSE 2</t>
  </si>
  <si>
    <t>SUBVR74C21 13</t>
  </si>
  <si>
    <t>CFY74</t>
  </si>
  <si>
    <t>SUBV PREQUALIF FSE 3</t>
  </si>
  <si>
    <t>SUBVR74C21 14</t>
  </si>
  <si>
    <t>CFZ74</t>
  </si>
  <si>
    <t>SUBV CREATION FSE 3</t>
  </si>
  <si>
    <t>SUBVR74C21 15</t>
  </si>
  <si>
    <t>CGA74</t>
  </si>
  <si>
    <t>SUBV PROMOTION FSE 3</t>
  </si>
  <si>
    <t>SUBVR74C21 16</t>
  </si>
  <si>
    <t>CGB74</t>
  </si>
  <si>
    <t>SUBV PREQUALIF FSE 2</t>
  </si>
  <si>
    <t>SUBVR74C21 17</t>
  </si>
  <si>
    <t>CGC74</t>
  </si>
  <si>
    <t>SUBV INSERTION FSE 2</t>
  </si>
  <si>
    <t>SUBVR74C21 18</t>
  </si>
  <si>
    <t>CGD74</t>
  </si>
  <si>
    <t>SUBV PROMOTION FSE 2</t>
  </si>
  <si>
    <t>SUBVR74C21 19</t>
  </si>
  <si>
    <t>CGE74</t>
  </si>
  <si>
    <t>SUBVENTION CREATION FEDER</t>
  </si>
  <si>
    <t>SOLDEE</t>
  </si>
  <si>
    <t>SUBVR74C21 20</t>
  </si>
  <si>
    <t>CGS74</t>
  </si>
  <si>
    <t>CHEQUES VAE FSE</t>
  </si>
  <si>
    <t>SUBVR74C22 00</t>
  </si>
  <si>
    <t>SUBVR74C22 01</t>
  </si>
  <si>
    <t>CGF74</t>
  </si>
  <si>
    <t>SUBV INSERTION FSE 07/13</t>
  </si>
  <si>
    <t>FSE 07/13</t>
  </si>
  <si>
    <t>SUBVR74C22 02</t>
  </si>
  <si>
    <t>CGG74</t>
  </si>
  <si>
    <t>SUBV QUALIFICATION FSE 07/13</t>
  </si>
  <si>
    <t>SUBVR74C22 03</t>
  </si>
  <si>
    <t>CGHF4</t>
  </si>
  <si>
    <t>SUBV PREQUALIF FSE 07/13</t>
  </si>
  <si>
    <t>SUBVR74C22 04</t>
  </si>
  <si>
    <t>CGI74</t>
  </si>
  <si>
    <t>CHEQUES PROF FSE 2007/2013</t>
  </si>
  <si>
    <t>SUBVR74C22 05</t>
  </si>
  <si>
    <t>CGJ74</t>
  </si>
  <si>
    <t>MARCHE PREQUALIFICATION FSE 07/13</t>
  </si>
  <si>
    <t>SUBVR74C22 06</t>
  </si>
  <si>
    <t>CGK74</t>
  </si>
  <si>
    <t>MARCHE QUALIFICATION FSE 07/13</t>
  </si>
  <si>
    <t>SUBVR74C22 07</t>
  </si>
  <si>
    <t>CGL74</t>
  </si>
  <si>
    <t>MARCHE INSERTION FSE 07/13</t>
  </si>
  <si>
    <t>SUBVR74C22 08</t>
  </si>
  <si>
    <t>CGO74</t>
  </si>
  <si>
    <t>SUBV CREATION FSE 07/13</t>
  </si>
  <si>
    <t>SUBVR74C22 09</t>
  </si>
  <si>
    <t>CGP74</t>
  </si>
  <si>
    <t>SUBV PROMOTION FSE 07/13</t>
  </si>
  <si>
    <t>SUBVR74C22 10</t>
  </si>
  <si>
    <t>CGR74</t>
  </si>
  <si>
    <t>SUBV ORIENTATION FSE 07/13</t>
  </si>
  <si>
    <t>SUBVR74C22 11</t>
  </si>
  <si>
    <t>CGT74</t>
  </si>
  <si>
    <t>SUBV CPP FSE 07/13</t>
  </si>
  <si>
    <t>SUBVR74C23 00</t>
  </si>
  <si>
    <t>SUBVR74C23 01</t>
  </si>
  <si>
    <t>CGN74</t>
  </si>
  <si>
    <t>FEDER</t>
  </si>
  <si>
    <t>CEJER74C06 00</t>
  </si>
  <si>
    <t>CEJER74C06 01</t>
  </si>
  <si>
    <t>DJQ74</t>
  </si>
  <si>
    <t>CEJ REGION</t>
  </si>
  <si>
    <t>CEJER74C07 00</t>
  </si>
  <si>
    <t>CEJER74C07 01</t>
  </si>
  <si>
    <t>DJP74</t>
  </si>
  <si>
    <t>CEJ FSE 2</t>
  </si>
  <si>
    <t>REMUR74C04 00</t>
  </si>
  <si>
    <t>REMUR74C04 01</t>
  </si>
  <si>
    <t>C 774</t>
  </si>
  <si>
    <t>REMUR74C04 02</t>
  </si>
  <si>
    <t>C 874</t>
  </si>
  <si>
    <t>INDEM FOR</t>
  </si>
  <si>
    <t>EMLOR74C06 00</t>
  </si>
  <si>
    <t>EMLOR74C06 01</t>
  </si>
  <si>
    <t>CFO74</t>
  </si>
  <si>
    <t>EMLOR74C06 02</t>
  </si>
  <si>
    <t>CFP74</t>
  </si>
  <si>
    <t>EMLOR74C06 03</t>
  </si>
  <si>
    <t>CFQ74</t>
  </si>
  <si>
    <t>EMLOR74C07 00</t>
  </si>
  <si>
    <t>EMLOR74C07 01</t>
  </si>
  <si>
    <t>CFR74</t>
  </si>
  <si>
    <t>LEA FSE 2</t>
  </si>
  <si>
    <t>RMLOR74C06 00</t>
  </si>
  <si>
    <t>RMLOR74C06 01</t>
  </si>
  <si>
    <t>C 674</t>
  </si>
  <si>
    <t>REMU LOCALE BOURSES</t>
  </si>
  <si>
    <t>REMUR74C05 00</t>
  </si>
  <si>
    <t>REMUR74C05 01</t>
  </si>
  <si>
    <t>C 974</t>
  </si>
  <si>
    <t>REMUR74C05 02</t>
  </si>
  <si>
    <t>C A74</t>
  </si>
  <si>
    <t>SUBVR74C24 00</t>
  </si>
  <si>
    <t>SUBVR74C24 01</t>
  </si>
  <si>
    <t>CGY74</t>
  </si>
  <si>
    <t xml:space="preserve">CHEQUES VAE </t>
  </si>
  <si>
    <t>SUBVR74C24 02</t>
  </si>
  <si>
    <t>CGZ74</t>
  </si>
  <si>
    <t>SUBVR74C24 03</t>
  </si>
  <si>
    <t>CG174</t>
  </si>
  <si>
    <t>SUBVR74C24 04</t>
  </si>
  <si>
    <t>CG274</t>
  </si>
  <si>
    <t>SUBVR74C24 05</t>
  </si>
  <si>
    <t>CG374</t>
  </si>
  <si>
    <t>SUBV ARENE BOUTIQUE</t>
  </si>
  <si>
    <t>SUBVR74C24 06</t>
  </si>
  <si>
    <t>CG474</t>
  </si>
  <si>
    <t>SUBV CONDUITE ACCOMPAGNEE</t>
  </si>
  <si>
    <t>SUBVR74C24 07</t>
  </si>
  <si>
    <t>CG574</t>
  </si>
  <si>
    <t>SUBV CHANTIERS PROF</t>
  </si>
  <si>
    <t>SUBVR74C24 08</t>
  </si>
  <si>
    <t>CG674</t>
  </si>
  <si>
    <t>SUBV PLATEFORME AIDE</t>
  </si>
  <si>
    <t>SUBVR74C24 09</t>
  </si>
  <si>
    <t>CG774</t>
  </si>
  <si>
    <t>SUBV CREATION ENTREPRISE</t>
  </si>
  <si>
    <t>SUBVR74C24 10</t>
  </si>
  <si>
    <t>CG874</t>
  </si>
  <si>
    <t>SUBVR74C24 11</t>
  </si>
  <si>
    <t>CG974</t>
  </si>
  <si>
    <t>SUBV EE</t>
  </si>
  <si>
    <t>SUBVR74C24 12</t>
  </si>
  <si>
    <t>CH174</t>
  </si>
  <si>
    <t>SUBV PROMOTION SOCIALE</t>
  </si>
  <si>
    <t>SUBVR74C24 13</t>
  </si>
  <si>
    <t>CH274</t>
  </si>
  <si>
    <t>SUBV QUALI-PREQUAL</t>
  </si>
  <si>
    <t>SUBVR74C24 14</t>
  </si>
  <si>
    <t>CH374</t>
  </si>
  <si>
    <t>SUBVR74C24 15</t>
  </si>
  <si>
    <t>CH474</t>
  </si>
  <si>
    <t>SUBVR74C24 16</t>
  </si>
  <si>
    <t>CH574</t>
  </si>
  <si>
    <t>MARCHE AIP</t>
  </si>
  <si>
    <t xml:space="preserve">MARCHE </t>
  </si>
  <si>
    <t>SUBVR74C24 17</t>
  </si>
  <si>
    <t>CH674</t>
  </si>
  <si>
    <t>CPS</t>
  </si>
  <si>
    <t>SUBVR74C24 18</t>
  </si>
  <si>
    <t>CH774</t>
  </si>
  <si>
    <t>MARCHE QUALI-PREQUAL</t>
  </si>
  <si>
    <t>SUBVR74C24 19</t>
  </si>
  <si>
    <t>CI374</t>
  </si>
  <si>
    <t>SUBVENTION INSERTION</t>
  </si>
  <si>
    <t>SUBVR74C25 00</t>
  </si>
  <si>
    <t>SUBVR74C25 01</t>
  </si>
  <si>
    <t>CH874</t>
  </si>
  <si>
    <t>MARCHE AIP FSE 2</t>
  </si>
  <si>
    <t>SUBVR74C25 02</t>
  </si>
  <si>
    <t>CH974</t>
  </si>
  <si>
    <t>MARCHE QUALI-PREQUAL FSE 2</t>
  </si>
  <si>
    <t>SUBVR74C25 03</t>
  </si>
  <si>
    <t>CHA74</t>
  </si>
  <si>
    <t>MARCHE AIP FSE 3</t>
  </si>
  <si>
    <t>SUBVR74C25 04</t>
  </si>
  <si>
    <t>CHB74</t>
  </si>
  <si>
    <t>MARCHE QUALI-PREQUAL FSE 3</t>
  </si>
  <si>
    <t>SUBVR74C25 05</t>
  </si>
  <si>
    <t>CHC74</t>
  </si>
  <si>
    <t>ARENE BOUTIQUE FSE 2</t>
  </si>
  <si>
    <t>SUBVR74C25 06</t>
  </si>
  <si>
    <t>CHD74</t>
  </si>
  <si>
    <t>CONDUITE ACCOMPAGNEE FSE 2</t>
  </si>
  <si>
    <t>SUBVR74C25 07</t>
  </si>
  <si>
    <t>CHE74</t>
  </si>
  <si>
    <t>CHANTIERS PROF FSE 2</t>
  </si>
  <si>
    <t>SUBVR74C25 08</t>
  </si>
  <si>
    <t>CHF74</t>
  </si>
  <si>
    <t>PLATEFORME AIDE FSE 2</t>
  </si>
  <si>
    <t>SUBVR74C25 09</t>
  </si>
  <si>
    <t>CHG74</t>
  </si>
  <si>
    <t>CREATION ENTREPRISE FSE 2</t>
  </si>
  <si>
    <t>SUBVR74C25 10</t>
  </si>
  <si>
    <t>CHH74</t>
  </si>
  <si>
    <t>CPP FSE 2</t>
  </si>
  <si>
    <t>SUBVR74C25 11</t>
  </si>
  <si>
    <t>CHI74</t>
  </si>
  <si>
    <t>EE FSE 2</t>
  </si>
  <si>
    <t>SUBVR74C25 12</t>
  </si>
  <si>
    <t>CHJ74</t>
  </si>
  <si>
    <t>PROMOTION SOCIALE FSE 2</t>
  </si>
  <si>
    <t>SUBVR74C25 13</t>
  </si>
  <si>
    <t>CHK74</t>
  </si>
  <si>
    <t>QUALI-PREQUAL FSE 2</t>
  </si>
  <si>
    <t>SUBVR74C25 14</t>
  </si>
  <si>
    <t>CHL74</t>
  </si>
  <si>
    <t>ARENE BOUTIQUE FSE 3</t>
  </si>
  <si>
    <t>SUBVR74C25 15</t>
  </si>
  <si>
    <t>CHM74</t>
  </si>
  <si>
    <t>SUBVR74C25 16</t>
  </si>
  <si>
    <t>CHN74</t>
  </si>
  <si>
    <t>SUBVR74C25 17</t>
  </si>
  <si>
    <t>CHO74</t>
  </si>
  <si>
    <t>SUBVR74C25 18</t>
  </si>
  <si>
    <t>CHP74</t>
  </si>
  <si>
    <t>SUBVR74C25 19</t>
  </si>
  <si>
    <t>CHQ74</t>
  </si>
  <si>
    <t>CPP FSE 3</t>
  </si>
  <si>
    <t>SUBVR74C25 20</t>
  </si>
  <si>
    <t>CHR74</t>
  </si>
  <si>
    <t>EE FSE 3</t>
  </si>
  <si>
    <t>SUBVR74C25 21</t>
  </si>
  <si>
    <t>CHS74</t>
  </si>
  <si>
    <t>PROMOTION SOCIALE FSE 3</t>
  </si>
  <si>
    <t>SUBVR74C25 22</t>
  </si>
  <si>
    <t>CHT74</t>
  </si>
  <si>
    <t>QUALI-PREQUAL FSE 3</t>
  </si>
  <si>
    <t>SUBVR74C26 00</t>
  </si>
  <si>
    <t>SUBVR74C26 01</t>
  </si>
  <si>
    <t>CHV74</t>
  </si>
  <si>
    <t>CSP FSE 07/13</t>
  </si>
  <si>
    <t>SUBVR74C26 02</t>
  </si>
  <si>
    <t>CHW74</t>
  </si>
  <si>
    <t>MARCHE QUALI-PREQUAL FSE 07/13</t>
  </si>
  <si>
    <t>SUBVR74C26 03</t>
  </si>
  <si>
    <t>CHX74</t>
  </si>
  <si>
    <t>CPP FSE 07/13</t>
  </si>
  <si>
    <t>SUBVR74C26 04</t>
  </si>
  <si>
    <t>CHY74</t>
  </si>
  <si>
    <t>QUALI-PREQUAL FSE 07/13</t>
  </si>
  <si>
    <t>SUBVR74C26 05</t>
  </si>
  <si>
    <t>CHZ74</t>
  </si>
  <si>
    <t>PROF FSE 07/13</t>
  </si>
  <si>
    <t>SUBVR74C26 06</t>
  </si>
  <si>
    <t>CI274</t>
  </si>
  <si>
    <t>SUUBVENTION INSERTION FSE 07/13</t>
  </si>
  <si>
    <t>SUBVR74C27 00</t>
  </si>
  <si>
    <t>SUBVR74C27 01</t>
  </si>
  <si>
    <t>CI174</t>
  </si>
  <si>
    <t>SUBVENTION FEDER</t>
  </si>
  <si>
    <t>EMLOR74C08 00</t>
  </si>
  <si>
    <t>EMLOR74C08 01</t>
  </si>
  <si>
    <t>CGV74</t>
  </si>
  <si>
    <t>EMLOR74C08 02</t>
  </si>
  <si>
    <t>CGW74</t>
  </si>
  <si>
    <t>EMLOR74C08 03</t>
  </si>
  <si>
    <t>CGX74</t>
  </si>
  <si>
    <t>EMLOR74C09 00</t>
  </si>
  <si>
    <t>EMLOR74C09 01</t>
  </si>
  <si>
    <t>CHU74</t>
  </si>
  <si>
    <t xml:space="preserve">LEA FSE </t>
  </si>
  <si>
    <t>CEJER74C08 00</t>
  </si>
  <si>
    <t>CEJER74C08 01</t>
  </si>
  <si>
    <t>DJZ74</t>
  </si>
  <si>
    <t>ARENE SQ</t>
  </si>
  <si>
    <t>CONDUITE SJ</t>
  </si>
  <si>
    <t>CHANTIERS SK</t>
  </si>
  <si>
    <t>PLATEFORME SL</t>
  </si>
  <si>
    <t>CREATION SR SS</t>
  </si>
  <si>
    <t>ST SU</t>
  </si>
  <si>
    <t>SL-SN-SM-SO</t>
  </si>
  <si>
    <t>MJ-MK</t>
  </si>
  <si>
    <t>MG</t>
  </si>
  <si>
    <t>ML-MN-MM-MO</t>
  </si>
  <si>
    <t>SJ</t>
  </si>
  <si>
    <t>SUBVR74C24 20</t>
  </si>
  <si>
    <t>CI574</t>
  </si>
  <si>
    <t>AFPA RESTAURATION</t>
  </si>
  <si>
    <t>SUBVR74C24 21</t>
  </si>
  <si>
    <t>CI674</t>
  </si>
  <si>
    <t>AFPA HEBERGEMENT</t>
  </si>
  <si>
    <t>SUBVR74C24 22</t>
  </si>
  <si>
    <t>CI774</t>
  </si>
  <si>
    <t>AFPA FONCTIONNEMENT</t>
  </si>
  <si>
    <t>ARENE FSE 2</t>
  </si>
  <si>
    <t>CONDUITE 2</t>
  </si>
  <si>
    <t>ST-SU</t>
  </si>
  <si>
    <t>ARENE FSE 3 SQ</t>
  </si>
  <si>
    <t>CONDUITE ACCOMPAGNEE FSE 3 SJ</t>
  </si>
  <si>
    <t>CHANTIERS PROF FSE 3 SK</t>
  </si>
  <si>
    <t>PLATEFORME AIDE FSE 3 SL</t>
  </si>
  <si>
    <t xml:space="preserve">CREATION ENTREPRISE FSE 3 </t>
  </si>
  <si>
    <t>SR SS</t>
  </si>
  <si>
    <t>FEDER SR SS</t>
  </si>
  <si>
    <t>REGION FORFAIT</t>
  </si>
  <si>
    <t>MH</t>
  </si>
  <si>
    <t>Unite suivi</t>
  </si>
  <si>
    <t>Report A</t>
  </si>
  <si>
    <t>Recettes B</t>
  </si>
  <si>
    <t>Mandatements C</t>
  </si>
  <si>
    <t>OR emis D</t>
  </si>
  <si>
    <t>RAR G</t>
  </si>
  <si>
    <t>Solde tresorerie H=E+F-G</t>
  </si>
  <si>
    <t>Reste a realiser</t>
  </si>
  <si>
    <t>RMLOR74C07 01</t>
  </si>
  <si>
    <t>CIB74</t>
  </si>
  <si>
    <t>BOURSES SANITAIRE</t>
  </si>
  <si>
    <t>BASS</t>
  </si>
  <si>
    <t>RMLOR74C07 02</t>
  </si>
  <si>
    <t>CIC74</t>
  </si>
  <si>
    <t>BOURSES SOCIALES</t>
  </si>
  <si>
    <t>EMLOR74C10 01</t>
  </si>
  <si>
    <t>CID74</t>
  </si>
  <si>
    <t>EMLOR74C10 02</t>
  </si>
  <si>
    <t>CIE74</t>
  </si>
  <si>
    <t>EMLOR74C11 01</t>
  </si>
  <si>
    <t>CIF74</t>
  </si>
  <si>
    <t>SUBVR74C28 01</t>
  </si>
  <si>
    <t>CIG74</t>
  </si>
  <si>
    <t>SUBVR74C28 02</t>
  </si>
  <si>
    <t>CIH74</t>
  </si>
  <si>
    <t>CHEQUE VAE</t>
  </si>
  <si>
    <t>SUBVR74C28 03</t>
  </si>
  <si>
    <t>CII74</t>
  </si>
  <si>
    <t>CHEQUES LANGUES</t>
  </si>
  <si>
    <t>SUBVR74C29 01</t>
  </si>
  <si>
    <t>CIL74</t>
  </si>
  <si>
    <t>DIPE</t>
  </si>
  <si>
    <t>RMLOR74C08 01</t>
  </si>
  <si>
    <t>CIJ74</t>
  </si>
  <si>
    <t>SAS ALLOCATION</t>
  </si>
  <si>
    <t>SAS</t>
  </si>
  <si>
    <t>RMLOR74C08 02</t>
  </si>
  <si>
    <t>CIK74</t>
  </si>
  <si>
    <t>SAS PACK AUTO</t>
  </si>
  <si>
    <t>REMUR74C07 01</t>
  </si>
  <si>
    <t>CIA74</t>
  </si>
  <si>
    <t>REMU STAGIAIRES FSE</t>
  </si>
  <si>
    <t xml:space="preserve">REMU </t>
  </si>
  <si>
    <t>REMUR74C06 01</t>
  </si>
  <si>
    <t>CI874</t>
  </si>
  <si>
    <t xml:space="preserve">REMU STAGIAIRES </t>
  </si>
  <si>
    <t>REMUR74C06 02</t>
  </si>
  <si>
    <t>CI974</t>
  </si>
  <si>
    <t>INDEMNITES FORFAITAIRES</t>
  </si>
  <si>
    <t>Total APPRENTISSAGE</t>
  </si>
  <si>
    <t>Total CHEQUE EA</t>
  </si>
  <si>
    <t>Total FORMATION</t>
  </si>
  <si>
    <t>Total LEA</t>
  </si>
  <si>
    <t>Total REMU</t>
  </si>
  <si>
    <t>Total SUBV</t>
  </si>
  <si>
    <t>Total #N/A</t>
  </si>
  <si>
    <t>fonds</t>
  </si>
  <si>
    <t>Total BASS</t>
  </si>
  <si>
    <t>Total DIPE</t>
  </si>
  <si>
    <t>Total SAS</t>
  </si>
  <si>
    <t>Total général</t>
  </si>
  <si>
    <t>dispositif</t>
  </si>
  <si>
    <t>année</t>
  </si>
  <si>
    <t>Tréso</t>
  </si>
  <si>
    <t>RMLOR74C11 01</t>
  </si>
  <si>
    <t>RMLOR74C11 02</t>
  </si>
  <si>
    <t>EMLOR74C12 01</t>
  </si>
  <si>
    <t>SUBVR74C30 01</t>
  </si>
  <si>
    <t>RMLOR74C10 01</t>
  </si>
  <si>
    <t>CIQ74</t>
  </si>
  <si>
    <t>CIR74</t>
  </si>
  <si>
    <t>REMUR74C08 01</t>
  </si>
  <si>
    <t>CIN74</t>
  </si>
  <si>
    <t>SAS ALLOCATION ORIENTATION</t>
  </si>
  <si>
    <t>REMU  CRP REGION</t>
  </si>
  <si>
    <t>REMU DETENUS REGION</t>
  </si>
  <si>
    <t>REMUR74C08 02</t>
  </si>
  <si>
    <t>REMUR74C08 03</t>
  </si>
  <si>
    <t>CIO74</t>
  </si>
  <si>
    <t>CIP74</t>
  </si>
  <si>
    <t>SAS ALLOCATION AUTONOMIE</t>
  </si>
  <si>
    <t>RMLOR74C10 02</t>
  </si>
  <si>
    <t>Solde Dispo E=A+B+D-C</t>
  </si>
  <si>
    <t>Provisions F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</si>
  <si>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</si>
  <si>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</si>
  <si>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</si>
  <si>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Total MARCHE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</si>
  <si>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</si>
  <si>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</si>
  <si>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</si>
  <si>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</si>
  <si>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</si>
  <si>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</si>
  <si>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</si>
  <si>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</si>
  <si>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</si>
  <si>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</si>
  <si>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</si>
  <si>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</si>
  <si>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</si>
  <si>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</si>
  <si>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</si>
  <si>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</si>
  <si>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</si>
  <si>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</si>
  <si>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</si>
  <si>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</si>
  <si>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</si>
  <si>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</si>
  <si>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</si>
  <si>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</si>
  <si>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</si>
  <si>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</si>
  <si>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</si>
  <si>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Solde de trésorerie fin de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</si>
</sst>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_F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sz val="10"/>
      <color indexed="14"/>
      <name val="Arial"/>
      <family val="2"/>
    </font>
    <font>
      <sz val="10"/>
      <name val="Arial"/>
      <family val="2"/>
    </font>
    <font>
      <sz val="10"/>
      <color indexed="53"/>
      <name val="Arial"/>
      <family val="2"/>
    </font>
    <font>
      <sz val="10"/>
      <color indexed="19"/>
      <name val="Arial"/>
      <family val="2"/>
    </font>
    <font>
      <strike/>
      <sz val="10"/>
      <color indexed="1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44" fontId="2" fillId="0" borderId="0" applyFont="0" applyFill="0" applyBorder="0" applyAlignment="0" applyProtection="0"/>
    <xf numFmtId="0" fontId="4" fillId="0" borderId="0"/>
    <xf numFmtId="0" fontId="11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8" applyNumberFormat="0" applyAlignment="0" applyProtection="0"/>
    <xf numFmtId="0" fontId="19" fillId="9" borderId="9" applyNumberFormat="0" applyAlignment="0" applyProtection="0"/>
    <xf numFmtId="0" fontId="20" fillId="9" borderId="8" applyNumberFormat="0" applyAlignment="0" applyProtection="0"/>
    <xf numFmtId="0" fontId="21" fillId="0" borderId="10" applyNumberFormat="0" applyFill="0" applyAlignment="0" applyProtection="0"/>
    <xf numFmtId="0" fontId="22" fillId="1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6" fillId="35" borderId="0" applyNumberFormat="0" applyBorder="0" applyAlignment="0" applyProtection="0"/>
    <xf numFmtId="0" fontId="1" fillId="0" borderId="0"/>
    <xf numFmtId="0" fontId="1" fillId="11" borderId="12" applyNumberFormat="0" applyFont="0" applyAlignment="0" applyProtection="0"/>
  </cellStyleXfs>
  <cellXfs count="41">
    <xf numFmtId="0" fontId="0" fillId="0" borderId="0" xfId="0"/>
    <xf numFmtId="0" fontId="0" fillId="0" borderId="1" xfId="0" applyBorder="1"/>
    <xf numFmtId="0" fontId="3" fillId="0" borderId="2" xfId="0" applyFont="1" applyBorder="1"/>
    <xf numFmtId="0" fontId="0" fillId="0" borderId="2" xfId="0" applyBorder="1"/>
    <xf numFmtId="0" fontId="3" fillId="0" borderId="1" xfId="0" applyFont="1" applyBorder="1"/>
    <xf numFmtId="164" fontId="4" fillId="0" borderId="1" xfId="0" applyNumberFormat="1" applyFont="1" applyBorder="1"/>
    <xf numFmtId="0" fontId="3" fillId="0" borderId="0" xfId="0" applyFont="1"/>
    <xf numFmtId="0" fontId="3" fillId="0" borderId="3" xfId="0" applyFont="1" applyBorder="1"/>
    <xf numFmtId="0" fontId="3" fillId="0" borderId="0" xfId="0" applyFont="1" applyBorder="1"/>
    <xf numFmtId="0" fontId="0" fillId="0" borderId="0" xfId="0" applyBorder="1"/>
    <xf numFmtId="0" fontId="3" fillId="0" borderId="4" xfId="0" applyFont="1" applyBorder="1"/>
    <xf numFmtId="0" fontId="5" fillId="0" borderId="1" xfId="0" applyFont="1" applyBorder="1"/>
    <xf numFmtId="0" fontId="5" fillId="0" borderId="0" xfId="0" applyFont="1"/>
    <xf numFmtId="0" fontId="5" fillId="0" borderId="0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0" xfId="0" applyFont="1"/>
    <xf numFmtId="164" fontId="6" fillId="0" borderId="1" xfId="0" applyNumberFormat="1" applyFont="1" applyBorder="1"/>
    <xf numFmtId="164" fontId="0" fillId="0" borderId="0" xfId="0" applyNumberFormat="1"/>
    <xf numFmtId="164" fontId="6" fillId="0" borderId="0" xfId="0" applyNumberFormat="1" applyFont="1"/>
    <xf numFmtId="0" fontId="6" fillId="0" borderId="3" xfId="0" applyFont="1" applyBorder="1"/>
    <xf numFmtId="164" fontId="6" fillId="0" borderId="3" xfId="0" applyNumberFormat="1" applyFont="1" applyBorder="1"/>
    <xf numFmtId="0" fontId="6" fillId="0" borderId="0" xfId="0" applyFont="1" applyBorder="1"/>
    <xf numFmtId="0" fontId="7" fillId="0" borderId="1" xfId="0" applyFont="1" applyBorder="1"/>
    <xf numFmtId="0" fontId="7" fillId="0" borderId="0" xfId="0" applyFont="1" applyBorder="1"/>
    <xf numFmtId="164" fontId="6" fillId="0" borderId="0" xfId="0" applyNumberFormat="1" applyFont="1" applyBorder="1"/>
    <xf numFmtId="0" fontId="0" fillId="0" borderId="1" xfId="0" applyFill="1" applyBorder="1"/>
    <xf numFmtId="0" fontId="0" fillId="2" borderId="1" xfId="0" applyFill="1" applyBorder="1"/>
    <xf numFmtId="0" fontId="0" fillId="3" borderId="1" xfId="0" applyFill="1" applyBorder="1"/>
    <xf numFmtId="0" fontId="4" fillId="3" borderId="1" xfId="0" applyFont="1" applyFill="1" applyBorder="1"/>
    <xf numFmtId="0" fontId="0" fillId="0" borderId="0" xfId="0" applyFill="1"/>
    <xf numFmtId="0" fontId="4" fillId="0" borderId="1" xfId="0" applyFont="1" applyFill="1" applyBorder="1"/>
    <xf numFmtId="0" fontId="4" fillId="0" borderId="1" xfId="0" applyFont="1" applyBorder="1"/>
    <xf numFmtId="44" fontId="0" fillId="0" borderId="0" xfId="1" applyFont="1"/>
    <xf numFmtId="49" fontId="4" fillId="4" borderId="1" xfId="2" applyNumberFormat="1" applyFont="1" applyFill="1" applyBorder="1" applyAlignment="1" applyProtection="1">
      <alignment horizontal="left" wrapText="1"/>
      <protection locked="0"/>
    </xf>
    <xf numFmtId="0" fontId="4" fillId="0" borderId="0" xfId="0" applyFont="1"/>
    <xf numFmtId="44" fontId="9" fillId="0" borderId="0" xfId="1" applyFont="1"/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5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 2" xfId="44"/>
    <cellStyle name="Entrée" xfId="11" builtinId="20" customBuiltin="1"/>
    <cellStyle name="Insatisfaisant" xfId="9" builtinId="27" customBuiltin="1"/>
    <cellStyle name="Monétaire" xfId="1" builtinId="4"/>
    <cellStyle name="Neutre" xfId="10" builtinId="28" customBuiltin="1"/>
    <cellStyle name="Normal" xfId="0" builtinId="0"/>
    <cellStyle name="Normal 2" xfId="2"/>
    <cellStyle name="Normal 3" xfId="43"/>
    <cellStyle name="Satisfaisant" xfId="8" builtinId="26" customBuiltin="1"/>
    <cellStyle name="Sortie" xfId="12" builtinId="21" customBuiltin="1"/>
    <cellStyle name="Texte explicatif" xfId="17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8" builtinId="25" customBuiltin="1"/>
    <cellStyle name="Vérification" xfId="1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1</xdr:row>
          <xdr:rowOff>85725</xdr:rowOff>
        </xdr:from>
        <xdr:to>
          <xdr:col>6</xdr:col>
          <xdr:colOff>28575</xdr:colOff>
          <xdr:row>3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26"/>
  <sheetViews>
    <sheetView topLeftCell="A352" workbookViewId="0">
      <selection activeCell="C377" sqref="C377"/>
    </sheetView>
  </sheetViews>
  <sheetFormatPr baseColWidth="10" defaultRowHeight="12.75" x14ac:dyDescent="0.2"/>
  <cols>
    <col min="1" max="1" width="17.5703125" bestFit="1" customWidth="1"/>
    <col min="2" max="2" width="7.42578125" bestFit="1" customWidth="1"/>
    <col min="3" max="3" width="36.5703125" bestFit="1" customWidth="1"/>
    <col min="4" max="4" width="14.28515625" bestFit="1" customWidth="1"/>
    <col min="5" max="5" width="16.7109375" bestFit="1" customWidth="1"/>
    <col min="6" max="6" width="9.85546875" bestFit="1" customWidth="1"/>
  </cols>
  <sheetData>
    <row r="1" spans="1:7" x14ac:dyDescent="0.2">
      <c r="A1" s="1" t="s">
        <v>3</v>
      </c>
      <c r="B1" s="1" t="s">
        <v>4</v>
      </c>
      <c r="C1" s="1" t="s">
        <v>5</v>
      </c>
      <c r="D1" s="1"/>
      <c r="E1" s="1" t="s">
        <v>6</v>
      </c>
      <c r="F1" s="1" t="s">
        <v>7</v>
      </c>
      <c r="G1" s="1" t="s">
        <v>8</v>
      </c>
    </row>
    <row r="2" spans="1:7" x14ac:dyDescent="0.2">
      <c r="A2" s="2" t="s">
        <v>9</v>
      </c>
      <c r="B2" s="2"/>
      <c r="C2" s="2"/>
      <c r="D2" s="2"/>
      <c r="E2" s="3"/>
      <c r="F2" s="3"/>
      <c r="G2">
        <v>2003</v>
      </c>
    </row>
    <row r="3" spans="1:7" x14ac:dyDescent="0.2">
      <c r="A3" s="4" t="s">
        <v>10</v>
      </c>
      <c r="B3" s="4" t="s">
        <v>11</v>
      </c>
      <c r="C3" s="4" t="s">
        <v>12</v>
      </c>
      <c r="D3" s="4"/>
      <c r="E3" s="1" t="s">
        <v>13</v>
      </c>
      <c r="F3" s="1" t="s">
        <v>14</v>
      </c>
      <c r="G3">
        <v>2003</v>
      </c>
    </row>
    <row r="4" spans="1:7" x14ac:dyDescent="0.2">
      <c r="A4" s="4" t="s">
        <v>15</v>
      </c>
      <c r="B4" s="4" t="s">
        <v>16</v>
      </c>
      <c r="C4" s="4" t="s">
        <v>17</v>
      </c>
      <c r="D4" s="4"/>
      <c r="E4" s="1" t="s">
        <v>18</v>
      </c>
      <c r="F4" s="1" t="s">
        <v>14</v>
      </c>
      <c r="G4">
        <v>2003</v>
      </c>
    </row>
    <row r="5" spans="1:7" x14ac:dyDescent="0.2">
      <c r="A5" s="4" t="s">
        <v>19</v>
      </c>
      <c r="B5" s="4" t="s">
        <v>20</v>
      </c>
      <c r="C5" s="4" t="s">
        <v>21</v>
      </c>
      <c r="D5" s="4"/>
      <c r="E5" s="1" t="s">
        <v>18</v>
      </c>
      <c r="F5" s="1" t="s">
        <v>14</v>
      </c>
      <c r="G5">
        <v>2003</v>
      </c>
    </row>
    <row r="6" spans="1:7" x14ac:dyDescent="0.2">
      <c r="A6" s="4" t="s">
        <v>22</v>
      </c>
      <c r="B6" s="4" t="s">
        <v>23</v>
      </c>
      <c r="C6" s="4" t="s">
        <v>24</v>
      </c>
      <c r="D6" s="4"/>
      <c r="E6" s="1" t="s">
        <v>18</v>
      </c>
      <c r="F6" s="1" t="s">
        <v>14</v>
      </c>
      <c r="G6">
        <v>2003</v>
      </c>
    </row>
    <row r="7" spans="1:7" x14ac:dyDescent="0.2">
      <c r="A7" s="4" t="s">
        <v>25</v>
      </c>
      <c r="B7" s="4" t="s">
        <v>26</v>
      </c>
      <c r="C7" s="4" t="s">
        <v>27</v>
      </c>
      <c r="D7" s="4"/>
      <c r="E7" s="1" t="s">
        <v>18</v>
      </c>
      <c r="F7" s="1" t="s">
        <v>14</v>
      </c>
      <c r="G7">
        <v>2003</v>
      </c>
    </row>
    <row r="8" spans="1:7" x14ac:dyDescent="0.2">
      <c r="A8" s="4" t="s">
        <v>28</v>
      </c>
      <c r="B8" s="4" t="s">
        <v>29</v>
      </c>
      <c r="C8" s="4" t="s">
        <v>30</v>
      </c>
      <c r="D8" s="4"/>
      <c r="E8" s="1" t="s">
        <v>18</v>
      </c>
      <c r="F8" s="1" t="s">
        <v>14</v>
      </c>
      <c r="G8">
        <v>2003</v>
      </c>
    </row>
    <row r="9" spans="1:7" x14ac:dyDescent="0.2">
      <c r="A9" s="4" t="s">
        <v>31</v>
      </c>
      <c r="B9" s="4" t="s">
        <v>32</v>
      </c>
      <c r="C9" s="4" t="s">
        <v>33</v>
      </c>
      <c r="D9" s="4"/>
      <c r="E9" s="1" t="s">
        <v>34</v>
      </c>
      <c r="F9" s="1" t="s">
        <v>14</v>
      </c>
      <c r="G9">
        <v>2003</v>
      </c>
    </row>
    <row r="10" spans="1:7" x14ac:dyDescent="0.2">
      <c r="A10" s="4" t="s">
        <v>35</v>
      </c>
      <c r="B10" s="4" t="s">
        <v>36</v>
      </c>
      <c r="C10" s="4" t="s">
        <v>37</v>
      </c>
      <c r="D10" s="4"/>
      <c r="E10" s="5" t="s">
        <v>18</v>
      </c>
      <c r="F10" s="1" t="s">
        <v>38</v>
      </c>
      <c r="G10">
        <v>2003</v>
      </c>
    </row>
    <row r="11" spans="1:7" x14ac:dyDescent="0.2">
      <c r="A11" s="4" t="s">
        <v>39</v>
      </c>
      <c r="B11" s="4" t="s">
        <v>40</v>
      </c>
      <c r="C11" s="4" t="s">
        <v>41</v>
      </c>
      <c r="D11" s="4"/>
      <c r="E11" s="5" t="s">
        <v>18</v>
      </c>
      <c r="F11" s="1" t="s">
        <v>38</v>
      </c>
      <c r="G11">
        <v>2003</v>
      </c>
    </row>
    <row r="12" spans="1:7" x14ac:dyDescent="0.2">
      <c r="A12" s="4" t="s">
        <v>42</v>
      </c>
      <c r="B12" s="4" t="s">
        <v>43</v>
      </c>
      <c r="C12" s="4" t="s">
        <v>44</v>
      </c>
      <c r="D12" s="4"/>
      <c r="E12" s="5" t="s">
        <v>18</v>
      </c>
      <c r="F12" s="1" t="s">
        <v>38</v>
      </c>
      <c r="G12">
        <v>2003</v>
      </c>
    </row>
    <row r="13" spans="1:7" x14ac:dyDescent="0.2">
      <c r="A13" s="4" t="s">
        <v>45</v>
      </c>
      <c r="B13" s="4" t="s">
        <v>46</v>
      </c>
      <c r="C13" s="4" t="s">
        <v>47</v>
      </c>
      <c r="D13" s="4"/>
      <c r="E13" s="5" t="s">
        <v>18</v>
      </c>
      <c r="F13" s="1" t="s">
        <v>38</v>
      </c>
      <c r="G13">
        <v>2003</v>
      </c>
    </row>
    <row r="14" spans="1:7" x14ac:dyDescent="0.2">
      <c r="A14" s="6"/>
      <c r="B14" s="6"/>
      <c r="C14" s="6"/>
      <c r="D14" s="6"/>
      <c r="G14">
        <v>2003</v>
      </c>
    </row>
    <row r="15" spans="1:7" x14ac:dyDescent="0.2">
      <c r="A15" s="4" t="s">
        <v>48</v>
      </c>
      <c r="B15" s="4"/>
      <c r="C15" s="4"/>
      <c r="D15" s="4"/>
      <c r="E15" s="1"/>
      <c r="F15" s="1"/>
      <c r="G15">
        <v>2003</v>
      </c>
    </row>
    <row r="16" spans="1:7" x14ac:dyDescent="0.2">
      <c r="A16" s="4" t="s">
        <v>49</v>
      </c>
      <c r="B16" s="4" t="s">
        <v>50</v>
      </c>
      <c r="C16" s="4" t="s">
        <v>12</v>
      </c>
      <c r="D16" s="4"/>
      <c r="E16" s="1" t="s">
        <v>13</v>
      </c>
      <c r="F16" s="1" t="s">
        <v>14</v>
      </c>
      <c r="G16">
        <v>2003</v>
      </c>
    </row>
    <row r="17" spans="1:7" x14ac:dyDescent="0.2">
      <c r="A17" s="6"/>
      <c r="B17" s="6"/>
      <c r="C17" s="6"/>
      <c r="D17" s="6"/>
      <c r="G17">
        <v>2003</v>
      </c>
    </row>
    <row r="18" spans="1:7" x14ac:dyDescent="0.2">
      <c r="A18" s="4" t="s">
        <v>51</v>
      </c>
      <c r="B18" s="4"/>
      <c r="C18" s="4" t="s">
        <v>52</v>
      </c>
      <c r="D18" s="4"/>
      <c r="E18" s="1"/>
      <c r="F18" s="1"/>
      <c r="G18">
        <v>2003</v>
      </c>
    </row>
    <row r="19" spans="1:7" x14ac:dyDescent="0.2">
      <c r="A19" s="4" t="s">
        <v>53</v>
      </c>
      <c r="B19" s="4" t="s">
        <v>54</v>
      </c>
      <c r="C19" s="4" t="s">
        <v>55</v>
      </c>
      <c r="D19" s="4"/>
      <c r="E19" s="1" t="s">
        <v>34</v>
      </c>
      <c r="F19" s="1" t="s">
        <v>14</v>
      </c>
      <c r="G19">
        <v>2003</v>
      </c>
    </row>
    <row r="20" spans="1:7" x14ac:dyDescent="0.2">
      <c r="A20" s="4" t="s">
        <v>56</v>
      </c>
      <c r="B20" s="4" t="s">
        <v>57</v>
      </c>
      <c r="C20" s="4" t="s">
        <v>58</v>
      </c>
      <c r="D20" s="4"/>
      <c r="E20" s="1" t="s">
        <v>34</v>
      </c>
      <c r="F20" s="1" t="s">
        <v>38</v>
      </c>
      <c r="G20">
        <v>2003</v>
      </c>
    </row>
    <row r="21" spans="1:7" x14ac:dyDescent="0.2">
      <c r="A21" s="7"/>
      <c r="B21" s="7"/>
      <c r="C21" s="7"/>
      <c r="D21" s="8"/>
      <c r="E21" s="9"/>
      <c r="G21">
        <v>2003</v>
      </c>
    </row>
    <row r="22" spans="1:7" x14ac:dyDescent="0.2">
      <c r="A22" s="4" t="s">
        <v>59</v>
      </c>
      <c r="B22" s="4"/>
      <c r="C22" s="4" t="s">
        <v>60</v>
      </c>
      <c r="D22" s="4"/>
      <c r="E22" s="1"/>
      <c r="F22" s="1"/>
      <c r="G22">
        <v>2003</v>
      </c>
    </row>
    <row r="23" spans="1:7" x14ac:dyDescent="0.2">
      <c r="A23" s="4" t="s">
        <v>61</v>
      </c>
      <c r="B23" s="4"/>
      <c r="C23" s="4" t="s">
        <v>62</v>
      </c>
      <c r="D23" s="4"/>
      <c r="E23" s="1"/>
      <c r="F23" s="1"/>
      <c r="G23">
        <v>2003</v>
      </c>
    </row>
    <row r="24" spans="1:7" x14ac:dyDescent="0.2">
      <c r="A24" s="4" t="s">
        <v>63</v>
      </c>
      <c r="B24" s="4" t="s">
        <v>64</v>
      </c>
      <c r="C24" s="4" t="s">
        <v>58</v>
      </c>
      <c r="D24" s="4"/>
      <c r="E24" s="1" t="s">
        <v>34</v>
      </c>
      <c r="F24" s="1" t="s">
        <v>38</v>
      </c>
      <c r="G24">
        <v>2003</v>
      </c>
    </row>
    <row r="25" spans="1:7" x14ac:dyDescent="0.2">
      <c r="A25" s="6"/>
      <c r="B25" s="6"/>
      <c r="C25" s="6"/>
      <c r="D25" s="6"/>
      <c r="G25">
        <v>2003</v>
      </c>
    </row>
    <row r="26" spans="1:7" x14ac:dyDescent="0.2">
      <c r="A26" s="4" t="s">
        <v>65</v>
      </c>
      <c r="B26" s="4"/>
      <c r="C26" s="10" t="s">
        <v>66</v>
      </c>
      <c r="D26" s="4"/>
      <c r="E26" s="1"/>
      <c r="F26" s="1"/>
      <c r="G26">
        <v>2003</v>
      </c>
    </row>
    <row r="27" spans="1:7" x14ac:dyDescent="0.2">
      <c r="A27" s="4" t="s">
        <v>67</v>
      </c>
      <c r="B27" s="4" t="s">
        <v>68</v>
      </c>
      <c r="C27" s="10" t="s">
        <v>69</v>
      </c>
      <c r="D27" s="4"/>
      <c r="E27" s="1" t="s">
        <v>70</v>
      </c>
      <c r="F27" s="1" t="s">
        <v>14</v>
      </c>
      <c r="G27">
        <v>2003</v>
      </c>
    </row>
    <row r="28" spans="1:7" x14ac:dyDescent="0.2">
      <c r="A28" s="4" t="s">
        <v>71</v>
      </c>
      <c r="B28" s="4" t="s">
        <v>72</v>
      </c>
      <c r="C28" s="10" t="s">
        <v>73</v>
      </c>
      <c r="D28" s="4"/>
      <c r="E28" s="1" t="s">
        <v>74</v>
      </c>
      <c r="F28" s="1" t="s">
        <v>14</v>
      </c>
      <c r="G28">
        <v>2003</v>
      </c>
    </row>
    <row r="29" spans="1:7" x14ac:dyDescent="0.2">
      <c r="A29" s="4" t="s">
        <v>75</v>
      </c>
      <c r="B29" s="4" t="s">
        <v>76</v>
      </c>
      <c r="C29" s="10" t="s">
        <v>77</v>
      </c>
      <c r="D29" s="4"/>
      <c r="E29" s="1" t="s">
        <v>70</v>
      </c>
      <c r="F29" s="1" t="s">
        <v>14</v>
      </c>
      <c r="G29">
        <v>2003</v>
      </c>
    </row>
    <row r="30" spans="1:7" x14ac:dyDescent="0.2">
      <c r="A30" s="6"/>
      <c r="B30" s="6"/>
      <c r="C30" s="6"/>
      <c r="D30" s="6"/>
      <c r="G30">
        <v>2003</v>
      </c>
    </row>
    <row r="31" spans="1:7" x14ac:dyDescent="0.2">
      <c r="A31" s="4" t="s">
        <v>78</v>
      </c>
      <c r="B31" s="4"/>
      <c r="C31" s="4" t="s">
        <v>66</v>
      </c>
      <c r="D31" s="4"/>
      <c r="E31" s="1"/>
      <c r="F31" s="1"/>
      <c r="G31">
        <v>2003</v>
      </c>
    </row>
    <row r="32" spans="1:7" x14ac:dyDescent="0.2">
      <c r="A32" s="4" t="s">
        <v>79</v>
      </c>
      <c r="B32" s="4" t="s">
        <v>80</v>
      </c>
      <c r="C32" s="4" t="s">
        <v>81</v>
      </c>
      <c r="D32" s="4"/>
      <c r="E32" s="1"/>
      <c r="F32" s="1" t="s">
        <v>14</v>
      </c>
      <c r="G32">
        <v>2003</v>
      </c>
    </row>
    <row r="33" spans="1:7" x14ac:dyDescent="0.2">
      <c r="A33" s="6"/>
      <c r="B33" s="6"/>
      <c r="C33" s="6"/>
      <c r="D33" s="6"/>
      <c r="G33">
        <v>2003</v>
      </c>
    </row>
    <row r="34" spans="1:7" x14ac:dyDescent="0.2">
      <c r="A34" s="4" t="s">
        <v>82</v>
      </c>
      <c r="B34" s="4"/>
      <c r="C34" s="4" t="s">
        <v>83</v>
      </c>
      <c r="D34" s="4"/>
      <c r="E34" s="1"/>
      <c r="F34" s="1"/>
      <c r="G34">
        <v>2003</v>
      </c>
    </row>
    <row r="35" spans="1:7" x14ac:dyDescent="0.2">
      <c r="A35" s="4" t="s">
        <v>84</v>
      </c>
      <c r="B35" s="4" t="s">
        <v>85</v>
      </c>
      <c r="C35" s="4" t="s">
        <v>83</v>
      </c>
      <c r="D35" s="4"/>
      <c r="E35" s="1" t="s">
        <v>86</v>
      </c>
      <c r="F35" s="1" t="s">
        <v>14</v>
      </c>
      <c r="G35">
        <v>2003</v>
      </c>
    </row>
    <row r="37" spans="1:7" x14ac:dyDescent="0.2">
      <c r="A37" s="11" t="s">
        <v>87</v>
      </c>
      <c r="B37" s="11"/>
      <c r="C37" s="11" t="s">
        <v>88</v>
      </c>
      <c r="D37" s="1"/>
      <c r="E37" s="1"/>
      <c r="F37" s="1"/>
      <c r="G37">
        <v>2004</v>
      </c>
    </row>
    <row r="38" spans="1:7" x14ac:dyDescent="0.2">
      <c r="A38" s="11" t="s">
        <v>89</v>
      </c>
      <c r="B38" s="11" t="s">
        <v>90</v>
      </c>
      <c r="C38" s="11" t="s">
        <v>91</v>
      </c>
      <c r="D38" s="1"/>
      <c r="E38" s="5" t="s">
        <v>18</v>
      </c>
      <c r="F38" s="1" t="s">
        <v>14</v>
      </c>
      <c r="G38">
        <v>2004</v>
      </c>
    </row>
    <row r="39" spans="1:7" x14ac:dyDescent="0.2">
      <c r="A39" s="11" t="s">
        <v>92</v>
      </c>
      <c r="B39" s="11" t="s">
        <v>93</v>
      </c>
      <c r="C39" s="11" t="s">
        <v>94</v>
      </c>
      <c r="D39" s="1"/>
      <c r="E39" s="1" t="s">
        <v>95</v>
      </c>
      <c r="F39" s="1" t="s">
        <v>14</v>
      </c>
      <c r="G39">
        <v>2004</v>
      </c>
    </row>
    <row r="40" spans="1:7" x14ac:dyDescent="0.2">
      <c r="A40" s="11" t="s">
        <v>96</v>
      </c>
      <c r="B40" s="11" t="s">
        <v>97</v>
      </c>
      <c r="C40" s="11" t="s">
        <v>12</v>
      </c>
      <c r="D40" s="1"/>
      <c r="E40" s="1" t="s">
        <v>13</v>
      </c>
      <c r="F40" s="1" t="s">
        <v>14</v>
      </c>
      <c r="G40">
        <v>2004</v>
      </c>
    </row>
    <row r="41" spans="1:7" x14ac:dyDescent="0.2">
      <c r="A41" s="11" t="s">
        <v>98</v>
      </c>
      <c r="B41" s="11" t="s">
        <v>99</v>
      </c>
      <c r="C41" s="11" t="s">
        <v>100</v>
      </c>
      <c r="D41" s="1"/>
      <c r="E41" s="1" t="s">
        <v>34</v>
      </c>
      <c r="F41" s="1" t="s">
        <v>14</v>
      </c>
      <c r="G41">
        <v>2004</v>
      </c>
    </row>
    <row r="42" spans="1:7" x14ac:dyDescent="0.2">
      <c r="A42" s="11" t="s">
        <v>101</v>
      </c>
      <c r="B42" s="11" t="s">
        <v>102</v>
      </c>
      <c r="C42" s="11" t="s">
        <v>103</v>
      </c>
      <c r="D42" s="1"/>
      <c r="E42" s="1" t="s">
        <v>34</v>
      </c>
      <c r="F42" s="1" t="s">
        <v>14</v>
      </c>
      <c r="G42">
        <v>2004</v>
      </c>
    </row>
    <row r="43" spans="1:7" x14ac:dyDescent="0.2">
      <c r="A43" s="11" t="s">
        <v>104</v>
      </c>
      <c r="B43" s="11" t="s">
        <v>105</v>
      </c>
      <c r="C43" s="11" t="s">
        <v>106</v>
      </c>
      <c r="D43" s="1"/>
      <c r="E43" s="1" t="s">
        <v>107</v>
      </c>
      <c r="F43" s="1" t="s">
        <v>14</v>
      </c>
      <c r="G43">
        <v>2004</v>
      </c>
    </row>
    <row r="44" spans="1:7" x14ac:dyDescent="0.2">
      <c r="A44" s="11" t="s">
        <v>108</v>
      </c>
      <c r="B44" s="11" t="s">
        <v>109</v>
      </c>
      <c r="C44" s="11" t="s">
        <v>110</v>
      </c>
      <c r="D44" s="1"/>
      <c r="E44" s="1" t="s">
        <v>34</v>
      </c>
      <c r="F44" s="1" t="s">
        <v>14</v>
      </c>
      <c r="G44">
        <v>2004</v>
      </c>
    </row>
    <row r="45" spans="1:7" x14ac:dyDescent="0.2">
      <c r="A45" s="11" t="s">
        <v>111</v>
      </c>
      <c r="B45" s="11" t="s">
        <v>112</v>
      </c>
      <c r="C45" s="11" t="s">
        <v>113</v>
      </c>
      <c r="D45" s="1"/>
      <c r="E45" s="1" t="s">
        <v>114</v>
      </c>
      <c r="F45" s="1" t="s">
        <v>14</v>
      </c>
      <c r="G45">
        <v>2004</v>
      </c>
    </row>
    <row r="46" spans="1:7" x14ac:dyDescent="0.2">
      <c r="A46" s="11" t="s">
        <v>115</v>
      </c>
      <c r="B46" s="11" t="s">
        <v>116</v>
      </c>
      <c r="C46" s="11" t="s">
        <v>117</v>
      </c>
      <c r="D46" s="1"/>
      <c r="E46" s="1" t="s">
        <v>118</v>
      </c>
      <c r="F46" s="1" t="s">
        <v>14</v>
      </c>
      <c r="G46">
        <v>2004</v>
      </c>
    </row>
    <row r="47" spans="1:7" x14ac:dyDescent="0.2">
      <c r="A47" s="12"/>
      <c r="B47" s="12"/>
      <c r="C47" s="12"/>
      <c r="G47">
        <v>2004</v>
      </c>
    </row>
    <row r="48" spans="1:7" x14ac:dyDescent="0.2">
      <c r="A48" s="11" t="s">
        <v>119</v>
      </c>
      <c r="B48" s="11"/>
      <c r="C48" s="11" t="s">
        <v>120</v>
      </c>
      <c r="D48" s="1"/>
      <c r="E48" s="1"/>
      <c r="F48" s="1"/>
      <c r="G48">
        <v>2004</v>
      </c>
    </row>
    <row r="49" spans="1:7" x14ac:dyDescent="0.2">
      <c r="A49" s="11" t="s">
        <v>121</v>
      </c>
      <c r="B49" s="11" t="s">
        <v>122</v>
      </c>
      <c r="C49" s="11" t="s">
        <v>44</v>
      </c>
      <c r="D49" s="1"/>
      <c r="E49" s="5" t="s">
        <v>18</v>
      </c>
      <c r="F49" s="1" t="s">
        <v>123</v>
      </c>
      <c r="G49">
        <v>2004</v>
      </c>
    </row>
    <row r="50" spans="1:7" x14ac:dyDescent="0.2">
      <c r="A50" s="11" t="s">
        <v>124</v>
      </c>
      <c r="B50" s="11" t="s">
        <v>125</v>
      </c>
      <c r="C50" s="11" t="s">
        <v>126</v>
      </c>
      <c r="D50" s="1"/>
      <c r="E50" s="1" t="s">
        <v>95</v>
      </c>
      <c r="F50" s="1" t="s">
        <v>123</v>
      </c>
      <c r="G50">
        <v>2004</v>
      </c>
    </row>
    <row r="51" spans="1:7" x14ac:dyDescent="0.2">
      <c r="A51" s="11" t="s">
        <v>127</v>
      </c>
      <c r="B51" s="11" t="s">
        <v>128</v>
      </c>
      <c r="C51" s="11" t="s">
        <v>129</v>
      </c>
      <c r="D51" s="1"/>
      <c r="E51" s="1" t="s">
        <v>95</v>
      </c>
      <c r="F51" s="1" t="s">
        <v>123</v>
      </c>
      <c r="G51">
        <v>2004</v>
      </c>
    </row>
    <row r="52" spans="1:7" x14ac:dyDescent="0.2">
      <c r="A52" s="11" t="s">
        <v>130</v>
      </c>
      <c r="B52" s="11" t="s">
        <v>131</v>
      </c>
      <c r="C52" s="11" t="s">
        <v>132</v>
      </c>
      <c r="D52" s="1"/>
      <c r="E52" s="5" t="s">
        <v>18</v>
      </c>
      <c r="F52" s="1" t="s">
        <v>133</v>
      </c>
      <c r="G52">
        <v>2004</v>
      </c>
    </row>
    <row r="53" spans="1:7" x14ac:dyDescent="0.2">
      <c r="A53" s="11" t="s">
        <v>134</v>
      </c>
      <c r="B53" s="11" t="s">
        <v>135</v>
      </c>
      <c r="C53" s="11" t="s">
        <v>136</v>
      </c>
      <c r="D53" s="1"/>
      <c r="E53" s="1" t="s">
        <v>95</v>
      </c>
      <c r="F53" s="1" t="s">
        <v>137</v>
      </c>
      <c r="G53">
        <v>2004</v>
      </c>
    </row>
    <row r="54" spans="1:7" x14ac:dyDescent="0.2">
      <c r="A54" s="11" t="s">
        <v>138</v>
      </c>
      <c r="B54" s="11" t="s">
        <v>139</v>
      </c>
      <c r="C54" s="11" t="s">
        <v>140</v>
      </c>
      <c r="D54" s="1"/>
      <c r="E54" s="1" t="s">
        <v>34</v>
      </c>
      <c r="F54" s="1" t="s">
        <v>38</v>
      </c>
      <c r="G54">
        <v>2004</v>
      </c>
    </row>
    <row r="55" spans="1:7" x14ac:dyDescent="0.2">
      <c r="A55" s="11" t="s">
        <v>141</v>
      </c>
      <c r="B55" s="11" t="s">
        <v>142</v>
      </c>
      <c r="C55" s="11" t="s">
        <v>143</v>
      </c>
      <c r="D55" s="1"/>
      <c r="E55" s="1" t="s">
        <v>34</v>
      </c>
      <c r="F55" s="1" t="s">
        <v>38</v>
      </c>
      <c r="G55">
        <v>2004</v>
      </c>
    </row>
    <row r="56" spans="1:7" x14ac:dyDescent="0.2">
      <c r="A56" s="11" t="s">
        <v>144</v>
      </c>
      <c r="B56" s="11" t="s">
        <v>145</v>
      </c>
      <c r="C56" s="11" t="s">
        <v>146</v>
      </c>
      <c r="D56" s="1"/>
      <c r="E56" s="1" t="s">
        <v>34</v>
      </c>
      <c r="F56" s="1" t="s">
        <v>38</v>
      </c>
      <c r="G56">
        <v>2004</v>
      </c>
    </row>
    <row r="57" spans="1:7" x14ac:dyDescent="0.2">
      <c r="A57" s="11" t="s">
        <v>147</v>
      </c>
      <c r="B57" s="11" t="s">
        <v>148</v>
      </c>
      <c r="C57" s="11" t="s">
        <v>149</v>
      </c>
      <c r="D57" s="1"/>
      <c r="E57" s="1" t="s">
        <v>114</v>
      </c>
      <c r="F57" s="1" t="s">
        <v>38</v>
      </c>
      <c r="G57">
        <v>2004</v>
      </c>
    </row>
    <row r="58" spans="1:7" x14ac:dyDescent="0.2">
      <c r="A58" s="12"/>
      <c r="B58" s="12"/>
      <c r="C58" s="12"/>
      <c r="G58">
        <v>2004</v>
      </c>
    </row>
    <row r="59" spans="1:7" x14ac:dyDescent="0.2">
      <c r="A59" s="11" t="s">
        <v>150</v>
      </c>
      <c r="B59" s="11"/>
      <c r="C59" s="11" t="s">
        <v>88</v>
      </c>
      <c r="D59" s="1"/>
      <c r="E59" s="1"/>
      <c r="F59" s="1"/>
      <c r="G59">
        <v>2004</v>
      </c>
    </row>
    <row r="60" spans="1:7" x14ac:dyDescent="0.2">
      <c r="A60" s="11" t="s">
        <v>151</v>
      </c>
      <c r="B60" s="11" t="s">
        <v>152</v>
      </c>
      <c r="C60" s="11" t="s">
        <v>153</v>
      </c>
      <c r="D60" s="1"/>
      <c r="E60" s="1" t="s">
        <v>70</v>
      </c>
      <c r="F60" s="1" t="s">
        <v>14</v>
      </c>
      <c r="G60">
        <v>2004</v>
      </c>
    </row>
    <row r="61" spans="1:7" x14ac:dyDescent="0.2">
      <c r="A61" s="11" t="s">
        <v>154</v>
      </c>
      <c r="B61" s="11" t="s">
        <v>155</v>
      </c>
      <c r="C61" s="11" t="s">
        <v>73</v>
      </c>
      <c r="D61" s="1"/>
      <c r="E61" s="1" t="s">
        <v>74</v>
      </c>
      <c r="F61" s="1" t="s">
        <v>14</v>
      </c>
      <c r="G61">
        <v>2004</v>
      </c>
    </row>
    <row r="62" spans="1:7" x14ac:dyDescent="0.2">
      <c r="A62" s="12"/>
      <c r="B62" s="12"/>
      <c r="C62" s="12"/>
      <c r="G62">
        <v>2004</v>
      </c>
    </row>
    <row r="63" spans="1:7" x14ac:dyDescent="0.2">
      <c r="A63" s="11" t="s">
        <v>156</v>
      </c>
      <c r="B63" s="11"/>
      <c r="C63" s="11" t="s">
        <v>88</v>
      </c>
      <c r="D63" s="1"/>
      <c r="E63" s="1"/>
      <c r="F63" s="1"/>
      <c r="G63">
        <v>2004</v>
      </c>
    </row>
    <row r="64" spans="1:7" x14ac:dyDescent="0.2">
      <c r="A64" s="11" t="s">
        <v>157</v>
      </c>
      <c r="B64" s="11" t="s">
        <v>158</v>
      </c>
      <c r="C64" s="11" t="s">
        <v>159</v>
      </c>
      <c r="D64" s="1"/>
      <c r="E64" s="1" t="s">
        <v>70</v>
      </c>
      <c r="F64" s="1" t="s">
        <v>14</v>
      </c>
      <c r="G64">
        <v>2004</v>
      </c>
    </row>
    <row r="65" spans="1:7" x14ac:dyDescent="0.2">
      <c r="A65" s="11" t="s">
        <v>160</v>
      </c>
      <c r="B65" s="11" t="s">
        <v>161</v>
      </c>
      <c r="C65" s="11" t="s">
        <v>162</v>
      </c>
      <c r="D65" s="1"/>
      <c r="E65" s="1" t="s">
        <v>163</v>
      </c>
      <c r="F65" s="1" t="s">
        <v>14</v>
      </c>
      <c r="G65">
        <v>2004</v>
      </c>
    </row>
    <row r="66" spans="1:7" x14ac:dyDescent="0.2">
      <c r="A66" s="12"/>
      <c r="B66" s="12"/>
      <c r="C66" s="12"/>
      <c r="G66">
        <v>2004</v>
      </c>
    </row>
    <row r="67" spans="1:7" x14ac:dyDescent="0.2">
      <c r="A67" s="11" t="s">
        <v>164</v>
      </c>
      <c r="B67" s="11"/>
      <c r="C67" s="11" t="s">
        <v>165</v>
      </c>
      <c r="D67" s="1"/>
      <c r="E67" s="1"/>
      <c r="G67">
        <v>2004</v>
      </c>
    </row>
    <row r="68" spans="1:7" x14ac:dyDescent="0.2">
      <c r="A68" s="11" t="s">
        <v>166</v>
      </c>
      <c r="B68" s="11" t="s">
        <v>167</v>
      </c>
      <c r="C68" s="11" t="s">
        <v>168</v>
      </c>
      <c r="D68" s="1"/>
      <c r="E68" s="1" t="s">
        <v>169</v>
      </c>
      <c r="F68" t="s">
        <v>123</v>
      </c>
      <c r="G68">
        <v>2004</v>
      </c>
    </row>
    <row r="69" spans="1:7" x14ac:dyDescent="0.2">
      <c r="A69" s="11" t="s">
        <v>170</v>
      </c>
      <c r="B69" s="11" t="s">
        <v>171</v>
      </c>
      <c r="C69" s="11" t="s">
        <v>172</v>
      </c>
      <c r="D69" s="1"/>
      <c r="E69" s="1" t="s">
        <v>169</v>
      </c>
      <c r="F69" t="s">
        <v>133</v>
      </c>
      <c r="G69">
        <v>2004</v>
      </c>
    </row>
    <row r="70" spans="1:7" x14ac:dyDescent="0.2">
      <c r="A70" s="13"/>
      <c r="B70" s="13"/>
      <c r="C70" s="13"/>
      <c r="D70" s="9"/>
      <c r="E70" s="9"/>
      <c r="G70">
        <v>2004</v>
      </c>
    </row>
    <row r="71" spans="1:7" x14ac:dyDescent="0.2">
      <c r="A71" s="11" t="s">
        <v>173</v>
      </c>
      <c r="B71" s="11"/>
      <c r="C71" s="11" t="s">
        <v>88</v>
      </c>
      <c r="D71" s="1"/>
      <c r="E71" s="1"/>
      <c r="F71" s="1"/>
      <c r="G71">
        <v>2004</v>
      </c>
    </row>
    <row r="72" spans="1:7" x14ac:dyDescent="0.2">
      <c r="A72" s="11" t="s">
        <v>174</v>
      </c>
      <c r="B72" s="11" t="s">
        <v>175</v>
      </c>
      <c r="C72" s="11" t="s">
        <v>169</v>
      </c>
      <c r="D72" s="1"/>
      <c r="E72" s="1" t="s">
        <v>169</v>
      </c>
      <c r="F72" s="1" t="s">
        <v>14</v>
      </c>
      <c r="G72">
        <v>2004</v>
      </c>
    </row>
    <row r="73" spans="1:7" x14ac:dyDescent="0.2">
      <c r="A73" s="11" t="s">
        <v>176</v>
      </c>
      <c r="B73" s="11" t="s">
        <v>177</v>
      </c>
      <c r="C73" s="11" t="s">
        <v>178</v>
      </c>
      <c r="D73" s="1"/>
      <c r="E73" s="1" t="s">
        <v>169</v>
      </c>
      <c r="F73" s="1" t="s">
        <v>179</v>
      </c>
      <c r="G73">
        <v>2004</v>
      </c>
    </row>
    <row r="74" spans="1:7" x14ac:dyDescent="0.2">
      <c r="A74" s="11" t="s">
        <v>180</v>
      </c>
      <c r="B74" s="11" t="s">
        <v>181</v>
      </c>
      <c r="C74" s="11" t="s">
        <v>182</v>
      </c>
      <c r="D74" s="1"/>
      <c r="E74" s="1" t="s">
        <v>183</v>
      </c>
      <c r="F74" s="1" t="s">
        <v>14</v>
      </c>
      <c r="G74">
        <v>2004</v>
      </c>
    </row>
    <row r="75" spans="1:7" x14ac:dyDescent="0.2">
      <c r="A75" s="12"/>
      <c r="B75" s="12"/>
      <c r="C75" s="12"/>
      <c r="G75">
        <v>2004</v>
      </c>
    </row>
    <row r="76" spans="1:7" x14ac:dyDescent="0.2">
      <c r="A76" s="11" t="s">
        <v>184</v>
      </c>
      <c r="B76" s="11"/>
      <c r="C76" s="11" t="s">
        <v>88</v>
      </c>
      <c r="D76" s="1"/>
      <c r="E76" s="1"/>
      <c r="F76" s="1"/>
      <c r="G76">
        <v>2004</v>
      </c>
    </row>
    <row r="77" spans="1:7" x14ac:dyDescent="0.2">
      <c r="A77" s="11" t="s">
        <v>185</v>
      </c>
      <c r="B77" s="11" t="s">
        <v>186</v>
      </c>
      <c r="C77" s="11" t="s">
        <v>86</v>
      </c>
      <c r="D77" s="1"/>
      <c r="E77" s="1" t="s">
        <v>86</v>
      </c>
      <c r="F77" s="1" t="s">
        <v>14</v>
      </c>
      <c r="G77">
        <v>2004</v>
      </c>
    </row>
    <row r="78" spans="1:7" x14ac:dyDescent="0.2">
      <c r="A78" s="12"/>
      <c r="B78" s="12"/>
      <c r="C78" s="12"/>
      <c r="G78">
        <v>2004</v>
      </c>
    </row>
    <row r="79" spans="1:7" x14ac:dyDescent="0.2">
      <c r="A79" s="11" t="s">
        <v>187</v>
      </c>
      <c r="B79" s="11"/>
      <c r="C79" s="11" t="s">
        <v>188</v>
      </c>
      <c r="D79" s="1"/>
      <c r="E79" s="1"/>
      <c r="F79" s="1"/>
      <c r="G79">
        <v>2004</v>
      </c>
    </row>
    <row r="80" spans="1:7" x14ac:dyDescent="0.2">
      <c r="A80" s="11" t="s">
        <v>189</v>
      </c>
      <c r="B80" s="11" t="s">
        <v>190</v>
      </c>
      <c r="C80" s="11" t="s">
        <v>191</v>
      </c>
      <c r="D80" s="1"/>
      <c r="E80" s="1" t="s">
        <v>86</v>
      </c>
      <c r="F80" s="1" t="s">
        <v>38</v>
      </c>
      <c r="G80">
        <v>2004</v>
      </c>
    </row>
    <row r="83" spans="1:7" x14ac:dyDescent="0.2">
      <c r="A83" s="14" t="s">
        <v>192</v>
      </c>
      <c r="B83" s="14"/>
      <c r="C83" s="14"/>
      <c r="D83" s="14"/>
      <c r="E83" s="14"/>
      <c r="F83" s="15"/>
      <c r="G83">
        <v>2007</v>
      </c>
    </row>
    <row r="84" spans="1:7" x14ac:dyDescent="0.2">
      <c r="A84" s="14" t="s">
        <v>193</v>
      </c>
      <c r="B84" s="14" t="s">
        <v>194</v>
      </c>
      <c r="C84" s="16" t="s">
        <v>195</v>
      </c>
      <c r="D84" s="14"/>
      <c r="E84" s="14" t="s">
        <v>70</v>
      </c>
      <c r="F84" s="15" t="s">
        <v>14</v>
      </c>
      <c r="G84">
        <v>2007</v>
      </c>
    </row>
    <row r="85" spans="1:7" x14ac:dyDescent="0.2">
      <c r="A85" s="14" t="s">
        <v>196</v>
      </c>
      <c r="B85" s="14" t="s">
        <v>197</v>
      </c>
      <c r="C85" s="16" t="s">
        <v>198</v>
      </c>
      <c r="D85" s="14"/>
      <c r="E85" s="14" t="s">
        <v>74</v>
      </c>
      <c r="F85" s="15" t="s">
        <v>14</v>
      </c>
      <c r="G85">
        <v>2007</v>
      </c>
    </row>
    <row r="86" spans="1:7" x14ac:dyDescent="0.2">
      <c r="E86" s="17"/>
      <c r="F86" s="17"/>
      <c r="G86">
        <v>2007</v>
      </c>
    </row>
    <row r="87" spans="1:7" x14ac:dyDescent="0.2">
      <c r="A87" s="15" t="s">
        <v>199</v>
      </c>
      <c r="B87" s="15"/>
      <c r="C87" s="18"/>
      <c r="D87" s="18"/>
      <c r="E87" s="18"/>
      <c r="F87" s="15"/>
      <c r="G87">
        <v>2007</v>
      </c>
    </row>
    <row r="88" spans="1:7" x14ac:dyDescent="0.2">
      <c r="A88" s="15" t="s">
        <v>200</v>
      </c>
      <c r="B88" s="15" t="s">
        <v>201</v>
      </c>
      <c r="C88" s="18" t="s">
        <v>202</v>
      </c>
      <c r="D88" s="18"/>
      <c r="E88" s="18" t="s">
        <v>13</v>
      </c>
      <c r="F88" s="15" t="s">
        <v>14</v>
      </c>
      <c r="G88">
        <v>2007</v>
      </c>
    </row>
    <row r="89" spans="1:7" x14ac:dyDescent="0.2">
      <c r="C89" s="19"/>
      <c r="D89" s="19"/>
      <c r="E89" s="20"/>
      <c r="F89" s="17"/>
      <c r="G89">
        <v>2007</v>
      </c>
    </row>
    <row r="90" spans="1:7" x14ac:dyDescent="0.2">
      <c r="A90" s="15" t="s">
        <v>203</v>
      </c>
      <c r="B90" s="15"/>
      <c r="C90" s="18"/>
      <c r="D90" s="18"/>
      <c r="E90" s="18"/>
      <c r="F90" s="15"/>
      <c r="G90">
        <v>2007</v>
      </c>
    </row>
    <row r="91" spans="1:7" x14ac:dyDescent="0.2">
      <c r="A91" s="15" t="s">
        <v>204</v>
      </c>
      <c r="B91" s="15" t="s">
        <v>205</v>
      </c>
      <c r="C91" s="18" t="s">
        <v>206</v>
      </c>
      <c r="D91" s="18"/>
      <c r="E91" s="18" t="s">
        <v>34</v>
      </c>
      <c r="F91" s="15" t="s">
        <v>38</v>
      </c>
      <c r="G91">
        <v>2007</v>
      </c>
    </row>
    <row r="92" spans="1:7" x14ac:dyDescent="0.2">
      <c r="C92" s="19"/>
      <c r="D92" s="19"/>
      <c r="E92" s="20"/>
      <c r="F92" s="17"/>
      <c r="G92">
        <v>2007</v>
      </c>
    </row>
    <row r="93" spans="1:7" x14ac:dyDescent="0.2">
      <c r="A93" s="15" t="s">
        <v>207</v>
      </c>
      <c r="B93" s="15"/>
      <c r="C93" s="18"/>
      <c r="D93" s="18"/>
      <c r="E93" s="18"/>
      <c r="F93" s="15"/>
      <c r="G93">
        <v>2007</v>
      </c>
    </row>
    <row r="94" spans="1:7" x14ac:dyDescent="0.2">
      <c r="A94" s="15" t="s">
        <v>208</v>
      </c>
      <c r="B94" s="15" t="s">
        <v>209</v>
      </c>
      <c r="C94" s="18" t="s">
        <v>210</v>
      </c>
      <c r="D94" s="18"/>
      <c r="E94" s="18" t="s">
        <v>34</v>
      </c>
      <c r="F94" s="15" t="s">
        <v>14</v>
      </c>
      <c r="G94">
        <v>2007</v>
      </c>
    </row>
    <row r="95" spans="1:7" x14ac:dyDescent="0.2">
      <c r="C95" s="19"/>
      <c r="D95" s="19"/>
      <c r="E95" s="20"/>
      <c r="F95" s="17"/>
      <c r="G95">
        <v>2007</v>
      </c>
    </row>
    <row r="96" spans="1:7" x14ac:dyDescent="0.2">
      <c r="A96" s="15" t="s">
        <v>211</v>
      </c>
      <c r="B96" s="15"/>
      <c r="C96" s="18"/>
      <c r="D96" s="18"/>
      <c r="E96" s="18"/>
      <c r="F96" s="15"/>
      <c r="G96">
        <v>2007</v>
      </c>
    </row>
    <row r="97" spans="1:7" x14ac:dyDescent="0.2">
      <c r="A97" s="15" t="s">
        <v>212</v>
      </c>
      <c r="B97" s="15" t="s">
        <v>213</v>
      </c>
      <c r="C97" s="18" t="s">
        <v>214</v>
      </c>
      <c r="D97" s="18" t="s">
        <v>215</v>
      </c>
      <c r="E97" s="18" t="s">
        <v>95</v>
      </c>
      <c r="F97" s="15" t="s">
        <v>123</v>
      </c>
      <c r="G97">
        <v>2007</v>
      </c>
    </row>
    <row r="98" spans="1:7" x14ac:dyDescent="0.2">
      <c r="A98" s="15" t="s">
        <v>216</v>
      </c>
      <c r="B98" s="15" t="s">
        <v>217</v>
      </c>
      <c r="C98" s="18" t="s">
        <v>218</v>
      </c>
      <c r="D98" s="18" t="s">
        <v>219</v>
      </c>
      <c r="E98" s="18" t="s">
        <v>95</v>
      </c>
      <c r="F98" s="15" t="s">
        <v>123</v>
      </c>
      <c r="G98">
        <v>2007</v>
      </c>
    </row>
    <row r="99" spans="1:7" x14ac:dyDescent="0.2">
      <c r="A99" s="15" t="s">
        <v>220</v>
      </c>
      <c r="B99" s="15" t="s">
        <v>221</v>
      </c>
      <c r="C99" s="18" t="s">
        <v>222</v>
      </c>
      <c r="D99" s="18" t="s">
        <v>223</v>
      </c>
      <c r="E99" s="18" t="s">
        <v>95</v>
      </c>
      <c r="F99" s="15" t="s">
        <v>123</v>
      </c>
      <c r="G99">
        <v>2007</v>
      </c>
    </row>
    <row r="100" spans="1:7" x14ac:dyDescent="0.2">
      <c r="A100" s="15" t="s">
        <v>224</v>
      </c>
      <c r="B100" s="15" t="s">
        <v>225</v>
      </c>
      <c r="C100" s="18" t="s">
        <v>226</v>
      </c>
      <c r="D100" s="15" t="s">
        <v>227</v>
      </c>
      <c r="E100" s="18" t="s">
        <v>95</v>
      </c>
      <c r="F100" s="15" t="s">
        <v>123</v>
      </c>
      <c r="G100">
        <v>2007</v>
      </c>
    </row>
    <row r="101" spans="1:7" x14ac:dyDescent="0.2">
      <c r="A101" s="15" t="s">
        <v>228</v>
      </c>
      <c r="B101" s="15" t="s">
        <v>229</v>
      </c>
      <c r="C101" s="18" t="s">
        <v>230</v>
      </c>
      <c r="D101" s="15" t="s">
        <v>231</v>
      </c>
      <c r="E101" s="18" t="s">
        <v>95</v>
      </c>
      <c r="F101" s="15" t="s">
        <v>123</v>
      </c>
      <c r="G101">
        <v>2007</v>
      </c>
    </row>
    <row r="102" spans="1:7" x14ac:dyDescent="0.2">
      <c r="A102" s="15" t="s">
        <v>232</v>
      </c>
      <c r="B102" s="15" t="s">
        <v>233</v>
      </c>
      <c r="C102" s="18" t="s">
        <v>234</v>
      </c>
      <c r="D102" s="15" t="s">
        <v>235</v>
      </c>
      <c r="E102" s="18" t="s">
        <v>95</v>
      </c>
      <c r="F102" s="15" t="s">
        <v>123</v>
      </c>
      <c r="G102">
        <v>2007</v>
      </c>
    </row>
    <row r="103" spans="1:7" x14ac:dyDescent="0.2">
      <c r="A103" s="15" t="s">
        <v>236</v>
      </c>
      <c r="B103" s="15" t="s">
        <v>237</v>
      </c>
      <c r="C103" s="18" t="s">
        <v>238</v>
      </c>
      <c r="D103" s="15"/>
      <c r="E103" s="18" t="s">
        <v>95</v>
      </c>
      <c r="F103" s="15" t="s">
        <v>123</v>
      </c>
      <c r="G103">
        <v>2007</v>
      </c>
    </row>
    <row r="104" spans="1:7" x14ac:dyDescent="0.2">
      <c r="A104" s="15" t="s">
        <v>239</v>
      </c>
      <c r="B104" s="15" t="s">
        <v>240</v>
      </c>
      <c r="C104" s="18" t="s">
        <v>241</v>
      </c>
      <c r="D104" s="15" t="s">
        <v>242</v>
      </c>
      <c r="E104" s="18" t="s">
        <v>95</v>
      </c>
      <c r="F104" s="15" t="s">
        <v>123</v>
      </c>
      <c r="G104">
        <v>2007</v>
      </c>
    </row>
    <row r="105" spans="1:7" x14ac:dyDescent="0.2">
      <c r="A105" s="17"/>
      <c r="B105" s="17"/>
      <c r="C105" s="17"/>
      <c r="D105" s="17"/>
      <c r="E105" s="17"/>
      <c r="F105" s="17"/>
      <c r="G105">
        <v>2007</v>
      </c>
    </row>
    <row r="106" spans="1:7" x14ac:dyDescent="0.2">
      <c r="A106" s="15" t="s">
        <v>243</v>
      </c>
      <c r="B106" s="15"/>
      <c r="C106" s="15"/>
      <c r="D106" s="18"/>
      <c r="E106" s="18"/>
      <c r="F106" s="15"/>
      <c r="G106">
        <v>2007</v>
      </c>
    </row>
    <row r="107" spans="1:7" x14ac:dyDescent="0.2">
      <c r="A107" s="15" t="s">
        <v>244</v>
      </c>
      <c r="B107" s="15" t="s">
        <v>245</v>
      </c>
      <c r="C107" s="18" t="s">
        <v>246</v>
      </c>
      <c r="D107" s="18" t="s">
        <v>215</v>
      </c>
      <c r="E107" s="18" t="s">
        <v>95</v>
      </c>
      <c r="F107" s="15" t="s">
        <v>247</v>
      </c>
      <c r="G107">
        <v>2007</v>
      </c>
    </row>
    <row r="108" spans="1:7" x14ac:dyDescent="0.2">
      <c r="A108" s="15" t="s">
        <v>248</v>
      </c>
      <c r="B108" s="15" t="s">
        <v>249</v>
      </c>
      <c r="C108" s="18" t="s">
        <v>250</v>
      </c>
      <c r="D108" s="18" t="s">
        <v>219</v>
      </c>
      <c r="E108" s="18" t="s">
        <v>95</v>
      </c>
      <c r="F108" s="15" t="s">
        <v>247</v>
      </c>
      <c r="G108">
        <v>2007</v>
      </c>
    </row>
    <row r="109" spans="1:7" x14ac:dyDescent="0.2">
      <c r="A109" s="15" t="s">
        <v>251</v>
      </c>
      <c r="B109" s="15" t="s">
        <v>252</v>
      </c>
      <c r="C109" s="18" t="s">
        <v>253</v>
      </c>
      <c r="D109" s="18" t="s">
        <v>223</v>
      </c>
      <c r="E109" s="18" t="s">
        <v>95</v>
      </c>
      <c r="F109" s="15" t="s">
        <v>133</v>
      </c>
      <c r="G109">
        <v>2007</v>
      </c>
    </row>
    <row r="110" spans="1:7" x14ac:dyDescent="0.2">
      <c r="A110" s="15" t="s">
        <v>254</v>
      </c>
      <c r="B110" s="15" t="s">
        <v>255</v>
      </c>
      <c r="C110" s="18" t="s">
        <v>256</v>
      </c>
      <c r="D110" s="15" t="s">
        <v>227</v>
      </c>
      <c r="E110" s="18" t="s">
        <v>95</v>
      </c>
      <c r="F110" s="15" t="s">
        <v>133</v>
      </c>
      <c r="G110">
        <v>2007</v>
      </c>
    </row>
    <row r="111" spans="1:7" x14ac:dyDescent="0.2">
      <c r="A111" s="15" t="s">
        <v>257</v>
      </c>
      <c r="B111" s="15" t="s">
        <v>258</v>
      </c>
      <c r="C111" s="18" t="s">
        <v>259</v>
      </c>
      <c r="D111" s="15" t="s">
        <v>231</v>
      </c>
      <c r="E111" s="18" t="s">
        <v>95</v>
      </c>
      <c r="F111" s="15" t="s">
        <v>133</v>
      </c>
      <c r="G111">
        <v>2007</v>
      </c>
    </row>
    <row r="112" spans="1:7" x14ac:dyDescent="0.2">
      <c r="A112" s="15" t="s">
        <v>260</v>
      </c>
      <c r="B112" s="15" t="s">
        <v>261</v>
      </c>
      <c r="C112" s="18" t="s">
        <v>262</v>
      </c>
      <c r="D112" s="15" t="s">
        <v>235</v>
      </c>
      <c r="E112" s="18" t="s">
        <v>95</v>
      </c>
      <c r="F112" s="15" t="s">
        <v>133</v>
      </c>
      <c r="G112">
        <v>2007</v>
      </c>
    </row>
    <row r="113" spans="1:7" x14ac:dyDescent="0.2">
      <c r="A113" s="15" t="s">
        <v>263</v>
      </c>
      <c r="B113" s="15" t="s">
        <v>264</v>
      </c>
      <c r="C113" s="18" t="s">
        <v>265</v>
      </c>
      <c r="D113" s="15"/>
      <c r="E113" s="18" t="s">
        <v>95</v>
      </c>
      <c r="F113" s="15" t="s">
        <v>133</v>
      </c>
      <c r="G113">
        <v>2007</v>
      </c>
    </row>
    <row r="114" spans="1:7" x14ac:dyDescent="0.2">
      <c r="A114" s="15" t="s">
        <v>266</v>
      </c>
      <c r="B114" s="15" t="s">
        <v>267</v>
      </c>
      <c r="C114" s="18" t="s">
        <v>268</v>
      </c>
      <c r="D114" s="15" t="s">
        <v>242</v>
      </c>
      <c r="E114" s="18" t="s">
        <v>95</v>
      </c>
      <c r="F114" s="15" t="s">
        <v>133</v>
      </c>
      <c r="G114">
        <v>2007</v>
      </c>
    </row>
    <row r="115" spans="1:7" x14ac:dyDescent="0.2">
      <c r="A115" s="21"/>
      <c r="B115" s="21"/>
      <c r="C115" s="22"/>
      <c r="D115" s="21"/>
      <c r="E115" s="23"/>
      <c r="F115" s="17"/>
      <c r="G115">
        <v>2007</v>
      </c>
    </row>
    <row r="116" spans="1:7" x14ac:dyDescent="0.2">
      <c r="A116" s="15" t="s">
        <v>269</v>
      </c>
      <c r="B116" s="15"/>
      <c r="C116" s="18"/>
      <c r="D116" s="18"/>
      <c r="E116" s="18"/>
      <c r="F116" s="15"/>
      <c r="G116">
        <v>2007</v>
      </c>
    </row>
    <row r="117" spans="1:7" x14ac:dyDescent="0.2">
      <c r="A117" s="15" t="s">
        <v>270</v>
      </c>
      <c r="B117" s="15" t="s">
        <v>271</v>
      </c>
      <c r="C117" s="18" t="s">
        <v>272</v>
      </c>
      <c r="D117" s="18"/>
      <c r="E117" s="18" t="s">
        <v>118</v>
      </c>
      <c r="F117" s="15" t="s">
        <v>14</v>
      </c>
      <c r="G117">
        <v>2007</v>
      </c>
    </row>
    <row r="118" spans="1:7" x14ac:dyDescent="0.2">
      <c r="C118" s="19"/>
      <c r="D118" s="19"/>
      <c r="E118" s="20"/>
      <c r="F118" s="17"/>
      <c r="G118">
        <v>2007</v>
      </c>
    </row>
    <row r="119" spans="1:7" x14ac:dyDescent="0.2">
      <c r="A119" s="15" t="s">
        <v>273</v>
      </c>
      <c r="B119" s="15"/>
      <c r="C119" s="18"/>
      <c r="D119" s="18"/>
      <c r="E119" s="18"/>
      <c r="F119" s="15"/>
      <c r="G119">
        <v>2007</v>
      </c>
    </row>
    <row r="120" spans="1:7" x14ac:dyDescent="0.2">
      <c r="A120" s="15" t="s">
        <v>274</v>
      </c>
      <c r="B120" s="15" t="s">
        <v>275</v>
      </c>
      <c r="C120" s="18" t="s">
        <v>276</v>
      </c>
      <c r="D120" s="18"/>
      <c r="E120" s="18" t="s">
        <v>114</v>
      </c>
      <c r="F120" s="15" t="s">
        <v>14</v>
      </c>
      <c r="G120">
        <v>2007</v>
      </c>
    </row>
    <row r="121" spans="1:7" x14ac:dyDescent="0.2">
      <c r="C121" s="19"/>
      <c r="D121" s="19"/>
      <c r="E121" s="17"/>
      <c r="F121" s="17"/>
      <c r="G121">
        <v>2007</v>
      </c>
    </row>
    <row r="122" spans="1:7" x14ac:dyDescent="0.2">
      <c r="A122" s="15" t="s">
        <v>277</v>
      </c>
      <c r="B122" s="15"/>
      <c r="C122" s="18"/>
      <c r="D122" s="18"/>
      <c r="E122" s="18"/>
      <c r="F122" s="15"/>
      <c r="G122">
        <v>2007</v>
      </c>
    </row>
    <row r="123" spans="1:7" x14ac:dyDescent="0.2">
      <c r="A123" s="15" t="s">
        <v>278</v>
      </c>
      <c r="B123" s="15" t="s">
        <v>279</v>
      </c>
      <c r="C123" s="18" t="s">
        <v>280</v>
      </c>
      <c r="D123" s="18"/>
      <c r="E123" s="18" t="s">
        <v>114</v>
      </c>
      <c r="F123" s="15" t="s">
        <v>38</v>
      </c>
      <c r="G123">
        <v>2007</v>
      </c>
    </row>
    <row r="124" spans="1:7" x14ac:dyDescent="0.2">
      <c r="C124" s="19"/>
      <c r="D124" s="19"/>
      <c r="E124" s="17"/>
      <c r="F124" s="17"/>
      <c r="G124">
        <v>2007</v>
      </c>
    </row>
    <row r="125" spans="1:7" x14ac:dyDescent="0.2">
      <c r="A125" s="15" t="s">
        <v>281</v>
      </c>
      <c r="B125" s="15"/>
      <c r="C125" s="18"/>
      <c r="D125" s="18"/>
      <c r="E125" s="18"/>
      <c r="F125" s="15"/>
      <c r="G125">
        <v>2007</v>
      </c>
    </row>
    <row r="126" spans="1:7" x14ac:dyDescent="0.2">
      <c r="A126" s="15" t="s">
        <v>282</v>
      </c>
      <c r="B126" s="15" t="s">
        <v>283</v>
      </c>
      <c r="C126" s="18" t="s">
        <v>284</v>
      </c>
      <c r="D126" s="18"/>
      <c r="E126" s="18" t="s">
        <v>107</v>
      </c>
      <c r="F126" s="15" t="s">
        <v>14</v>
      </c>
      <c r="G126">
        <v>2007</v>
      </c>
    </row>
    <row r="127" spans="1:7" x14ac:dyDescent="0.2">
      <c r="E127" s="17"/>
      <c r="F127" s="17"/>
      <c r="G127">
        <v>2007</v>
      </c>
    </row>
    <row r="128" spans="1:7" x14ac:dyDescent="0.2">
      <c r="A128" s="15" t="s">
        <v>285</v>
      </c>
      <c r="B128" s="15"/>
      <c r="C128" s="15"/>
      <c r="D128" s="15"/>
      <c r="E128" s="18"/>
      <c r="F128" s="15"/>
      <c r="G128">
        <v>2007</v>
      </c>
    </row>
    <row r="129" spans="1:7" x14ac:dyDescent="0.2">
      <c r="A129" s="15" t="s">
        <v>286</v>
      </c>
      <c r="B129" s="15" t="s">
        <v>287</v>
      </c>
      <c r="C129" s="18" t="s">
        <v>288</v>
      </c>
      <c r="D129" s="15" t="s">
        <v>289</v>
      </c>
      <c r="E129" s="18" t="s">
        <v>18</v>
      </c>
      <c r="F129" s="15" t="s">
        <v>247</v>
      </c>
      <c r="G129">
        <v>2007</v>
      </c>
    </row>
    <row r="130" spans="1:7" x14ac:dyDescent="0.2">
      <c r="A130" s="15" t="s">
        <v>290</v>
      </c>
      <c r="B130" s="15" t="s">
        <v>291</v>
      </c>
      <c r="C130" s="18" t="s">
        <v>292</v>
      </c>
      <c r="D130" s="15" t="s">
        <v>293</v>
      </c>
      <c r="E130" s="18" t="s">
        <v>18</v>
      </c>
      <c r="F130" s="15" t="s">
        <v>247</v>
      </c>
      <c r="G130">
        <v>2007</v>
      </c>
    </row>
    <row r="131" spans="1:7" x14ac:dyDescent="0.2">
      <c r="A131" s="15" t="s">
        <v>294</v>
      </c>
      <c r="B131" s="15" t="s">
        <v>295</v>
      </c>
      <c r="C131" s="18" t="s">
        <v>296</v>
      </c>
      <c r="D131" s="15" t="s">
        <v>297</v>
      </c>
      <c r="E131" s="18" t="s">
        <v>18</v>
      </c>
      <c r="F131" s="15" t="s">
        <v>133</v>
      </c>
      <c r="G131">
        <v>2007</v>
      </c>
    </row>
    <row r="132" spans="1:7" x14ac:dyDescent="0.2">
      <c r="A132" s="15" t="s">
        <v>298</v>
      </c>
      <c r="B132" s="15" t="s">
        <v>299</v>
      </c>
      <c r="C132" s="18" t="s">
        <v>300</v>
      </c>
      <c r="D132" s="15" t="s">
        <v>301</v>
      </c>
      <c r="E132" s="18" t="s">
        <v>18</v>
      </c>
      <c r="F132" s="15" t="s">
        <v>133</v>
      </c>
      <c r="G132">
        <v>2007</v>
      </c>
    </row>
    <row r="133" spans="1:7" x14ac:dyDescent="0.2">
      <c r="A133" s="15" t="s">
        <v>302</v>
      </c>
      <c r="B133" s="15" t="s">
        <v>303</v>
      </c>
      <c r="C133" s="18" t="s">
        <v>304</v>
      </c>
      <c r="D133" s="15" t="s">
        <v>305</v>
      </c>
      <c r="E133" s="18" t="s">
        <v>18</v>
      </c>
      <c r="F133" s="15" t="s">
        <v>133</v>
      </c>
      <c r="G133">
        <v>2007</v>
      </c>
    </row>
    <row r="134" spans="1:7" x14ac:dyDescent="0.2">
      <c r="A134" s="15" t="s">
        <v>306</v>
      </c>
      <c r="B134" s="15" t="s">
        <v>307</v>
      </c>
      <c r="C134" s="18" t="s">
        <v>308</v>
      </c>
      <c r="D134" s="15" t="s">
        <v>309</v>
      </c>
      <c r="E134" s="18" t="s">
        <v>18</v>
      </c>
      <c r="F134" s="15" t="s">
        <v>133</v>
      </c>
      <c r="G134">
        <v>2007</v>
      </c>
    </row>
    <row r="135" spans="1:7" x14ac:dyDescent="0.2">
      <c r="A135" s="15" t="s">
        <v>310</v>
      </c>
      <c r="B135" s="15" t="s">
        <v>311</v>
      </c>
      <c r="C135" s="18" t="s">
        <v>312</v>
      </c>
      <c r="D135" s="15" t="s">
        <v>313</v>
      </c>
      <c r="E135" s="18" t="s">
        <v>18</v>
      </c>
      <c r="F135" s="15" t="s">
        <v>133</v>
      </c>
      <c r="G135">
        <v>2007</v>
      </c>
    </row>
    <row r="136" spans="1:7" x14ac:dyDescent="0.2">
      <c r="A136" s="15" t="s">
        <v>314</v>
      </c>
      <c r="B136" s="15" t="s">
        <v>315</v>
      </c>
      <c r="C136" s="18" t="s">
        <v>316</v>
      </c>
      <c r="D136" s="15" t="s">
        <v>317</v>
      </c>
      <c r="E136" s="18" t="s">
        <v>18</v>
      </c>
      <c r="F136" s="15" t="s">
        <v>133</v>
      </c>
      <c r="G136">
        <v>2007</v>
      </c>
    </row>
    <row r="137" spans="1:7" x14ac:dyDescent="0.2">
      <c r="A137" s="17"/>
      <c r="B137" s="17"/>
      <c r="C137" s="17"/>
      <c r="D137" s="17"/>
      <c r="E137" s="17"/>
      <c r="F137" s="17"/>
      <c r="G137">
        <v>2007</v>
      </c>
    </row>
    <row r="138" spans="1:7" x14ac:dyDescent="0.2">
      <c r="A138" s="15" t="s">
        <v>318</v>
      </c>
      <c r="B138" s="15"/>
      <c r="C138" s="15"/>
      <c r="D138" s="18"/>
      <c r="E138" s="18"/>
      <c r="F138" s="15"/>
      <c r="G138">
        <v>2007</v>
      </c>
    </row>
    <row r="139" spans="1:7" x14ac:dyDescent="0.2">
      <c r="A139" s="15" t="s">
        <v>319</v>
      </c>
      <c r="B139" s="15" t="s">
        <v>320</v>
      </c>
      <c r="C139" s="18" t="s">
        <v>321</v>
      </c>
      <c r="D139" s="18" t="s">
        <v>215</v>
      </c>
      <c r="E139" s="18" t="s">
        <v>95</v>
      </c>
      <c r="F139" s="15" t="s">
        <v>14</v>
      </c>
      <c r="G139">
        <v>2007</v>
      </c>
    </row>
    <row r="140" spans="1:7" x14ac:dyDescent="0.2">
      <c r="A140" s="15" t="s">
        <v>322</v>
      </c>
      <c r="B140" s="15" t="s">
        <v>323</v>
      </c>
      <c r="C140" s="18" t="s">
        <v>324</v>
      </c>
      <c r="D140" s="18" t="s">
        <v>219</v>
      </c>
      <c r="E140" s="18" t="s">
        <v>95</v>
      </c>
      <c r="F140" s="15" t="s">
        <v>14</v>
      </c>
      <c r="G140">
        <v>2007</v>
      </c>
    </row>
    <row r="141" spans="1:7" x14ac:dyDescent="0.2">
      <c r="A141" s="15" t="s">
        <v>325</v>
      </c>
      <c r="B141" s="15" t="s">
        <v>326</v>
      </c>
      <c r="C141" s="18" t="s">
        <v>327</v>
      </c>
      <c r="D141" s="18" t="s">
        <v>223</v>
      </c>
      <c r="E141" s="18" t="s">
        <v>95</v>
      </c>
      <c r="F141" s="15" t="s">
        <v>14</v>
      </c>
      <c r="G141">
        <v>2007</v>
      </c>
    </row>
    <row r="142" spans="1:7" x14ac:dyDescent="0.2">
      <c r="A142" s="15" t="s">
        <v>328</v>
      </c>
      <c r="B142" s="15" t="s">
        <v>329</v>
      </c>
      <c r="C142" s="18" t="s">
        <v>330</v>
      </c>
      <c r="D142" s="15" t="s">
        <v>227</v>
      </c>
      <c r="E142" s="18" t="s">
        <v>95</v>
      </c>
      <c r="F142" s="15" t="s">
        <v>14</v>
      </c>
      <c r="G142">
        <v>2007</v>
      </c>
    </row>
    <row r="143" spans="1:7" x14ac:dyDescent="0.2">
      <c r="A143" s="15" t="s">
        <v>331</v>
      </c>
      <c r="B143" s="15" t="s">
        <v>332</v>
      </c>
      <c r="C143" s="18" t="s">
        <v>333</v>
      </c>
      <c r="D143" s="15" t="s">
        <v>231</v>
      </c>
      <c r="E143" s="18" t="s">
        <v>95</v>
      </c>
      <c r="F143" s="15" t="s">
        <v>14</v>
      </c>
      <c r="G143">
        <v>2007</v>
      </c>
    </row>
    <row r="144" spans="1:7" x14ac:dyDescent="0.2">
      <c r="A144" s="15" t="s">
        <v>334</v>
      </c>
      <c r="B144" s="15" t="s">
        <v>335</v>
      </c>
      <c r="C144" s="18" t="s">
        <v>336</v>
      </c>
      <c r="D144" s="15" t="s">
        <v>235</v>
      </c>
      <c r="E144" s="18" t="s">
        <v>95</v>
      </c>
      <c r="F144" s="15" t="s">
        <v>14</v>
      </c>
      <c r="G144">
        <v>2007</v>
      </c>
    </row>
    <row r="145" spans="1:7" x14ac:dyDescent="0.2">
      <c r="A145" s="15" t="s">
        <v>337</v>
      </c>
      <c r="B145" s="15" t="s">
        <v>338</v>
      </c>
      <c r="C145" s="18" t="s">
        <v>339</v>
      </c>
      <c r="D145" s="15"/>
      <c r="E145" s="18" t="s">
        <v>95</v>
      </c>
      <c r="F145" s="15" t="s">
        <v>14</v>
      </c>
      <c r="G145">
        <v>2007</v>
      </c>
    </row>
    <row r="146" spans="1:7" x14ac:dyDescent="0.2">
      <c r="A146" s="15" t="s">
        <v>340</v>
      </c>
      <c r="B146" s="15" t="s">
        <v>341</v>
      </c>
      <c r="C146" s="18" t="s">
        <v>342</v>
      </c>
      <c r="D146" s="15" t="s">
        <v>242</v>
      </c>
      <c r="E146" s="18" t="s">
        <v>95</v>
      </c>
      <c r="F146" s="15" t="s">
        <v>14</v>
      </c>
      <c r="G146">
        <v>2007</v>
      </c>
    </row>
    <row r="147" spans="1:7" x14ac:dyDescent="0.2">
      <c r="A147" s="17"/>
      <c r="B147" s="17"/>
      <c r="C147" s="17"/>
      <c r="D147" s="17"/>
      <c r="E147" s="17"/>
      <c r="F147" s="17"/>
      <c r="G147">
        <v>2007</v>
      </c>
    </row>
    <row r="148" spans="1:7" x14ac:dyDescent="0.2">
      <c r="A148" s="15" t="s">
        <v>343</v>
      </c>
      <c r="B148" s="15"/>
      <c r="C148" s="15"/>
      <c r="D148" s="15"/>
      <c r="E148" s="18"/>
      <c r="F148" s="15"/>
      <c r="G148">
        <v>2007</v>
      </c>
    </row>
    <row r="149" spans="1:7" x14ac:dyDescent="0.2">
      <c r="A149" s="15" t="s">
        <v>344</v>
      </c>
      <c r="B149" s="15" t="s">
        <v>345</v>
      </c>
      <c r="C149" s="18" t="s">
        <v>346</v>
      </c>
      <c r="D149" s="15" t="s">
        <v>289</v>
      </c>
      <c r="E149" s="18" t="s">
        <v>18</v>
      </c>
      <c r="F149" s="15" t="s">
        <v>14</v>
      </c>
      <c r="G149">
        <v>2007</v>
      </c>
    </row>
    <row r="150" spans="1:7" x14ac:dyDescent="0.2">
      <c r="A150" s="15" t="s">
        <v>347</v>
      </c>
      <c r="B150" s="15" t="s">
        <v>348</v>
      </c>
      <c r="C150" s="18" t="s">
        <v>349</v>
      </c>
      <c r="D150" s="15" t="s">
        <v>293</v>
      </c>
      <c r="E150" s="18" t="s">
        <v>18</v>
      </c>
      <c r="F150" s="15" t="s">
        <v>14</v>
      </c>
      <c r="G150">
        <v>2007</v>
      </c>
    </row>
    <row r="151" spans="1:7" x14ac:dyDescent="0.2">
      <c r="A151" s="15" t="s">
        <v>350</v>
      </c>
      <c r="B151" s="15" t="s">
        <v>351</v>
      </c>
      <c r="C151" s="18" t="s">
        <v>352</v>
      </c>
      <c r="D151" s="15" t="s">
        <v>297</v>
      </c>
      <c r="E151" s="18" t="s">
        <v>18</v>
      </c>
      <c r="F151" s="15" t="s">
        <v>14</v>
      </c>
      <c r="G151">
        <v>2007</v>
      </c>
    </row>
    <row r="152" spans="1:7" x14ac:dyDescent="0.2">
      <c r="A152" s="15" t="s">
        <v>353</v>
      </c>
      <c r="B152" s="15" t="s">
        <v>354</v>
      </c>
      <c r="C152" s="18" t="s">
        <v>355</v>
      </c>
      <c r="D152" s="15" t="s">
        <v>301</v>
      </c>
      <c r="E152" s="18" t="s">
        <v>18</v>
      </c>
      <c r="F152" s="15" t="s">
        <v>14</v>
      </c>
      <c r="G152">
        <v>2007</v>
      </c>
    </row>
    <row r="153" spans="1:7" x14ac:dyDescent="0.2">
      <c r="A153" s="15" t="s">
        <v>356</v>
      </c>
      <c r="B153" s="15" t="s">
        <v>357</v>
      </c>
      <c r="C153" s="18" t="s">
        <v>358</v>
      </c>
      <c r="D153" s="15" t="s">
        <v>305</v>
      </c>
      <c r="E153" s="18" t="s">
        <v>18</v>
      </c>
      <c r="F153" s="15" t="s">
        <v>14</v>
      </c>
      <c r="G153">
        <v>2007</v>
      </c>
    </row>
    <row r="154" spans="1:7" x14ac:dyDescent="0.2">
      <c r="A154" s="15" t="s">
        <v>359</v>
      </c>
      <c r="B154" s="15" t="s">
        <v>360</v>
      </c>
      <c r="C154" s="18" t="s">
        <v>361</v>
      </c>
      <c r="D154" s="15" t="s">
        <v>309</v>
      </c>
      <c r="E154" s="18" t="s">
        <v>18</v>
      </c>
      <c r="F154" s="15" t="s">
        <v>14</v>
      </c>
      <c r="G154">
        <v>2007</v>
      </c>
    </row>
    <row r="155" spans="1:7" x14ac:dyDescent="0.2">
      <c r="A155" s="15" t="s">
        <v>362</v>
      </c>
      <c r="B155" s="15" t="s">
        <v>363</v>
      </c>
      <c r="C155" s="18" t="s">
        <v>364</v>
      </c>
      <c r="D155" s="15" t="s">
        <v>313</v>
      </c>
      <c r="E155" s="18" t="s">
        <v>18</v>
      </c>
      <c r="F155" s="15" t="s">
        <v>14</v>
      </c>
      <c r="G155">
        <v>2007</v>
      </c>
    </row>
    <row r="156" spans="1:7" x14ac:dyDescent="0.2">
      <c r="A156" s="15" t="s">
        <v>365</v>
      </c>
      <c r="B156" s="15" t="s">
        <v>366</v>
      </c>
      <c r="C156" s="18" t="s">
        <v>367</v>
      </c>
      <c r="D156" s="15" t="s">
        <v>317</v>
      </c>
      <c r="E156" s="18" t="s">
        <v>18</v>
      </c>
      <c r="F156" s="15" t="s">
        <v>14</v>
      </c>
      <c r="G156">
        <v>2007</v>
      </c>
    </row>
    <row r="157" spans="1:7" x14ac:dyDescent="0.2">
      <c r="A157" s="17"/>
      <c r="B157" s="17"/>
      <c r="C157" s="17"/>
      <c r="D157" s="17"/>
      <c r="E157" s="17"/>
      <c r="F157" s="17"/>
      <c r="G157">
        <v>2007</v>
      </c>
    </row>
    <row r="158" spans="1:7" x14ac:dyDescent="0.2">
      <c r="A158" s="15" t="s">
        <v>368</v>
      </c>
      <c r="B158" s="15"/>
      <c r="C158" s="15"/>
      <c r="D158" s="15"/>
      <c r="E158" s="18"/>
      <c r="F158" s="15"/>
      <c r="G158">
        <v>2007</v>
      </c>
    </row>
    <row r="159" spans="1:7" x14ac:dyDescent="0.2">
      <c r="A159" s="15" t="s">
        <v>369</v>
      </c>
      <c r="B159" s="15" t="s">
        <v>370</v>
      </c>
      <c r="C159" s="18" t="s">
        <v>371</v>
      </c>
      <c r="D159" s="15" t="s">
        <v>289</v>
      </c>
      <c r="E159" s="18" t="s">
        <v>18</v>
      </c>
      <c r="F159" s="15" t="s">
        <v>123</v>
      </c>
      <c r="G159">
        <v>2007</v>
      </c>
    </row>
    <row r="160" spans="1:7" x14ac:dyDescent="0.2">
      <c r="A160" s="15" t="s">
        <v>372</v>
      </c>
      <c r="B160" s="15" t="s">
        <v>373</v>
      </c>
      <c r="C160" s="18" t="s">
        <v>374</v>
      </c>
      <c r="D160" s="15" t="s">
        <v>293</v>
      </c>
      <c r="E160" s="18" t="s">
        <v>18</v>
      </c>
      <c r="F160" s="15" t="s">
        <v>123</v>
      </c>
      <c r="G160">
        <v>2007</v>
      </c>
    </row>
    <row r="161" spans="1:7" x14ac:dyDescent="0.2">
      <c r="A161" s="15" t="s">
        <v>375</v>
      </c>
      <c r="B161" s="15" t="s">
        <v>376</v>
      </c>
      <c r="C161" s="18" t="s">
        <v>377</v>
      </c>
      <c r="D161" s="15" t="s">
        <v>297</v>
      </c>
      <c r="E161" s="18" t="s">
        <v>18</v>
      </c>
      <c r="F161" s="15" t="s">
        <v>123</v>
      </c>
      <c r="G161">
        <v>2007</v>
      </c>
    </row>
    <row r="162" spans="1:7" x14ac:dyDescent="0.2">
      <c r="A162" s="15" t="s">
        <v>378</v>
      </c>
      <c r="B162" s="15" t="s">
        <v>379</v>
      </c>
      <c r="C162" s="18" t="s">
        <v>380</v>
      </c>
      <c r="D162" s="15" t="s">
        <v>301</v>
      </c>
      <c r="E162" s="18" t="s">
        <v>18</v>
      </c>
      <c r="F162" s="15" t="s">
        <v>123</v>
      </c>
      <c r="G162">
        <v>2007</v>
      </c>
    </row>
    <row r="163" spans="1:7" x14ac:dyDescent="0.2">
      <c r="A163" s="15" t="s">
        <v>381</v>
      </c>
      <c r="B163" s="15" t="s">
        <v>382</v>
      </c>
      <c r="C163" s="18" t="s">
        <v>383</v>
      </c>
      <c r="D163" s="15" t="s">
        <v>305</v>
      </c>
      <c r="E163" s="18" t="s">
        <v>18</v>
      </c>
      <c r="F163" s="15" t="s">
        <v>123</v>
      </c>
      <c r="G163">
        <v>2007</v>
      </c>
    </row>
    <row r="164" spans="1:7" x14ac:dyDescent="0.2">
      <c r="A164" s="15" t="s">
        <v>384</v>
      </c>
      <c r="B164" s="15" t="s">
        <v>385</v>
      </c>
      <c r="C164" s="18" t="s">
        <v>386</v>
      </c>
      <c r="D164" s="15" t="s">
        <v>309</v>
      </c>
      <c r="E164" s="18" t="s">
        <v>18</v>
      </c>
      <c r="F164" s="15" t="s">
        <v>123</v>
      </c>
      <c r="G164">
        <v>2007</v>
      </c>
    </row>
    <row r="165" spans="1:7" x14ac:dyDescent="0.2">
      <c r="A165" s="15" t="s">
        <v>387</v>
      </c>
      <c r="B165" s="15" t="s">
        <v>388</v>
      </c>
      <c r="C165" s="18" t="s">
        <v>389</v>
      </c>
      <c r="D165" s="15" t="s">
        <v>313</v>
      </c>
      <c r="E165" s="18" t="s">
        <v>18</v>
      </c>
      <c r="F165" s="15" t="s">
        <v>123</v>
      </c>
      <c r="G165">
        <v>2007</v>
      </c>
    </row>
    <row r="166" spans="1:7" x14ac:dyDescent="0.2">
      <c r="A166" s="15" t="s">
        <v>390</v>
      </c>
      <c r="B166" s="15" t="s">
        <v>391</v>
      </c>
      <c r="C166" s="18" t="s">
        <v>392</v>
      </c>
      <c r="D166" s="15" t="s">
        <v>317</v>
      </c>
      <c r="E166" s="18" t="s">
        <v>18</v>
      </c>
      <c r="F166" s="15" t="s">
        <v>123</v>
      </c>
      <c r="G166">
        <v>2007</v>
      </c>
    </row>
    <row r="167" spans="1:7" x14ac:dyDescent="0.2">
      <c r="E167" s="17"/>
      <c r="F167" s="17"/>
      <c r="G167">
        <v>2007</v>
      </c>
    </row>
    <row r="168" spans="1:7" x14ac:dyDescent="0.2">
      <c r="A168" s="15" t="s">
        <v>393</v>
      </c>
      <c r="B168" s="15"/>
      <c r="C168" s="18"/>
      <c r="D168" s="18"/>
      <c r="E168" s="18"/>
      <c r="F168" s="15"/>
      <c r="G168">
        <v>2007</v>
      </c>
    </row>
    <row r="169" spans="1:7" x14ac:dyDescent="0.2">
      <c r="A169" s="15" t="s">
        <v>394</v>
      </c>
      <c r="B169" s="15" t="s">
        <v>395</v>
      </c>
      <c r="C169" s="18" t="s">
        <v>396</v>
      </c>
      <c r="D169" s="18"/>
      <c r="E169" s="18" t="s">
        <v>397</v>
      </c>
      <c r="F169" s="15" t="s">
        <v>14</v>
      </c>
      <c r="G169">
        <v>2007</v>
      </c>
    </row>
    <row r="170" spans="1:7" x14ac:dyDescent="0.2">
      <c r="D170" s="19"/>
      <c r="E170" s="20"/>
      <c r="F170" s="17"/>
      <c r="G170">
        <v>2007</v>
      </c>
    </row>
    <row r="171" spans="1:7" x14ac:dyDescent="0.2">
      <c r="A171" s="15" t="s">
        <v>398</v>
      </c>
      <c r="B171" s="15"/>
      <c r="C171" s="15"/>
      <c r="D171" s="18"/>
      <c r="E171" s="18"/>
      <c r="F171" s="18"/>
      <c r="G171">
        <v>2007</v>
      </c>
    </row>
    <row r="172" spans="1:7" x14ac:dyDescent="0.2">
      <c r="A172" s="15" t="s">
        <v>399</v>
      </c>
      <c r="B172" s="15" t="s">
        <v>400</v>
      </c>
      <c r="C172" s="24" t="s">
        <v>401</v>
      </c>
      <c r="D172" s="18"/>
      <c r="E172" s="18"/>
      <c r="F172" s="18"/>
      <c r="G172">
        <v>2007</v>
      </c>
    </row>
    <row r="173" spans="1:7" x14ac:dyDescent="0.2">
      <c r="A173" s="23"/>
      <c r="B173" s="23"/>
      <c r="C173" s="25"/>
      <c r="D173" s="26"/>
      <c r="E173" s="26"/>
      <c r="F173" s="20"/>
      <c r="G173">
        <v>2007</v>
      </c>
    </row>
    <row r="174" spans="1:7" x14ac:dyDescent="0.2">
      <c r="A174" s="15" t="s">
        <v>402</v>
      </c>
      <c r="B174" s="15"/>
      <c r="C174" s="18"/>
      <c r="D174" s="18"/>
      <c r="E174" s="18"/>
      <c r="F174" s="15"/>
      <c r="G174">
        <v>2007</v>
      </c>
    </row>
    <row r="175" spans="1:7" x14ac:dyDescent="0.2">
      <c r="A175" s="15" t="s">
        <v>403</v>
      </c>
      <c r="B175" s="15" t="s">
        <v>404</v>
      </c>
      <c r="C175" s="18" t="s">
        <v>405</v>
      </c>
      <c r="D175" s="18"/>
      <c r="E175" s="18" t="s">
        <v>169</v>
      </c>
      <c r="F175" s="15" t="s">
        <v>14</v>
      </c>
      <c r="G175">
        <v>2007</v>
      </c>
    </row>
    <row r="176" spans="1:7" x14ac:dyDescent="0.2">
      <c r="A176" s="15" t="s">
        <v>406</v>
      </c>
      <c r="B176" s="15" t="s">
        <v>407</v>
      </c>
      <c r="C176" s="18" t="s">
        <v>408</v>
      </c>
      <c r="D176" s="18"/>
      <c r="E176" s="18" t="s">
        <v>169</v>
      </c>
      <c r="F176" s="15" t="s">
        <v>179</v>
      </c>
      <c r="G176">
        <v>2007</v>
      </c>
    </row>
    <row r="177" spans="1:7" x14ac:dyDescent="0.2">
      <c r="C177" s="19"/>
      <c r="D177" s="19"/>
      <c r="E177" s="20"/>
      <c r="F177" s="17"/>
      <c r="G177">
        <v>2007</v>
      </c>
    </row>
    <row r="178" spans="1:7" x14ac:dyDescent="0.2">
      <c r="A178" s="15" t="s">
        <v>409</v>
      </c>
      <c r="B178" s="15"/>
      <c r="C178" s="18"/>
      <c r="D178" s="18"/>
      <c r="E178" s="18"/>
      <c r="F178" s="15"/>
      <c r="G178">
        <v>2007</v>
      </c>
    </row>
    <row r="179" spans="1:7" x14ac:dyDescent="0.2">
      <c r="A179" s="15" t="s">
        <v>410</v>
      </c>
      <c r="B179" s="15" t="s">
        <v>411</v>
      </c>
      <c r="C179" s="18" t="s">
        <v>412</v>
      </c>
      <c r="D179" s="18"/>
      <c r="E179" s="18" t="s">
        <v>169</v>
      </c>
      <c r="F179" s="15" t="s">
        <v>38</v>
      </c>
      <c r="G179">
        <v>2007</v>
      </c>
    </row>
    <row r="180" spans="1:7" x14ac:dyDescent="0.2">
      <c r="A180" s="15"/>
      <c r="B180" s="15"/>
      <c r="C180" s="18"/>
      <c r="D180" s="18"/>
      <c r="E180" s="18"/>
      <c r="F180" s="15"/>
    </row>
    <row r="181" spans="1:7" x14ac:dyDescent="0.2">
      <c r="A181" s="15" t="s">
        <v>413</v>
      </c>
      <c r="B181" s="15"/>
      <c r="C181" s="18"/>
      <c r="D181" s="18"/>
      <c r="E181" s="18"/>
      <c r="F181" s="15"/>
      <c r="G181">
        <v>2007</v>
      </c>
    </row>
    <row r="182" spans="1:7" x14ac:dyDescent="0.2">
      <c r="A182" s="15" t="s">
        <v>414</v>
      </c>
      <c r="B182" s="15" t="s">
        <v>415</v>
      </c>
      <c r="C182" s="18" t="s">
        <v>416</v>
      </c>
      <c r="D182" s="18"/>
      <c r="E182" s="18" t="s">
        <v>183</v>
      </c>
      <c r="F182" s="15" t="s">
        <v>14</v>
      </c>
      <c r="G182">
        <v>2007</v>
      </c>
    </row>
    <row r="183" spans="1:7" x14ac:dyDescent="0.2">
      <c r="E183" s="17"/>
      <c r="F183" s="17"/>
      <c r="G183">
        <v>2007</v>
      </c>
    </row>
    <row r="184" spans="1:7" x14ac:dyDescent="0.2">
      <c r="A184" s="15" t="s">
        <v>417</v>
      </c>
      <c r="B184" s="15"/>
      <c r="C184" s="15"/>
      <c r="D184" s="18"/>
      <c r="E184" s="18"/>
      <c r="F184" s="15"/>
      <c r="G184">
        <v>2007</v>
      </c>
    </row>
    <row r="185" spans="1:7" x14ac:dyDescent="0.2">
      <c r="A185" s="15" t="s">
        <v>418</v>
      </c>
      <c r="B185" s="15" t="s">
        <v>419</v>
      </c>
      <c r="C185" s="15" t="s">
        <v>420</v>
      </c>
      <c r="D185" s="18"/>
      <c r="E185" s="18" t="s">
        <v>86</v>
      </c>
      <c r="F185" s="15" t="s">
        <v>14</v>
      </c>
      <c r="G185">
        <v>2007</v>
      </c>
    </row>
    <row r="186" spans="1:7" x14ac:dyDescent="0.2">
      <c r="D186" s="19"/>
      <c r="E186" s="20"/>
      <c r="F186" s="17"/>
      <c r="G186">
        <v>2007</v>
      </c>
    </row>
    <row r="187" spans="1:7" x14ac:dyDescent="0.2">
      <c r="A187" s="15" t="s">
        <v>421</v>
      </c>
      <c r="B187" s="15"/>
      <c r="C187" s="15"/>
      <c r="D187" s="18"/>
      <c r="E187" s="18"/>
      <c r="F187" s="15"/>
      <c r="G187">
        <v>2007</v>
      </c>
    </row>
    <row r="188" spans="1:7" x14ac:dyDescent="0.2">
      <c r="A188" s="15" t="s">
        <v>422</v>
      </c>
      <c r="B188" s="15" t="s">
        <v>423</v>
      </c>
      <c r="C188" s="15" t="s">
        <v>424</v>
      </c>
      <c r="D188" s="18"/>
      <c r="E188" s="18" t="s">
        <v>86</v>
      </c>
      <c r="F188" s="15" t="s">
        <v>38</v>
      </c>
      <c r="G188">
        <v>2007</v>
      </c>
    </row>
    <row r="189" spans="1:7" x14ac:dyDescent="0.2">
      <c r="E189" s="17"/>
      <c r="F189" s="17"/>
    </row>
    <row r="190" spans="1:7" x14ac:dyDescent="0.2">
      <c r="A190" s="27" t="s">
        <v>425</v>
      </c>
      <c r="B190" s="27"/>
      <c r="C190" s="27"/>
      <c r="D190" s="1"/>
      <c r="E190" s="1"/>
      <c r="F190" s="1"/>
      <c r="G190">
        <v>2008</v>
      </c>
    </row>
    <row r="191" spans="1:7" x14ac:dyDescent="0.2">
      <c r="A191" s="27" t="s">
        <v>426</v>
      </c>
      <c r="B191" s="27" t="s">
        <v>427</v>
      </c>
      <c r="C191" s="27" t="s">
        <v>428</v>
      </c>
      <c r="D191" s="1" t="s">
        <v>215</v>
      </c>
      <c r="E191" s="1" t="s">
        <v>95</v>
      </c>
      <c r="F191" s="1" t="s">
        <v>14</v>
      </c>
      <c r="G191">
        <v>2008</v>
      </c>
    </row>
    <row r="192" spans="1:7" x14ac:dyDescent="0.2">
      <c r="A192" s="27" t="s">
        <v>429</v>
      </c>
      <c r="B192" s="27" t="s">
        <v>430</v>
      </c>
      <c r="C192" s="27" t="s">
        <v>431</v>
      </c>
      <c r="D192" s="1" t="s">
        <v>219</v>
      </c>
      <c r="E192" s="1" t="s">
        <v>95</v>
      </c>
      <c r="F192" s="1" t="s">
        <v>14</v>
      </c>
      <c r="G192">
        <v>2008</v>
      </c>
    </row>
    <row r="193" spans="1:7" x14ac:dyDescent="0.2">
      <c r="A193" s="27" t="s">
        <v>432</v>
      </c>
      <c r="B193" s="27" t="s">
        <v>433</v>
      </c>
      <c r="C193" s="27" t="s">
        <v>434</v>
      </c>
      <c r="D193" s="1" t="s">
        <v>223</v>
      </c>
      <c r="E193" s="1" t="s">
        <v>95</v>
      </c>
      <c r="F193" s="1" t="s">
        <v>14</v>
      </c>
      <c r="G193">
        <v>2008</v>
      </c>
    </row>
    <row r="194" spans="1:7" x14ac:dyDescent="0.2">
      <c r="A194" s="27" t="s">
        <v>435</v>
      </c>
      <c r="B194" s="27" t="s">
        <v>436</v>
      </c>
      <c r="C194" s="28" t="s">
        <v>118</v>
      </c>
      <c r="D194" s="1"/>
      <c r="E194" s="1" t="s">
        <v>118</v>
      </c>
      <c r="F194" s="1" t="s">
        <v>14</v>
      </c>
      <c r="G194">
        <v>2008</v>
      </c>
    </row>
    <row r="195" spans="1:7" x14ac:dyDescent="0.2">
      <c r="A195" s="27" t="s">
        <v>437</v>
      </c>
      <c r="B195" s="27" t="s">
        <v>438</v>
      </c>
      <c r="C195" s="28" t="s">
        <v>13</v>
      </c>
      <c r="D195" s="1"/>
      <c r="E195" s="1" t="s">
        <v>13</v>
      </c>
      <c r="F195" s="1" t="s">
        <v>14</v>
      </c>
      <c r="G195">
        <v>2008</v>
      </c>
    </row>
    <row r="196" spans="1:7" x14ac:dyDescent="0.2">
      <c r="A196" s="27" t="s">
        <v>439</v>
      </c>
      <c r="B196" s="27" t="s">
        <v>440</v>
      </c>
      <c r="C196" s="28" t="s">
        <v>441</v>
      </c>
      <c r="D196" s="1"/>
      <c r="E196" s="1" t="s">
        <v>107</v>
      </c>
      <c r="F196" s="1" t="s">
        <v>14</v>
      </c>
      <c r="G196">
        <v>2008</v>
      </c>
    </row>
    <row r="197" spans="1:7" x14ac:dyDescent="0.2">
      <c r="A197" s="27" t="s">
        <v>442</v>
      </c>
      <c r="B197" s="27" t="s">
        <v>443</v>
      </c>
      <c r="C197" s="27" t="s">
        <v>444</v>
      </c>
      <c r="D197" s="1" t="s">
        <v>289</v>
      </c>
      <c r="E197" s="1" t="s">
        <v>18</v>
      </c>
      <c r="F197" s="1" t="s">
        <v>14</v>
      </c>
      <c r="G197">
        <v>2008</v>
      </c>
    </row>
    <row r="198" spans="1:7" x14ac:dyDescent="0.2">
      <c r="A198" s="27" t="s">
        <v>445</v>
      </c>
      <c r="B198" s="27" t="s">
        <v>446</v>
      </c>
      <c r="C198" s="27" t="s">
        <v>447</v>
      </c>
      <c r="D198" s="1" t="s">
        <v>293</v>
      </c>
      <c r="E198" s="1" t="s">
        <v>18</v>
      </c>
      <c r="F198" s="1" t="s">
        <v>14</v>
      </c>
      <c r="G198">
        <v>2008</v>
      </c>
    </row>
    <row r="199" spans="1:7" x14ac:dyDescent="0.2">
      <c r="A199" s="27" t="s">
        <v>448</v>
      </c>
      <c r="B199" s="27" t="s">
        <v>449</v>
      </c>
      <c r="C199" s="27" t="s">
        <v>450</v>
      </c>
      <c r="D199" s="1" t="s">
        <v>297</v>
      </c>
      <c r="E199" s="1" t="s">
        <v>18</v>
      </c>
      <c r="F199" s="1" t="s">
        <v>14</v>
      </c>
      <c r="G199">
        <v>2008</v>
      </c>
    </row>
    <row r="200" spans="1:7" x14ac:dyDescent="0.2">
      <c r="A200" s="27" t="s">
        <v>451</v>
      </c>
      <c r="B200" s="27" t="s">
        <v>452</v>
      </c>
      <c r="C200" s="27" t="s">
        <v>453</v>
      </c>
      <c r="D200" s="1" t="s">
        <v>305</v>
      </c>
      <c r="E200" s="1" t="s">
        <v>18</v>
      </c>
      <c r="F200" s="1" t="s">
        <v>14</v>
      </c>
      <c r="G200">
        <v>2008</v>
      </c>
    </row>
    <row r="201" spans="1:7" x14ac:dyDescent="0.2">
      <c r="A201" s="27" t="s">
        <v>454</v>
      </c>
      <c r="B201" s="27" t="s">
        <v>455</v>
      </c>
      <c r="C201" s="27" t="s">
        <v>456</v>
      </c>
      <c r="D201" s="1" t="s">
        <v>309</v>
      </c>
      <c r="E201" s="1" t="s">
        <v>18</v>
      </c>
      <c r="F201" s="1" t="s">
        <v>14</v>
      </c>
      <c r="G201">
        <v>2008</v>
      </c>
    </row>
    <row r="202" spans="1:7" x14ac:dyDescent="0.2">
      <c r="A202" s="27" t="s">
        <v>457</v>
      </c>
      <c r="B202" s="27" t="s">
        <v>458</v>
      </c>
      <c r="C202" s="27" t="s">
        <v>459</v>
      </c>
      <c r="D202" s="1" t="s">
        <v>313</v>
      </c>
      <c r="E202" s="1" t="s">
        <v>18</v>
      </c>
      <c r="F202" s="1" t="s">
        <v>14</v>
      </c>
      <c r="G202">
        <v>2008</v>
      </c>
    </row>
    <row r="203" spans="1:7" x14ac:dyDescent="0.2">
      <c r="A203" s="27" t="s">
        <v>460</v>
      </c>
      <c r="B203" s="27" t="s">
        <v>461</v>
      </c>
      <c r="C203" s="27" t="s">
        <v>462</v>
      </c>
      <c r="D203" s="1" t="s">
        <v>317</v>
      </c>
      <c r="E203" s="1" t="s">
        <v>18</v>
      </c>
      <c r="F203" s="1" t="s">
        <v>14</v>
      </c>
      <c r="G203">
        <v>2008</v>
      </c>
    </row>
    <row r="204" spans="1:7" x14ac:dyDescent="0.2">
      <c r="A204" s="27" t="s">
        <v>463</v>
      </c>
      <c r="B204" s="27" t="s">
        <v>464</v>
      </c>
      <c r="C204" s="28" t="s">
        <v>465</v>
      </c>
      <c r="D204" s="1"/>
      <c r="E204" s="1" t="s">
        <v>34</v>
      </c>
      <c r="F204" s="1" t="s">
        <v>14</v>
      </c>
      <c r="G204">
        <v>2008</v>
      </c>
    </row>
    <row r="205" spans="1:7" x14ac:dyDescent="0.2">
      <c r="A205" s="27" t="s">
        <v>466</v>
      </c>
      <c r="B205" s="27" t="s">
        <v>467</v>
      </c>
      <c r="C205" s="28" t="s">
        <v>468</v>
      </c>
      <c r="D205" s="1"/>
      <c r="E205" s="1" t="s">
        <v>114</v>
      </c>
      <c r="F205" s="1" t="s">
        <v>14</v>
      </c>
      <c r="G205">
        <v>2008</v>
      </c>
    </row>
    <row r="206" spans="1:7" x14ac:dyDescent="0.2">
      <c r="A206" s="27" t="s">
        <v>469</v>
      </c>
      <c r="B206" s="27" t="s">
        <v>470</v>
      </c>
      <c r="C206" s="27" t="s">
        <v>471</v>
      </c>
      <c r="D206" s="1" t="s">
        <v>472</v>
      </c>
      <c r="E206" s="1" t="s">
        <v>18</v>
      </c>
      <c r="F206" s="1" t="s">
        <v>14</v>
      </c>
      <c r="G206">
        <v>2008</v>
      </c>
    </row>
    <row r="207" spans="1:7" x14ac:dyDescent="0.2">
      <c r="A207" s="27" t="s">
        <v>473</v>
      </c>
      <c r="B207" s="27" t="s">
        <v>474</v>
      </c>
      <c r="C207" s="27" t="s">
        <v>475</v>
      </c>
      <c r="D207" s="1"/>
      <c r="E207" s="1" t="s">
        <v>476</v>
      </c>
      <c r="F207" s="1" t="s">
        <v>14</v>
      </c>
      <c r="G207">
        <v>2008</v>
      </c>
    </row>
    <row r="208" spans="1:7" x14ac:dyDescent="0.2">
      <c r="A208" s="27"/>
      <c r="B208" s="27"/>
      <c r="C208" s="27"/>
      <c r="D208" s="1"/>
      <c r="E208" s="1"/>
      <c r="F208" s="1"/>
      <c r="G208">
        <v>2008</v>
      </c>
    </row>
    <row r="209" spans="1:7" x14ac:dyDescent="0.2">
      <c r="A209" s="27" t="s">
        <v>477</v>
      </c>
      <c r="B209" s="27"/>
      <c r="C209" s="27"/>
      <c r="D209" s="1"/>
      <c r="E209" s="1"/>
      <c r="F209" s="1"/>
      <c r="G209">
        <v>2008</v>
      </c>
    </row>
    <row r="210" spans="1:7" x14ac:dyDescent="0.2">
      <c r="A210" s="27" t="s">
        <v>478</v>
      </c>
      <c r="B210" s="27" t="s">
        <v>479</v>
      </c>
      <c r="C210" s="27" t="s">
        <v>480</v>
      </c>
      <c r="D210" s="1" t="s">
        <v>297</v>
      </c>
      <c r="E210" s="1" t="s">
        <v>18</v>
      </c>
      <c r="F210" s="1" t="s">
        <v>123</v>
      </c>
      <c r="G210">
        <v>2008</v>
      </c>
    </row>
    <row r="211" spans="1:7" x14ac:dyDescent="0.2">
      <c r="A211" s="27" t="s">
        <v>481</v>
      </c>
      <c r="B211" s="27" t="s">
        <v>482</v>
      </c>
      <c r="C211" s="27" t="s">
        <v>483</v>
      </c>
      <c r="D211" s="1" t="s">
        <v>305</v>
      </c>
      <c r="E211" s="1" t="s">
        <v>18</v>
      </c>
      <c r="F211" s="1" t="s">
        <v>123</v>
      </c>
      <c r="G211">
        <v>2008</v>
      </c>
    </row>
    <row r="212" spans="1:7" x14ac:dyDescent="0.2">
      <c r="A212" s="27" t="s">
        <v>484</v>
      </c>
      <c r="B212" s="27" t="s">
        <v>485</v>
      </c>
      <c r="C212" s="27" t="s">
        <v>486</v>
      </c>
      <c r="D212" s="1" t="s">
        <v>313</v>
      </c>
      <c r="E212" s="1" t="s">
        <v>18</v>
      </c>
      <c r="F212" s="1" t="s">
        <v>123</v>
      </c>
      <c r="G212">
        <v>2008</v>
      </c>
    </row>
    <row r="213" spans="1:7" x14ac:dyDescent="0.2">
      <c r="A213" s="27" t="s">
        <v>487</v>
      </c>
      <c r="B213" s="27" t="s">
        <v>488</v>
      </c>
      <c r="C213" s="27" t="s">
        <v>489</v>
      </c>
      <c r="D213" s="1" t="s">
        <v>289</v>
      </c>
      <c r="E213" s="1" t="s">
        <v>18</v>
      </c>
      <c r="F213" s="1" t="s">
        <v>133</v>
      </c>
      <c r="G213">
        <v>2008</v>
      </c>
    </row>
    <row r="214" spans="1:7" x14ac:dyDescent="0.2">
      <c r="A214" s="27" t="s">
        <v>490</v>
      </c>
      <c r="B214" s="27" t="s">
        <v>491</v>
      </c>
      <c r="C214" s="27" t="s">
        <v>492</v>
      </c>
      <c r="D214" s="1" t="s">
        <v>297</v>
      </c>
      <c r="E214" s="1" t="s">
        <v>18</v>
      </c>
      <c r="F214" s="1" t="s">
        <v>133</v>
      </c>
      <c r="G214">
        <v>2008</v>
      </c>
    </row>
    <row r="215" spans="1:7" x14ac:dyDescent="0.2">
      <c r="A215" s="27" t="s">
        <v>493</v>
      </c>
      <c r="B215" s="27" t="s">
        <v>494</v>
      </c>
      <c r="C215" s="28" t="s">
        <v>495</v>
      </c>
      <c r="D215" s="1"/>
      <c r="E215" s="1" t="s">
        <v>34</v>
      </c>
      <c r="F215" s="1" t="s">
        <v>38</v>
      </c>
      <c r="G215">
        <v>2008</v>
      </c>
    </row>
    <row r="216" spans="1:7" x14ac:dyDescent="0.2">
      <c r="A216" s="27" t="s">
        <v>496</v>
      </c>
      <c r="B216" s="27" t="s">
        <v>497</v>
      </c>
      <c r="C216" s="27" t="s">
        <v>498</v>
      </c>
      <c r="D216" s="1" t="s">
        <v>219</v>
      </c>
      <c r="E216" s="1" t="s">
        <v>95</v>
      </c>
      <c r="F216" s="1" t="s">
        <v>133</v>
      </c>
      <c r="G216">
        <v>2008</v>
      </c>
    </row>
    <row r="217" spans="1:7" x14ac:dyDescent="0.2">
      <c r="A217" s="27" t="s">
        <v>499</v>
      </c>
      <c r="B217" s="27" t="s">
        <v>500</v>
      </c>
      <c r="C217" s="27" t="s">
        <v>501</v>
      </c>
      <c r="D217" s="1" t="s">
        <v>223</v>
      </c>
      <c r="E217" s="1" t="s">
        <v>95</v>
      </c>
      <c r="F217" s="27" t="s">
        <v>133</v>
      </c>
      <c r="G217">
        <v>2008</v>
      </c>
    </row>
    <row r="218" spans="1:7" x14ac:dyDescent="0.2">
      <c r="A218" s="27" t="s">
        <v>502</v>
      </c>
      <c r="B218" s="27" t="s">
        <v>503</v>
      </c>
      <c r="C218" s="27" t="s">
        <v>504</v>
      </c>
      <c r="D218" s="1" t="s">
        <v>215</v>
      </c>
      <c r="E218" s="1" t="s">
        <v>95</v>
      </c>
      <c r="F218" s="1" t="s">
        <v>133</v>
      </c>
      <c r="G218">
        <v>2008</v>
      </c>
    </row>
    <row r="219" spans="1:7" x14ac:dyDescent="0.2">
      <c r="A219" s="27" t="s">
        <v>505</v>
      </c>
      <c r="B219" s="27" t="s">
        <v>506</v>
      </c>
      <c r="C219" s="27" t="s">
        <v>507</v>
      </c>
      <c r="D219" s="1" t="s">
        <v>223</v>
      </c>
      <c r="E219" s="1" t="s">
        <v>95</v>
      </c>
      <c r="F219" s="1" t="s">
        <v>123</v>
      </c>
      <c r="G219">
        <v>2008</v>
      </c>
    </row>
    <row r="220" spans="1:7" x14ac:dyDescent="0.2">
      <c r="A220" s="27" t="s">
        <v>508</v>
      </c>
      <c r="B220" s="27" t="s">
        <v>509</v>
      </c>
      <c r="C220" s="27" t="s">
        <v>510</v>
      </c>
      <c r="D220" s="1" t="s">
        <v>219</v>
      </c>
      <c r="E220" s="1" t="s">
        <v>95</v>
      </c>
      <c r="F220" s="1" t="s">
        <v>123</v>
      </c>
      <c r="G220">
        <v>2008</v>
      </c>
    </row>
    <row r="221" spans="1:7" x14ac:dyDescent="0.2">
      <c r="A221" s="27" t="s">
        <v>511</v>
      </c>
      <c r="B221" s="27" t="s">
        <v>512</v>
      </c>
      <c r="C221" s="27" t="s">
        <v>513</v>
      </c>
      <c r="D221" s="1" t="s">
        <v>215</v>
      </c>
      <c r="E221" s="1" t="s">
        <v>95</v>
      </c>
      <c r="F221" s="1" t="s">
        <v>123</v>
      </c>
      <c r="G221">
        <v>2008</v>
      </c>
    </row>
    <row r="222" spans="1:7" x14ac:dyDescent="0.2">
      <c r="A222" s="27" t="s">
        <v>514</v>
      </c>
      <c r="B222" s="27" t="s">
        <v>515</v>
      </c>
      <c r="C222" s="27" t="s">
        <v>516</v>
      </c>
      <c r="D222" s="1" t="s">
        <v>293</v>
      </c>
      <c r="E222" s="1" t="s">
        <v>18</v>
      </c>
      <c r="F222" s="1" t="s">
        <v>133</v>
      </c>
      <c r="G222">
        <v>2008</v>
      </c>
    </row>
    <row r="223" spans="1:7" x14ac:dyDescent="0.2">
      <c r="A223" s="27" t="s">
        <v>517</v>
      </c>
      <c r="B223" s="27" t="s">
        <v>518</v>
      </c>
      <c r="C223" s="27" t="s">
        <v>519</v>
      </c>
      <c r="D223" s="1" t="s">
        <v>305</v>
      </c>
      <c r="E223" s="1" t="s">
        <v>18</v>
      </c>
      <c r="F223" s="27" t="s">
        <v>133</v>
      </c>
      <c r="G223">
        <v>2008</v>
      </c>
    </row>
    <row r="224" spans="1:7" x14ac:dyDescent="0.2">
      <c r="A224" s="27" t="s">
        <v>520</v>
      </c>
      <c r="B224" s="27" t="s">
        <v>521</v>
      </c>
      <c r="C224" s="27" t="s">
        <v>522</v>
      </c>
      <c r="D224" s="1" t="s">
        <v>309</v>
      </c>
      <c r="E224" s="1" t="s">
        <v>18</v>
      </c>
      <c r="F224" s="1" t="s">
        <v>133</v>
      </c>
      <c r="G224">
        <v>2008</v>
      </c>
    </row>
    <row r="225" spans="1:7" x14ac:dyDescent="0.2">
      <c r="A225" s="27" t="s">
        <v>523</v>
      </c>
      <c r="B225" s="27" t="s">
        <v>524</v>
      </c>
      <c r="C225" s="27" t="s">
        <v>525</v>
      </c>
      <c r="D225" s="1" t="s">
        <v>293</v>
      </c>
      <c r="E225" s="1" t="s">
        <v>18</v>
      </c>
      <c r="F225" s="1" t="s">
        <v>123</v>
      </c>
      <c r="G225">
        <v>2008</v>
      </c>
    </row>
    <row r="226" spans="1:7" x14ac:dyDescent="0.2">
      <c r="A226" s="27" t="s">
        <v>526</v>
      </c>
      <c r="B226" s="27" t="s">
        <v>527</v>
      </c>
      <c r="C226" s="27" t="s">
        <v>528</v>
      </c>
      <c r="D226" s="1" t="s">
        <v>289</v>
      </c>
      <c r="E226" s="1" t="s">
        <v>18</v>
      </c>
      <c r="F226" s="1" t="s">
        <v>123</v>
      </c>
      <c r="G226">
        <v>2008</v>
      </c>
    </row>
    <row r="227" spans="1:7" x14ac:dyDescent="0.2">
      <c r="A227" s="27" t="s">
        <v>529</v>
      </c>
      <c r="B227" s="27" t="s">
        <v>530</v>
      </c>
      <c r="C227" s="27" t="s">
        <v>531</v>
      </c>
      <c r="D227" s="1" t="s">
        <v>309</v>
      </c>
      <c r="E227" s="1" t="s">
        <v>18</v>
      </c>
      <c r="F227" s="1" t="s">
        <v>123</v>
      </c>
      <c r="G227">
        <v>2008</v>
      </c>
    </row>
    <row r="228" spans="1:7" x14ac:dyDescent="0.2">
      <c r="A228" s="29" t="s">
        <v>532</v>
      </c>
      <c r="B228" s="30" t="s">
        <v>533</v>
      </c>
      <c r="C228" s="30" t="s">
        <v>534</v>
      </c>
      <c r="D228" s="1"/>
      <c r="E228" s="1" t="s">
        <v>535</v>
      </c>
      <c r="F228" s="1" t="s">
        <v>535</v>
      </c>
      <c r="G228">
        <v>2008</v>
      </c>
    </row>
    <row r="229" spans="1:7" x14ac:dyDescent="0.2">
      <c r="A229" s="27" t="s">
        <v>536</v>
      </c>
      <c r="B229" s="27" t="s">
        <v>537</v>
      </c>
      <c r="C229" s="27" t="s">
        <v>538</v>
      </c>
      <c r="D229" s="27"/>
      <c r="E229" s="27" t="s">
        <v>114</v>
      </c>
      <c r="F229" s="27" t="s">
        <v>38</v>
      </c>
      <c r="G229">
        <v>2008</v>
      </c>
    </row>
    <row r="230" spans="1:7" x14ac:dyDescent="0.2">
      <c r="A230" s="27"/>
      <c r="B230" s="27"/>
      <c r="C230" s="27"/>
      <c r="D230" s="1"/>
      <c r="E230" s="1"/>
      <c r="F230" s="1"/>
      <c r="G230">
        <v>2008</v>
      </c>
    </row>
    <row r="231" spans="1:7" x14ac:dyDescent="0.2">
      <c r="A231" s="27" t="s">
        <v>539</v>
      </c>
      <c r="B231" s="27"/>
      <c r="C231" s="27"/>
      <c r="D231" s="1"/>
      <c r="E231" s="1"/>
      <c r="F231" s="1"/>
      <c r="G231">
        <v>2008</v>
      </c>
    </row>
    <row r="232" spans="1:7" x14ac:dyDescent="0.2">
      <c r="A232" s="27" t="s">
        <v>540</v>
      </c>
      <c r="B232" s="27" t="s">
        <v>541</v>
      </c>
      <c r="C232" s="27" t="s">
        <v>542</v>
      </c>
      <c r="D232" s="1" t="s">
        <v>289</v>
      </c>
      <c r="E232" s="1" t="s">
        <v>18</v>
      </c>
      <c r="F232" s="1" t="s">
        <v>543</v>
      </c>
      <c r="G232">
        <v>2008</v>
      </c>
    </row>
    <row r="233" spans="1:7" x14ac:dyDescent="0.2">
      <c r="A233" s="27" t="s">
        <v>544</v>
      </c>
      <c r="B233" s="27" t="s">
        <v>545</v>
      </c>
      <c r="C233" s="27" t="s">
        <v>546</v>
      </c>
      <c r="D233" s="1" t="s">
        <v>297</v>
      </c>
      <c r="E233" s="1" t="s">
        <v>18</v>
      </c>
      <c r="F233" s="1" t="s">
        <v>543</v>
      </c>
      <c r="G233">
        <v>2008</v>
      </c>
    </row>
    <row r="234" spans="1:7" x14ac:dyDescent="0.2">
      <c r="A234" s="27" t="s">
        <v>547</v>
      </c>
      <c r="B234" s="27" t="s">
        <v>548</v>
      </c>
      <c r="C234" s="27" t="s">
        <v>549</v>
      </c>
      <c r="D234" s="1" t="s">
        <v>293</v>
      </c>
      <c r="E234" s="1" t="s">
        <v>18</v>
      </c>
      <c r="F234" s="27" t="s">
        <v>543</v>
      </c>
      <c r="G234">
        <v>2008</v>
      </c>
    </row>
    <row r="235" spans="1:7" x14ac:dyDescent="0.2">
      <c r="A235" s="27" t="s">
        <v>550</v>
      </c>
      <c r="B235" s="27" t="s">
        <v>551</v>
      </c>
      <c r="C235" s="28" t="s">
        <v>552</v>
      </c>
      <c r="D235" s="1"/>
      <c r="E235" s="1" t="s">
        <v>34</v>
      </c>
      <c r="F235" s="1" t="s">
        <v>543</v>
      </c>
      <c r="G235">
        <v>2008</v>
      </c>
    </row>
    <row r="236" spans="1:7" x14ac:dyDescent="0.2">
      <c r="A236" s="27" t="s">
        <v>553</v>
      </c>
      <c r="B236" s="27" t="s">
        <v>554</v>
      </c>
      <c r="C236" s="27" t="s">
        <v>555</v>
      </c>
      <c r="D236" s="1" t="s">
        <v>219</v>
      </c>
      <c r="E236" s="1" t="s">
        <v>95</v>
      </c>
      <c r="F236" s="1" t="s">
        <v>543</v>
      </c>
      <c r="G236">
        <v>2008</v>
      </c>
    </row>
    <row r="237" spans="1:7" x14ac:dyDescent="0.2">
      <c r="A237" s="27" t="s">
        <v>556</v>
      </c>
      <c r="B237" s="27" t="s">
        <v>557</v>
      </c>
      <c r="C237" s="27" t="s">
        <v>558</v>
      </c>
      <c r="D237" s="1" t="s">
        <v>223</v>
      </c>
      <c r="E237" s="1" t="s">
        <v>95</v>
      </c>
      <c r="F237" s="1" t="s">
        <v>543</v>
      </c>
      <c r="G237">
        <v>2008</v>
      </c>
    </row>
    <row r="238" spans="1:7" x14ac:dyDescent="0.2">
      <c r="A238" s="27" t="s">
        <v>559</v>
      </c>
      <c r="B238" s="27" t="s">
        <v>560</v>
      </c>
      <c r="C238" s="27" t="s">
        <v>561</v>
      </c>
      <c r="D238" s="1" t="s">
        <v>215</v>
      </c>
      <c r="E238" s="1" t="s">
        <v>95</v>
      </c>
      <c r="F238" s="1" t="s">
        <v>543</v>
      </c>
      <c r="G238">
        <v>2008</v>
      </c>
    </row>
    <row r="239" spans="1:7" x14ac:dyDescent="0.2">
      <c r="A239" s="27" t="s">
        <v>562</v>
      </c>
      <c r="B239" s="27" t="s">
        <v>563</v>
      </c>
      <c r="C239" s="27" t="s">
        <v>564</v>
      </c>
      <c r="D239" s="1" t="s">
        <v>305</v>
      </c>
      <c r="E239" s="1" t="s">
        <v>18</v>
      </c>
      <c r="F239" s="1" t="s">
        <v>543</v>
      </c>
      <c r="G239">
        <v>2008</v>
      </c>
    </row>
    <row r="240" spans="1:7" x14ac:dyDescent="0.2">
      <c r="A240" s="27" t="s">
        <v>565</v>
      </c>
      <c r="B240" s="31" t="s">
        <v>566</v>
      </c>
      <c r="C240" s="27" t="s">
        <v>567</v>
      </c>
      <c r="D240" s="1" t="s">
        <v>309</v>
      </c>
      <c r="E240" s="1" t="s">
        <v>18</v>
      </c>
      <c r="F240" s="1" t="s">
        <v>543</v>
      </c>
      <c r="G240">
        <v>2008</v>
      </c>
    </row>
    <row r="241" spans="1:7" x14ac:dyDescent="0.2">
      <c r="A241" s="27" t="s">
        <v>568</v>
      </c>
      <c r="B241" s="27" t="s">
        <v>569</v>
      </c>
      <c r="C241" s="27" t="s">
        <v>570</v>
      </c>
      <c r="D241" s="1" t="s">
        <v>472</v>
      </c>
      <c r="E241" s="1" t="s">
        <v>18</v>
      </c>
      <c r="F241" s="1" t="s">
        <v>543</v>
      </c>
      <c r="G241">
        <v>2008</v>
      </c>
    </row>
    <row r="242" spans="1:7" x14ac:dyDescent="0.2">
      <c r="A242" s="27" t="s">
        <v>571</v>
      </c>
      <c r="B242" s="27" t="s">
        <v>572</v>
      </c>
      <c r="C242" s="27" t="s">
        <v>573</v>
      </c>
      <c r="D242" s="1" t="s">
        <v>313</v>
      </c>
      <c r="E242" s="1" t="s">
        <v>18</v>
      </c>
      <c r="F242" s="27" t="s">
        <v>543</v>
      </c>
      <c r="G242">
        <v>2008</v>
      </c>
    </row>
    <row r="243" spans="1:7" x14ac:dyDescent="0.2">
      <c r="A243" s="27"/>
      <c r="B243" s="27"/>
      <c r="C243" s="27"/>
      <c r="D243" s="1"/>
      <c r="E243" s="1"/>
      <c r="F243" s="1"/>
      <c r="G243">
        <v>2008</v>
      </c>
    </row>
    <row r="244" spans="1:7" x14ac:dyDescent="0.2">
      <c r="A244" s="27" t="s">
        <v>574</v>
      </c>
      <c r="B244" s="27"/>
      <c r="C244" s="27"/>
      <c r="D244" s="1"/>
      <c r="E244" s="1"/>
      <c r="F244" s="1"/>
      <c r="G244">
        <v>2008</v>
      </c>
    </row>
    <row r="245" spans="1:7" x14ac:dyDescent="0.2">
      <c r="A245" s="27" t="s">
        <v>575</v>
      </c>
      <c r="B245" s="27" t="s">
        <v>576</v>
      </c>
      <c r="C245" s="27" t="s">
        <v>534</v>
      </c>
      <c r="D245" s="1" t="s">
        <v>305</v>
      </c>
      <c r="E245" s="1" t="s">
        <v>18</v>
      </c>
      <c r="F245" s="1" t="s">
        <v>577</v>
      </c>
      <c r="G245">
        <v>2008</v>
      </c>
    </row>
    <row r="246" spans="1:7" x14ac:dyDescent="0.2">
      <c r="A246" s="27"/>
      <c r="B246" s="27"/>
      <c r="C246" s="27"/>
      <c r="D246" s="1"/>
      <c r="E246" s="1"/>
      <c r="F246" s="1"/>
      <c r="G246">
        <v>2008</v>
      </c>
    </row>
    <row r="247" spans="1:7" x14ac:dyDescent="0.2">
      <c r="A247" s="27"/>
      <c r="B247" s="27"/>
      <c r="C247" s="27"/>
      <c r="D247" s="1"/>
      <c r="E247" s="1"/>
      <c r="F247" s="1"/>
      <c r="G247">
        <v>2008</v>
      </c>
    </row>
    <row r="248" spans="1:7" x14ac:dyDescent="0.2">
      <c r="A248" s="27"/>
      <c r="B248" s="27"/>
      <c r="C248" s="27"/>
      <c r="D248" s="1"/>
      <c r="E248" s="1"/>
      <c r="F248" s="1"/>
      <c r="G248">
        <v>2008</v>
      </c>
    </row>
    <row r="249" spans="1:7" x14ac:dyDescent="0.2">
      <c r="A249" s="27" t="s">
        <v>578</v>
      </c>
      <c r="B249" s="27"/>
      <c r="C249" s="27"/>
      <c r="D249" s="1"/>
      <c r="E249" s="1"/>
      <c r="F249" s="1"/>
      <c r="G249">
        <v>2008</v>
      </c>
    </row>
    <row r="250" spans="1:7" x14ac:dyDescent="0.2">
      <c r="A250" s="27" t="s">
        <v>579</v>
      </c>
      <c r="B250" s="27" t="s">
        <v>580</v>
      </c>
      <c r="C250" s="27" t="s">
        <v>581</v>
      </c>
      <c r="D250" s="1"/>
      <c r="E250" s="1" t="s">
        <v>86</v>
      </c>
      <c r="F250" s="1" t="s">
        <v>14</v>
      </c>
      <c r="G250">
        <v>2008</v>
      </c>
    </row>
    <row r="251" spans="1:7" x14ac:dyDescent="0.2">
      <c r="A251" s="27"/>
      <c r="B251" s="27"/>
      <c r="C251" s="27"/>
      <c r="D251" s="1"/>
      <c r="E251" s="1"/>
      <c r="F251" s="1"/>
      <c r="G251">
        <v>2008</v>
      </c>
    </row>
    <row r="252" spans="1:7" x14ac:dyDescent="0.2">
      <c r="A252" s="27" t="s">
        <v>582</v>
      </c>
      <c r="B252" s="27"/>
      <c r="C252" s="27"/>
      <c r="D252" s="1"/>
      <c r="E252" s="1"/>
      <c r="F252" s="1"/>
      <c r="G252">
        <v>2008</v>
      </c>
    </row>
    <row r="253" spans="1:7" x14ac:dyDescent="0.2">
      <c r="A253" s="27" t="s">
        <v>583</v>
      </c>
      <c r="B253" s="27" t="s">
        <v>584</v>
      </c>
      <c r="C253" s="27" t="s">
        <v>585</v>
      </c>
      <c r="D253" s="1"/>
      <c r="E253" s="1" t="s">
        <v>86</v>
      </c>
      <c r="F253" s="1" t="s">
        <v>38</v>
      </c>
      <c r="G253">
        <v>2008</v>
      </c>
    </row>
    <row r="254" spans="1:7" x14ac:dyDescent="0.2">
      <c r="A254" s="27"/>
      <c r="B254" s="27"/>
      <c r="C254" s="27"/>
      <c r="D254" s="1"/>
      <c r="E254" s="1"/>
      <c r="F254" s="1"/>
      <c r="G254">
        <v>2008</v>
      </c>
    </row>
    <row r="255" spans="1:7" x14ac:dyDescent="0.2">
      <c r="A255" s="27" t="s">
        <v>586</v>
      </c>
      <c r="B255" s="27"/>
      <c r="C255" s="27"/>
      <c r="D255" s="1"/>
      <c r="E255" s="1"/>
      <c r="F255" s="1"/>
      <c r="G255">
        <v>2008</v>
      </c>
    </row>
    <row r="256" spans="1:7" x14ac:dyDescent="0.2">
      <c r="A256" s="27" t="s">
        <v>587</v>
      </c>
      <c r="B256" s="27" t="s">
        <v>588</v>
      </c>
      <c r="C256" s="27" t="s">
        <v>70</v>
      </c>
      <c r="D256" s="1"/>
      <c r="E256" s="1" t="s">
        <v>70</v>
      </c>
      <c r="F256" s="1" t="s">
        <v>14</v>
      </c>
      <c r="G256">
        <v>2008</v>
      </c>
    </row>
    <row r="257" spans="1:7" x14ac:dyDescent="0.2">
      <c r="A257" s="27" t="s">
        <v>589</v>
      </c>
      <c r="B257" s="27" t="s">
        <v>590</v>
      </c>
      <c r="C257" s="27" t="s">
        <v>591</v>
      </c>
      <c r="D257" s="1"/>
      <c r="E257" s="1" t="s">
        <v>74</v>
      </c>
      <c r="F257" s="1" t="s">
        <v>14</v>
      </c>
      <c r="G257">
        <v>2008</v>
      </c>
    </row>
    <row r="258" spans="1:7" x14ac:dyDescent="0.2">
      <c r="A258" s="27"/>
      <c r="B258" s="27"/>
      <c r="C258" s="27"/>
      <c r="D258" s="1"/>
      <c r="E258" s="1"/>
      <c r="F258" s="1"/>
      <c r="G258">
        <v>2008</v>
      </c>
    </row>
    <row r="259" spans="1:7" x14ac:dyDescent="0.2">
      <c r="A259" s="27" t="s">
        <v>592</v>
      </c>
      <c r="B259" s="27"/>
      <c r="C259" s="27"/>
      <c r="D259" s="1"/>
      <c r="E259" s="1"/>
      <c r="F259" s="1"/>
      <c r="G259">
        <v>2008</v>
      </c>
    </row>
    <row r="260" spans="1:7" x14ac:dyDescent="0.2">
      <c r="A260" s="27" t="s">
        <v>593</v>
      </c>
      <c r="B260" s="27" t="s">
        <v>594</v>
      </c>
      <c r="C260" s="27" t="s">
        <v>183</v>
      </c>
      <c r="D260" s="1"/>
      <c r="E260" s="27" t="s">
        <v>183</v>
      </c>
      <c r="F260" s="1" t="s">
        <v>14</v>
      </c>
      <c r="G260">
        <v>2008</v>
      </c>
    </row>
    <row r="261" spans="1:7" x14ac:dyDescent="0.2">
      <c r="A261" s="27" t="s">
        <v>595</v>
      </c>
      <c r="B261" s="27" t="s">
        <v>596</v>
      </c>
      <c r="C261" s="27" t="s">
        <v>405</v>
      </c>
      <c r="D261" s="1"/>
      <c r="E261" s="1" t="s">
        <v>169</v>
      </c>
      <c r="F261" s="1" t="s">
        <v>14</v>
      </c>
      <c r="G261">
        <v>2008</v>
      </c>
    </row>
    <row r="262" spans="1:7" x14ac:dyDescent="0.2">
      <c r="A262" s="27" t="s">
        <v>597</v>
      </c>
      <c r="B262" s="27" t="s">
        <v>598</v>
      </c>
      <c r="C262" s="27" t="s">
        <v>408</v>
      </c>
      <c r="D262" s="1"/>
      <c r="E262" s="1" t="s">
        <v>169</v>
      </c>
      <c r="F262" s="1" t="s">
        <v>179</v>
      </c>
      <c r="G262">
        <v>2008</v>
      </c>
    </row>
    <row r="263" spans="1:7" x14ac:dyDescent="0.2">
      <c r="A263" s="27"/>
      <c r="B263" s="27"/>
      <c r="C263" s="27"/>
      <c r="D263" s="1"/>
      <c r="E263" s="1"/>
      <c r="F263" s="1"/>
      <c r="G263">
        <v>2008</v>
      </c>
    </row>
    <row r="264" spans="1:7" x14ac:dyDescent="0.2">
      <c r="A264" s="27" t="s">
        <v>599</v>
      </c>
      <c r="B264" s="27"/>
      <c r="C264" s="27"/>
      <c r="D264" s="1"/>
      <c r="E264" s="1"/>
      <c r="F264" s="1"/>
      <c r="G264">
        <v>2008</v>
      </c>
    </row>
    <row r="265" spans="1:7" x14ac:dyDescent="0.2">
      <c r="A265" s="27" t="s">
        <v>600</v>
      </c>
      <c r="B265" s="27" t="s">
        <v>601</v>
      </c>
      <c r="C265" s="27" t="s">
        <v>602</v>
      </c>
      <c r="D265" s="1"/>
      <c r="E265" s="1" t="s">
        <v>169</v>
      </c>
      <c r="F265" s="1" t="s">
        <v>38</v>
      </c>
      <c r="G265">
        <v>2008</v>
      </c>
    </row>
    <row r="266" spans="1:7" x14ac:dyDescent="0.2">
      <c r="A266" s="27"/>
      <c r="B266" s="27"/>
      <c r="C266" s="27"/>
      <c r="D266" s="1"/>
      <c r="E266" s="1"/>
      <c r="F266" s="1"/>
      <c r="G266">
        <v>2008</v>
      </c>
    </row>
    <row r="267" spans="1:7" x14ac:dyDescent="0.2">
      <c r="A267" s="27" t="s">
        <v>603</v>
      </c>
      <c r="B267" s="27"/>
      <c r="C267" s="27"/>
      <c r="D267" s="1"/>
      <c r="E267" s="1"/>
      <c r="F267" s="1"/>
      <c r="G267">
        <v>2008</v>
      </c>
    </row>
    <row r="268" spans="1:7" x14ac:dyDescent="0.2">
      <c r="A268" s="27" t="s">
        <v>604</v>
      </c>
      <c r="B268" s="27" t="s">
        <v>605</v>
      </c>
      <c r="C268" s="27" t="s">
        <v>606</v>
      </c>
      <c r="D268" s="1"/>
      <c r="E268" s="1" t="s">
        <v>397</v>
      </c>
      <c r="F268" s="1" t="s">
        <v>14</v>
      </c>
      <c r="G268">
        <v>2008</v>
      </c>
    </row>
    <row r="269" spans="1:7" x14ac:dyDescent="0.2">
      <c r="A269" s="31"/>
      <c r="B269" s="31"/>
      <c r="C269" s="31"/>
    </row>
    <row r="270" spans="1:7" x14ac:dyDescent="0.2">
      <c r="A270" s="31"/>
      <c r="B270" s="31"/>
      <c r="C270" s="31"/>
    </row>
    <row r="271" spans="1:7" x14ac:dyDescent="0.2">
      <c r="A271" s="32" t="s">
        <v>607</v>
      </c>
      <c r="B271" s="32"/>
      <c r="C271" s="32"/>
      <c r="D271" s="33"/>
      <c r="E271" s="33"/>
      <c r="F271" s="33"/>
      <c r="G271">
        <v>2009</v>
      </c>
    </row>
    <row r="272" spans="1:7" x14ac:dyDescent="0.2">
      <c r="A272" s="32" t="s">
        <v>608</v>
      </c>
      <c r="B272" s="32" t="s">
        <v>609</v>
      </c>
      <c r="C272" s="32" t="s">
        <v>70</v>
      </c>
      <c r="D272" s="33"/>
      <c r="E272" s="33" t="s">
        <v>70</v>
      </c>
      <c r="F272" s="33" t="s">
        <v>14</v>
      </c>
      <c r="G272">
        <v>2009</v>
      </c>
    </row>
    <row r="273" spans="1:7" x14ac:dyDescent="0.2">
      <c r="A273" s="32" t="s">
        <v>610</v>
      </c>
      <c r="B273" s="32" t="s">
        <v>611</v>
      </c>
      <c r="C273" s="32" t="s">
        <v>591</v>
      </c>
      <c r="D273" s="33"/>
      <c r="E273" s="33" t="s">
        <v>74</v>
      </c>
      <c r="F273" s="33" t="s">
        <v>14</v>
      </c>
      <c r="G273">
        <v>2009</v>
      </c>
    </row>
    <row r="274" spans="1:7" x14ac:dyDescent="0.2">
      <c r="G274">
        <v>2009</v>
      </c>
    </row>
    <row r="275" spans="1:7" x14ac:dyDescent="0.2">
      <c r="A275" s="1" t="s">
        <v>612</v>
      </c>
      <c r="B275" s="1"/>
      <c r="C275" s="1"/>
      <c r="D275" s="1"/>
      <c r="E275" s="1"/>
      <c r="F275" s="1"/>
      <c r="G275">
        <v>2009</v>
      </c>
    </row>
    <row r="276" spans="1:7" x14ac:dyDescent="0.2">
      <c r="A276" s="1" t="s">
        <v>613</v>
      </c>
      <c r="B276" s="1" t="s">
        <v>614</v>
      </c>
      <c r="C276" s="1" t="s">
        <v>615</v>
      </c>
      <c r="D276" s="1"/>
      <c r="E276" s="1" t="s">
        <v>114</v>
      </c>
      <c r="F276" s="1" t="s">
        <v>14</v>
      </c>
      <c r="G276">
        <v>2009</v>
      </c>
    </row>
    <row r="277" spans="1:7" x14ac:dyDescent="0.2">
      <c r="A277" s="1" t="s">
        <v>616</v>
      </c>
      <c r="B277" s="1" t="s">
        <v>617</v>
      </c>
      <c r="C277" s="27" t="s">
        <v>441</v>
      </c>
      <c r="D277" s="1"/>
      <c r="E277" s="1" t="s">
        <v>107</v>
      </c>
      <c r="F277" s="1" t="s">
        <v>14</v>
      </c>
      <c r="G277">
        <v>2009</v>
      </c>
    </row>
    <row r="278" spans="1:7" x14ac:dyDescent="0.2">
      <c r="A278" s="1" t="s">
        <v>618</v>
      </c>
      <c r="B278" s="1" t="s">
        <v>619</v>
      </c>
      <c r="C278" s="27" t="s">
        <v>465</v>
      </c>
      <c r="D278" s="27"/>
      <c r="E278" s="1" t="s">
        <v>34</v>
      </c>
      <c r="F278" s="1" t="s">
        <v>14</v>
      </c>
      <c r="G278">
        <v>2009</v>
      </c>
    </row>
    <row r="279" spans="1:7" x14ac:dyDescent="0.2">
      <c r="A279" s="1" t="s">
        <v>620</v>
      </c>
      <c r="B279" s="1" t="s">
        <v>621</v>
      </c>
      <c r="C279" s="27" t="s">
        <v>475</v>
      </c>
      <c r="D279" s="27"/>
      <c r="E279" s="1" t="s">
        <v>476</v>
      </c>
      <c r="F279" s="1" t="s">
        <v>14</v>
      </c>
      <c r="G279">
        <v>2009</v>
      </c>
    </row>
    <row r="280" spans="1:7" x14ac:dyDescent="0.2">
      <c r="A280" s="1" t="s">
        <v>622</v>
      </c>
      <c r="B280" s="1" t="s">
        <v>623</v>
      </c>
      <c r="C280" s="1" t="s">
        <v>624</v>
      </c>
      <c r="D280" s="1" t="s">
        <v>765</v>
      </c>
      <c r="E280" s="1" t="s">
        <v>18</v>
      </c>
      <c r="F280" s="1" t="s">
        <v>14</v>
      </c>
      <c r="G280">
        <v>2009</v>
      </c>
    </row>
    <row r="281" spans="1:7" x14ac:dyDescent="0.2">
      <c r="A281" s="1" t="s">
        <v>625</v>
      </c>
      <c r="B281" s="1" t="s">
        <v>626</v>
      </c>
      <c r="C281" s="1" t="s">
        <v>627</v>
      </c>
      <c r="D281" s="1" t="s">
        <v>766</v>
      </c>
      <c r="E281" s="1" t="s">
        <v>18</v>
      </c>
      <c r="F281" s="1" t="s">
        <v>14</v>
      </c>
      <c r="G281">
        <v>2009</v>
      </c>
    </row>
    <row r="282" spans="1:7" x14ac:dyDescent="0.2">
      <c r="A282" s="1" t="s">
        <v>628</v>
      </c>
      <c r="B282" s="1" t="s">
        <v>629</v>
      </c>
      <c r="C282" s="1" t="s">
        <v>630</v>
      </c>
      <c r="D282" s="1" t="s">
        <v>767</v>
      </c>
      <c r="E282" s="1" t="s">
        <v>18</v>
      </c>
      <c r="F282" s="1" t="s">
        <v>14</v>
      </c>
      <c r="G282">
        <v>2009</v>
      </c>
    </row>
    <row r="283" spans="1:7" x14ac:dyDescent="0.2">
      <c r="A283" s="1" t="s">
        <v>631</v>
      </c>
      <c r="B283" s="1" t="s">
        <v>632</v>
      </c>
      <c r="C283" s="1" t="s">
        <v>633</v>
      </c>
      <c r="D283" s="1" t="s">
        <v>768</v>
      </c>
      <c r="E283" s="1" t="s">
        <v>18</v>
      </c>
      <c r="F283" s="1" t="s">
        <v>14</v>
      </c>
      <c r="G283">
        <v>2009</v>
      </c>
    </row>
    <row r="284" spans="1:7" x14ac:dyDescent="0.2">
      <c r="A284" s="1" t="s">
        <v>634</v>
      </c>
      <c r="B284" s="1" t="s">
        <v>635</v>
      </c>
      <c r="C284" s="1" t="s">
        <v>636</v>
      </c>
      <c r="D284" s="1" t="s">
        <v>769</v>
      </c>
      <c r="E284" s="1" t="s">
        <v>18</v>
      </c>
      <c r="F284" s="1" t="s">
        <v>14</v>
      </c>
      <c r="G284">
        <v>2009</v>
      </c>
    </row>
    <row r="285" spans="1:7" x14ac:dyDescent="0.2">
      <c r="A285" s="1" t="s">
        <v>637</v>
      </c>
      <c r="B285" s="1" t="s">
        <v>638</v>
      </c>
      <c r="C285" s="1" t="s">
        <v>459</v>
      </c>
      <c r="D285" s="1" t="s">
        <v>313</v>
      </c>
      <c r="E285" s="1" t="s">
        <v>18</v>
      </c>
      <c r="F285" s="1" t="s">
        <v>14</v>
      </c>
      <c r="G285">
        <v>2009</v>
      </c>
    </row>
    <row r="286" spans="1:7" x14ac:dyDescent="0.2">
      <c r="A286" s="1" t="s">
        <v>639</v>
      </c>
      <c r="B286" s="1" t="s">
        <v>640</v>
      </c>
      <c r="C286" s="1" t="s">
        <v>641</v>
      </c>
      <c r="D286" s="1" t="s">
        <v>313</v>
      </c>
      <c r="E286" s="1" t="s">
        <v>18</v>
      </c>
      <c r="F286" s="1" t="s">
        <v>14</v>
      </c>
      <c r="G286">
        <v>2009</v>
      </c>
    </row>
    <row r="287" spans="1:7" x14ac:dyDescent="0.2">
      <c r="A287" s="1" t="s">
        <v>642</v>
      </c>
      <c r="B287" s="1" t="s">
        <v>643</v>
      </c>
      <c r="C287" s="1" t="s">
        <v>644</v>
      </c>
      <c r="D287" s="1" t="s">
        <v>770</v>
      </c>
      <c r="E287" s="1" t="s">
        <v>18</v>
      </c>
      <c r="F287" s="1" t="s">
        <v>14</v>
      </c>
      <c r="G287">
        <v>2009</v>
      </c>
    </row>
    <row r="288" spans="1:7" x14ac:dyDescent="0.2">
      <c r="A288" s="1" t="s">
        <v>645</v>
      </c>
      <c r="B288" s="1" t="s">
        <v>646</v>
      </c>
      <c r="C288" s="1" t="s">
        <v>647</v>
      </c>
      <c r="D288" s="1" t="s">
        <v>771</v>
      </c>
      <c r="E288" s="1" t="s">
        <v>18</v>
      </c>
      <c r="F288" s="1" t="s">
        <v>14</v>
      </c>
      <c r="G288">
        <v>2009</v>
      </c>
    </row>
    <row r="289" spans="1:7" x14ac:dyDescent="0.2">
      <c r="A289" s="1" t="s">
        <v>648</v>
      </c>
      <c r="B289" s="1" t="s">
        <v>649</v>
      </c>
      <c r="C289" s="27" t="s">
        <v>13</v>
      </c>
      <c r="D289" s="27"/>
      <c r="E289" s="1" t="s">
        <v>13</v>
      </c>
      <c r="F289" s="1" t="s">
        <v>14</v>
      </c>
      <c r="G289">
        <v>2009</v>
      </c>
    </row>
    <row r="290" spans="1:7" x14ac:dyDescent="0.2">
      <c r="A290" s="1" t="s">
        <v>650</v>
      </c>
      <c r="B290" s="1" t="s">
        <v>651</v>
      </c>
      <c r="C290" s="27" t="s">
        <v>118</v>
      </c>
      <c r="D290" s="27"/>
      <c r="E290" s="1" t="s">
        <v>118</v>
      </c>
      <c r="F290" s="1" t="s">
        <v>14</v>
      </c>
      <c r="G290">
        <v>2009</v>
      </c>
    </row>
    <row r="291" spans="1:7" x14ac:dyDescent="0.2">
      <c r="A291" s="1" t="s">
        <v>652</v>
      </c>
      <c r="B291" s="1" t="s">
        <v>653</v>
      </c>
      <c r="C291" s="1" t="s">
        <v>654</v>
      </c>
      <c r="D291" s="1" t="s">
        <v>772</v>
      </c>
      <c r="E291" s="1" t="s">
        <v>655</v>
      </c>
      <c r="F291" s="1" t="s">
        <v>14</v>
      </c>
      <c r="G291">
        <v>2009</v>
      </c>
    </row>
    <row r="292" spans="1:7" x14ac:dyDescent="0.2">
      <c r="A292" s="1" t="s">
        <v>656</v>
      </c>
      <c r="B292" s="1" t="s">
        <v>657</v>
      </c>
      <c r="C292" s="1" t="s">
        <v>658</v>
      </c>
      <c r="D292" s="1" t="s">
        <v>773</v>
      </c>
      <c r="E292" s="1" t="s">
        <v>655</v>
      </c>
      <c r="F292" s="1" t="s">
        <v>14</v>
      </c>
      <c r="G292">
        <v>2009</v>
      </c>
    </row>
    <row r="293" spans="1:7" x14ac:dyDescent="0.2">
      <c r="A293" s="1" t="s">
        <v>659</v>
      </c>
      <c r="B293" s="1" t="s">
        <v>660</v>
      </c>
      <c r="C293" s="1" t="s">
        <v>661</v>
      </c>
      <c r="D293" s="1" t="s">
        <v>774</v>
      </c>
      <c r="E293" s="1" t="s">
        <v>655</v>
      </c>
      <c r="F293" s="1" t="s">
        <v>14</v>
      </c>
      <c r="G293">
        <v>2009</v>
      </c>
    </row>
    <row r="294" spans="1:7" x14ac:dyDescent="0.2">
      <c r="A294" s="1" t="s">
        <v>662</v>
      </c>
      <c r="B294" s="1" t="s">
        <v>663</v>
      </c>
      <c r="C294" s="1" t="s">
        <v>664</v>
      </c>
      <c r="D294" s="1" t="s">
        <v>775</v>
      </c>
      <c r="E294" s="1" t="s">
        <v>18</v>
      </c>
      <c r="F294" s="1" t="s">
        <v>14</v>
      </c>
      <c r="G294">
        <v>2009</v>
      </c>
    </row>
    <row r="295" spans="1:7" x14ac:dyDescent="0.2">
      <c r="A295" s="1" t="s">
        <v>776</v>
      </c>
      <c r="B295" s="1" t="s">
        <v>777</v>
      </c>
      <c r="C295" s="1" t="s">
        <v>778</v>
      </c>
      <c r="D295" s="1" t="s">
        <v>796</v>
      </c>
      <c r="E295" s="1" t="s">
        <v>655</v>
      </c>
      <c r="F295" s="1" t="s">
        <v>14</v>
      </c>
      <c r="G295">
        <v>2009</v>
      </c>
    </row>
    <row r="296" spans="1:7" x14ac:dyDescent="0.2">
      <c r="A296" s="1" t="s">
        <v>779</v>
      </c>
      <c r="B296" s="1" t="s">
        <v>780</v>
      </c>
      <c r="C296" s="1" t="s">
        <v>781</v>
      </c>
      <c r="D296" s="1" t="s">
        <v>796</v>
      </c>
      <c r="E296" s="1" t="s">
        <v>655</v>
      </c>
      <c r="F296" s="1" t="s">
        <v>14</v>
      </c>
      <c r="G296">
        <v>2009</v>
      </c>
    </row>
    <row r="297" spans="1:7" x14ac:dyDescent="0.2">
      <c r="A297" s="1" t="s">
        <v>782</v>
      </c>
      <c r="B297" s="1" t="s">
        <v>783</v>
      </c>
      <c r="C297" s="1" t="s">
        <v>784</v>
      </c>
      <c r="D297" s="1" t="s">
        <v>796</v>
      </c>
      <c r="E297" s="1" t="s">
        <v>655</v>
      </c>
      <c r="F297" s="1" t="s">
        <v>14</v>
      </c>
      <c r="G297">
        <v>2009</v>
      </c>
    </row>
    <row r="298" spans="1:7" x14ac:dyDescent="0.2">
      <c r="G298">
        <v>2009</v>
      </c>
    </row>
    <row r="299" spans="1:7" x14ac:dyDescent="0.2">
      <c r="A299" s="1" t="s">
        <v>665</v>
      </c>
      <c r="B299" s="1"/>
      <c r="C299" s="1"/>
      <c r="D299" s="1"/>
      <c r="E299" s="1"/>
      <c r="F299" s="1"/>
      <c r="G299">
        <v>2009</v>
      </c>
    </row>
    <row r="300" spans="1:7" x14ac:dyDescent="0.2">
      <c r="A300" s="1" t="s">
        <v>666</v>
      </c>
      <c r="B300" s="1" t="s">
        <v>667</v>
      </c>
      <c r="C300" s="1" t="s">
        <v>668</v>
      </c>
      <c r="D300" s="1" t="s">
        <v>772</v>
      </c>
      <c r="E300" s="1" t="s">
        <v>655</v>
      </c>
      <c r="F300" s="1" t="s">
        <v>123</v>
      </c>
      <c r="G300">
        <v>2009</v>
      </c>
    </row>
    <row r="301" spans="1:7" x14ac:dyDescent="0.2">
      <c r="A301" s="1" t="s">
        <v>669</v>
      </c>
      <c r="B301" s="1" t="s">
        <v>670</v>
      </c>
      <c r="C301" s="1" t="s">
        <v>671</v>
      </c>
      <c r="D301" s="1" t="s">
        <v>774</v>
      </c>
      <c r="E301" s="1" t="s">
        <v>655</v>
      </c>
      <c r="F301" s="1" t="s">
        <v>123</v>
      </c>
      <c r="G301">
        <v>2009</v>
      </c>
    </row>
    <row r="302" spans="1:7" x14ac:dyDescent="0.2">
      <c r="A302" s="1" t="s">
        <v>672</v>
      </c>
      <c r="B302" s="1" t="s">
        <v>673</v>
      </c>
      <c r="C302" s="1" t="s">
        <v>674</v>
      </c>
      <c r="D302" s="1" t="s">
        <v>772</v>
      </c>
      <c r="E302" s="1" t="s">
        <v>655</v>
      </c>
      <c r="F302" s="1" t="s">
        <v>133</v>
      </c>
      <c r="G302">
        <v>2009</v>
      </c>
    </row>
    <row r="303" spans="1:7" x14ac:dyDescent="0.2">
      <c r="A303" s="1" t="s">
        <v>675</v>
      </c>
      <c r="B303" s="1" t="s">
        <v>676</v>
      </c>
      <c r="C303" s="1" t="s">
        <v>677</v>
      </c>
      <c r="D303" s="1" t="s">
        <v>774</v>
      </c>
      <c r="E303" s="1" t="s">
        <v>655</v>
      </c>
      <c r="F303" s="1" t="s">
        <v>133</v>
      </c>
      <c r="G303">
        <v>2009</v>
      </c>
    </row>
    <row r="304" spans="1:7" x14ac:dyDescent="0.2">
      <c r="A304" s="1" t="s">
        <v>678</v>
      </c>
      <c r="B304" s="1" t="s">
        <v>679</v>
      </c>
      <c r="C304" s="1" t="s">
        <v>680</v>
      </c>
      <c r="D304" s="1" t="s">
        <v>785</v>
      </c>
      <c r="E304" s="1" t="s">
        <v>18</v>
      </c>
      <c r="F304" s="1" t="s">
        <v>123</v>
      </c>
      <c r="G304">
        <v>2009</v>
      </c>
    </row>
    <row r="305" spans="1:7" x14ac:dyDescent="0.2">
      <c r="A305" s="1" t="s">
        <v>681</v>
      </c>
      <c r="B305" s="1" t="s">
        <v>682</v>
      </c>
      <c r="C305" s="1" t="s">
        <v>683</v>
      </c>
      <c r="D305" s="1" t="s">
        <v>786</v>
      </c>
      <c r="E305" s="1" t="s">
        <v>18</v>
      </c>
      <c r="F305" s="1" t="s">
        <v>123</v>
      </c>
      <c r="G305">
        <v>2009</v>
      </c>
    </row>
    <row r="306" spans="1:7" x14ac:dyDescent="0.2">
      <c r="A306" s="1" t="s">
        <v>684</v>
      </c>
      <c r="B306" s="1" t="s">
        <v>685</v>
      </c>
      <c r="C306" s="1" t="s">
        <v>686</v>
      </c>
      <c r="D306" s="1" t="s">
        <v>686</v>
      </c>
      <c r="E306" s="1" t="s">
        <v>18</v>
      </c>
      <c r="F306" s="1" t="s">
        <v>123</v>
      </c>
      <c r="G306">
        <v>2009</v>
      </c>
    </row>
    <row r="307" spans="1:7" x14ac:dyDescent="0.2">
      <c r="A307" s="28" t="s">
        <v>687</v>
      </c>
      <c r="B307" s="28" t="s">
        <v>688</v>
      </c>
      <c r="C307" s="28" t="s">
        <v>689</v>
      </c>
      <c r="D307" s="28" t="s">
        <v>689</v>
      </c>
      <c r="E307" s="28" t="s">
        <v>18</v>
      </c>
      <c r="F307" s="28" t="s">
        <v>123</v>
      </c>
      <c r="G307">
        <v>2009</v>
      </c>
    </row>
    <row r="308" spans="1:7" x14ac:dyDescent="0.2">
      <c r="A308" s="1" t="s">
        <v>690</v>
      </c>
      <c r="B308" s="1" t="s">
        <v>691</v>
      </c>
      <c r="C308" s="1" t="s">
        <v>692</v>
      </c>
      <c r="D308" s="1" t="s">
        <v>692</v>
      </c>
      <c r="E308" s="1" t="s">
        <v>18</v>
      </c>
      <c r="F308" s="1" t="s">
        <v>123</v>
      </c>
      <c r="G308">
        <v>2009</v>
      </c>
    </row>
    <row r="309" spans="1:7" x14ac:dyDescent="0.2">
      <c r="A309" s="1" t="s">
        <v>693</v>
      </c>
      <c r="B309" s="1" t="s">
        <v>694</v>
      </c>
      <c r="C309" s="1" t="s">
        <v>695</v>
      </c>
      <c r="D309" s="1" t="s">
        <v>695</v>
      </c>
      <c r="E309" s="1" t="s">
        <v>18</v>
      </c>
      <c r="F309" s="1" t="s">
        <v>123</v>
      </c>
      <c r="G309">
        <v>2009</v>
      </c>
    </row>
    <row r="310" spans="1:7" x14ac:dyDescent="0.2">
      <c r="A310" s="1" t="s">
        <v>696</v>
      </c>
      <c r="B310" s="1" t="s">
        <v>697</v>
      </c>
      <c r="C310" s="1" t="s">
        <v>698</v>
      </c>
      <c r="D310" s="1" t="s">
        <v>698</v>
      </c>
      <c r="E310" s="1" t="s">
        <v>18</v>
      </c>
      <c r="F310" s="1" t="s">
        <v>123</v>
      </c>
      <c r="G310">
        <v>2009</v>
      </c>
    </row>
    <row r="311" spans="1:7" x14ac:dyDescent="0.2">
      <c r="A311" s="1" t="s">
        <v>699</v>
      </c>
      <c r="B311" s="1" t="s">
        <v>700</v>
      </c>
      <c r="C311" s="1" t="s">
        <v>701</v>
      </c>
      <c r="D311" s="1" t="s">
        <v>787</v>
      </c>
      <c r="E311" s="1" t="s">
        <v>18</v>
      </c>
      <c r="F311" s="1" t="s">
        <v>123</v>
      </c>
      <c r="G311">
        <v>2009</v>
      </c>
    </row>
    <row r="312" spans="1:7" x14ac:dyDescent="0.2">
      <c r="A312" s="1" t="s">
        <v>702</v>
      </c>
      <c r="B312" s="27" t="s">
        <v>703</v>
      </c>
      <c r="C312" s="1" t="s">
        <v>704</v>
      </c>
      <c r="D312" s="27" t="s">
        <v>771</v>
      </c>
      <c r="E312" s="1" t="s">
        <v>18</v>
      </c>
      <c r="F312" s="1" t="s">
        <v>123</v>
      </c>
      <c r="G312">
        <v>2009</v>
      </c>
    </row>
    <row r="313" spans="1:7" x14ac:dyDescent="0.2">
      <c r="A313" s="1" t="s">
        <v>705</v>
      </c>
      <c r="B313" s="1" t="s">
        <v>706</v>
      </c>
      <c r="C313" s="1" t="s">
        <v>707</v>
      </c>
      <c r="D313" s="1" t="s">
        <v>788</v>
      </c>
      <c r="E313" s="1" t="s">
        <v>18</v>
      </c>
      <c r="F313" s="1" t="s">
        <v>133</v>
      </c>
      <c r="G313">
        <v>2009</v>
      </c>
    </row>
    <row r="314" spans="1:7" x14ac:dyDescent="0.2">
      <c r="A314" s="1" t="s">
        <v>708</v>
      </c>
      <c r="B314" s="1" t="s">
        <v>709</v>
      </c>
      <c r="C314" s="1" t="s">
        <v>789</v>
      </c>
      <c r="D314" s="1" t="s">
        <v>789</v>
      </c>
      <c r="E314" s="1" t="s">
        <v>18</v>
      </c>
      <c r="F314" s="1" t="s">
        <v>133</v>
      </c>
      <c r="G314">
        <v>2009</v>
      </c>
    </row>
    <row r="315" spans="1:7" x14ac:dyDescent="0.2">
      <c r="A315" s="1" t="s">
        <v>710</v>
      </c>
      <c r="B315" s="1" t="s">
        <v>711</v>
      </c>
      <c r="C315" s="1" t="s">
        <v>790</v>
      </c>
      <c r="D315" s="1" t="s">
        <v>790</v>
      </c>
      <c r="E315" s="1" t="s">
        <v>18</v>
      </c>
      <c r="F315" s="1" t="s">
        <v>133</v>
      </c>
      <c r="G315">
        <v>2009</v>
      </c>
    </row>
    <row r="316" spans="1:7" x14ac:dyDescent="0.2">
      <c r="A316" s="27" t="s">
        <v>712</v>
      </c>
      <c r="B316" s="27" t="s">
        <v>713</v>
      </c>
      <c r="C316" s="27" t="s">
        <v>791</v>
      </c>
      <c r="D316" s="27" t="s">
        <v>791</v>
      </c>
      <c r="E316" s="27" t="s">
        <v>18</v>
      </c>
      <c r="F316" s="27" t="s">
        <v>133</v>
      </c>
      <c r="G316">
        <v>2009</v>
      </c>
    </row>
    <row r="317" spans="1:7" x14ac:dyDescent="0.2">
      <c r="A317" s="1" t="s">
        <v>714</v>
      </c>
      <c r="B317" s="1" t="s">
        <v>715</v>
      </c>
      <c r="C317" s="27" t="s">
        <v>792</v>
      </c>
      <c r="D317" s="27" t="s">
        <v>793</v>
      </c>
      <c r="E317" s="27" t="s">
        <v>18</v>
      </c>
      <c r="F317" s="27" t="s">
        <v>133</v>
      </c>
      <c r="G317">
        <v>2009</v>
      </c>
    </row>
    <row r="318" spans="1:7" x14ac:dyDescent="0.2">
      <c r="A318" s="1" t="s">
        <v>716</v>
      </c>
      <c r="B318" s="1" t="s">
        <v>717</v>
      </c>
      <c r="C318" s="27" t="s">
        <v>718</v>
      </c>
      <c r="D318" s="27" t="s">
        <v>313</v>
      </c>
      <c r="E318" s="27" t="s">
        <v>18</v>
      </c>
      <c r="F318" s="27" t="s">
        <v>133</v>
      </c>
      <c r="G318">
        <v>2009</v>
      </c>
    </row>
    <row r="319" spans="1:7" x14ac:dyDescent="0.2">
      <c r="A319" s="1" t="s">
        <v>719</v>
      </c>
      <c r="B319" s="1" t="s">
        <v>720</v>
      </c>
      <c r="C319" s="1" t="s">
        <v>721</v>
      </c>
      <c r="D319" s="1" t="s">
        <v>313</v>
      </c>
      <c r="E319" s="1" t="s">
        <v>18</v>
      </c>
      <c r="F319" s="1" t="s">
        <v>133</v>
      </c>
      <c r="G319">
        <v>2009</v>
      </c>
    </row>
    <row r="320" spans="1:7" x14ac:dyDescent="0.2">
      <c r="A320" s="1" t="s">
        <v>722</v>
      </c>
      <c r="B320" s="1" t="s">
        <v>723</v>
      </c>
      <c r="C320" s="1" t="s">
        <v>724</v>
      </c>
      <c r="D320" s="1" t="s">
        <v>787</v>
      </c>
      <c r="E320" s="1" t="s">
        <v>18</v>
      </c>
      <c r="F320" s="1" t="s">
        <v>133</v>
      </c>
      <c r="G320">
        <v>2009</v>
      </c>
    </row>
    <row r="321" spans="1:7" x14ac:dyDescent="0.2">
      <c r="A321" s="1" t="s">
        <v>725</v>
      </c>
      <c r="B321" s="1" t="s">
        <v>726</v>
      </c>
      <c r="C321" s="1" t="s">
        <v>727</v>
      </c>
      <c r="D321" s="27" t="s">
        <v>771</v>
      </c>
      <c r="E321" s="1" t="s">
        <v>18</v>
      </c>
      <c r="F321" s="1" t="s">
        <v>133</v>
      </c>
      <c r="G321">
        <v>2009</v>
      </c>
    </row>
    <row r="322" spans="1:7" x14ac:dyDescent="0.2">
      <c r="G322">
        <v>2009</v>
      </c>
    </row>
    <row r="323" spans="1:7" x14ac:dyDescent="0.2">
      <c r="A323" s="1" t="s">
        <v>728</v>
      </c>
      <c r="B323" s="1"/>
      <c r="C323" s="1"/>
      <c r="D323" s="1"/>
      <c r="E323" s="1"/>
      <c r="F323" s="1"/>
      <c r="G323">
        <v>2009</v>
      </c>
    </row>
    <row r="324" spans="1:7" x14ac:dyDescent="0.2">
      <c r="A324" s="1" t="s">
        <v>729</v>
      </c>
      <c r="B324" s="1" t="s">
        <v>730</v>
      </c>
      <c r="C324" s="1" t="s">
        <v>731</v>
      </c>
      <c r="D324" s="1" t="s">
        <v>773</v>
      </c>
      <c r="E324" s="1" t="s">
        <v>655</v>
      </c>
      <c r="F324" s="1" t="s">
        <v>543</v>
      </c>
      <c r="G324">
        <v>2009</v>
      </c>
    </row>
    <row r="325" spans="1:7" x14ac:dyDescent="0.2">
      <c r="A325" s="1" t="s">
        <v>732</v>
      </c>
      <c r="B325" s="1" t="s">
        <v>733</v>
      </c>
      <c r="C325" s="1" t="s">
        <v>734</v>
      </c>
      <c r="D325" s="27" t="s">
        <v>774</v>
      </c>
      <c r="E325" s="1" t="s">
        <v>655</v>
      </c>
      <c r="F325" s="1" t="s">
        <v>543</v>
      </c>
      <c r="G325">
        <v>2009</v>
      </c>
    </row>
    <row r="326" spans="1:7" x14ac:dyDescent="0.2">
      <c r="A326" s="1" t="s">
        <v>735</v>
      </c>
      <c r="B326" s="1" t="s">
        <v>736</v>
      </c>
      <c r="C326" s="1" t="s">
        <v>737</v>
      </c>
      <c r="D326" s="1" t="s">
        <v>313</v>
      </c>
      <c r="E326" s="1" t="s">
        <v>18</v>
      </c>
      <c r="F326" s="1" t="s">
        <v>543</v>
      </c>
      <c r="G326">
        <v>2009</v>
      </c>
    </row>
    <row r="327" spans="1:7" x14ac:dyDescent="0.2">
      <c r="A327" s="1" t="s">
        <v>738</v>
      </c>
      <c r="B327" s="1" t="s">
        <v>739</v>
      </c>
      <c r="C327" s="1" t="s">
        <v>740</v>
      </c>
      <c r="D327" s="27" t="s">
        <v>771</v>
      </c>
      <c r="E327" s="1" t="s">
        <v>18</v>
      </c>
      <c r="F327" s="1" t="s">
        <v>543</v>
      </c>
      <c r="G327">
        <v>2009</v>
      </c>
    </row>
    <row r="328" spans="1:7" x14ac:dyDescent="0.2">
      <c r="A328" s="27" t="s">
        <v>741</v>
      </c>
      <c r="B328" s="27" t="s">
        <v>742</v>
      </c>
      <c r="C328" s="27" t="s">
        <v>743</v>
      </c>
      <c r="D328" s="27"/>
      <c r="E328" s="27" t="s">
        <v>34</v>
      </c>
      <c r="F328" s="27" t="s">
        <v>543</v>
      </c>
      <c r="G328">
        <v>2009</v>
      </c>
    </row>
    <row r="329" spans="1:7" x14ac:dyDescent="0.2">
      <c r="A329" s="27" t="s">
        <v>744</v>
      </c>
      <c r="B329" s="27" t="s">
        <v>745</v>
      </c>
      <c r="C329" s="27" t="s">
        <v>746</v>
      </c>
      <c r="D329" s="27" t="s">
        <v>775</v>
      </c>
      <c r="E329" s="27" t="s">
        <v>18</v>
      </c>
      <c r="F329" s="27" t="s">
        <v>543</v>
      </c>
      <c r="G329">
        <v>2009</v>
      </c>
    </row>
    <row r="330" spans="1:7" x14ac:dyDescent="0.2">
      <c r="G330">
        <v>2009</v>
      </c>
    </row>
    <row r="331" spans="1:7" x14ac:dyDescent="0.2">
      <c r="A331" s="1" t="s">
        <v>747</v>
      </c>
      <c r="B331" s="1"/>
      <c r="C331" s="1"/>
      <c r="D331" s="1"/>
      <c r="E331" s="1"/>
      <c r="F331" s="1"/>
      <c r="G331">
        <v>2009</v>
      </c>
    </row>
    <row r="332" spans="1:7" x14ac:dyDescent="0.2">
      <c r="A332" s="1" t="s">
        <v>748</v>
      </c>
      <c r="B332" s="1" t="s">
        <v>749</v>
      </c>
      <c r="C332" s="27" t="s">
        <v>750</v>
      </c>
      <c r="D332" s="27" t="s">
        <v>794</v>
      </c>
      <c r="E332" s="1" t="s">
        <v>18</v>
      </c>
      <c r="F332" s="1" t="s">
        <v>577</v>
      </c>
      <c r="G332">
        <v>2009</v>
      </c>
    </row>
    <row r="333" spans="1:7" x14ac:dyDescent="0.2">
      <c r="G333">
        <v>2009</v>
      </c>
    </row>
    <row r="334" spans="1:7" x14ac:dyDescent="0.2">
      <c r="A334" s="1" t="s">
        <v>751</v>
      </c>
      <c r="B334" s="1"/>
      <c r="C334" s="1"/>
      <c r="D334" s="1"/>
      <c r="E334" s="1"/>
      <c r="F334" s="1"/>
      <c r="G334">
        <v>2009</v>
      </c>
    </row>
    <row r="335" spans="1:7" x14ac:dyDescent="0.2">
      <c r="A335" s="1" t="s">
        <v>752</v>
      </c>
      <c r="B335" s="1" t="s">
        <v>753</v>
      </c>
      <c r="C335" s="27" t="s">
        <v>183</v>
      </c>
      <c r="D335" s="27"/>
      <c r="E335" s="27" t="s">
        <v>183</v>
      </c>
      <c r="F335" s="1" t="s">
        <v>14</v>
      </c>
      <c r="G335">
        <v>2009</v>
      </c>
    </row>
    <row r="336" spans="1:7" x14ac:dyDescent="0.2">
      <c r="A336" s="1" t="s">
        <v>754</v>
      </c>
      <c r="B336" s="1" t="s">
        <v>755</v>
      </c>
      <c r="C336" s="1" t="s">
        <v>169</v>
      </c>
      <c r="D336" s="1"/>
      <c r="E336" s="1" t="s">
        <v>169</v>
      </c>
      <c r="F336" s="1" t="s">
        <v>14</v>
      </c>
      <c r="G336">
        <v>2009</v>
      </c>
    </row>
    <row r="337" spans="1:7" x14ac:dyDescent="0.2">
      <c r="A337" s="1" t="s">
        <v>756</v>
      </c>
      <c r="B337" s="1" t="s">
        <v>757</v>
      </c>
      <c r="C337" s="1" t="s">
        <v>408</v>
      </c>
      <c r="D337" s="1"/>
      <c r="E337" s="1" t="s">
        <v>169</v>
      </c>
      <c r="F337" s="1" t="s">
        <v>795</v>
      </c>
      <c r="G337">
        <v>2009</v>
      </c>
    </row>
    <row r="338" spans="1:7" x14ac:dyDescent="0.2">
      <c r="G338">
        <v>2009</v>
      </c>
    </row>
    <row r="339" spans="1:7" x14ac:dyDescent="0.2">
      <c r="A339" s="1" t="s">
        <v>758</v>
      </c>
      <c r="B339" s="1"/>
      <c r="C339" s="1"/>
      <c r="D339" s="1"/>
      <c r="E339" s="1"/>
      <c r="F339" s="1"/>
      <c r="G339">
        <v>2009</v>
      </c>
    </row>
    <row r="340" spans="1:7" x14ac:dyDescent="0.2">
      <c r="A340" s="1" t="s">
        <v>759</v>
      </c>
      <c r="B340" s="1" t="s">
        <v>760</v>
      </c>
      <c r="C340" s="1" t="s">
        <v>761</v>
      </c>
      <c r="D340" s="1"/>
      <c r="E340" s="1" t="s">
        <v>169</v>
      </c>
      <c r="F340" s="1" t="s">
        <v>38</v>
      </c>
      <c r="G340">
        <v>2009</v>
      </c>
    </row>
    <row r="341" spans="1:7" x14ac:dyDescent="0.2">
      <c r="G341">
        <v>2009</v>
      </c>
    </row>
    <row r="343" spans="1:7" x14ac:dyDescent="0.2">
      <c r="A343" s="1" t="s">
        <v>762</v>
      </c>
      <c r="B343" s="1"/>
      <c r="C343" s="1"/>
      <c r="D343" s="1"/>
      <c r="E343" s="1"/>
      <c r="F343" s="1"/>
    </row>
    <row r="344" spans="1:7" x14ac:dyDescent="0.2">
      <c r="A344" s="1" t="s">
        <v>763</v>
      </c>
      <c r="B344" s="1" t="s">
        <v>764</v>
      </c>
      <c r="C344" s="1" t="s">
        <v>86</v>
      </c>
      <c r="D344" s="1"/>
      <c r="E344" s="1" t="s">
        <v>86</v>
      </c>
      <c r="F344" s="1" t="s">
        <v>14</v>
      </c>
    </row>
    <row r="346" spans="1:7" x14ac:dyDescent="0.2">
      <c r="A346" t="s">
        <v>805</v>
      </c>
      <c r="B346" t="s">
        <v>806</v>
      </c>
      <c r="C346" t="s">
        <v>807</v>
      </c>
      <c r="E346" t="s">
        <v>808</v>
      </c>
      <c r="F346" t="s">
        <v>14</v>
      </c>
      <c r="G346">
        <v>2012</v>
      </c>
    </row>
    <row r="347" spans="1:7" x14ac:dyDescent="0.2">
      <c r="A347" t="s">
        <v>809</v>
      </c>
      <c r="B347" t="s">
        <v>810</v>
      </c>
      <c r="C347" t="s">
        <v>811</v>
      </c>
      <c r="E347" t="s">
        <v>808</v>
      </c>
      <c r="F347" t="s">
        <v>14</v>
      </c>
      <c r="G347">
        <v>2012</v>
      </c>
    </row>
    <row r="348" spans="1:7" x14ac:dyDescent="0.2">
      <c r="A348" t="s">
        <v>812</v>
      </c>
      <c r="B348" t="s">
        <v>813</v>
      </c>
      <c r="C348" t="s">
        <v>169</v>
      </c>
      <c r="E348" t="s">
        <v>169</v>
      </c>
      <c r="F348" t="s">
        <v>14</v>
      </c>
      <c r="G348">
        <v>2012</v>
      </c>
    </row>
    <row r="349" spans="1:7" x14ac:dyDescent="0.2">
      <c r="A349" t="s">
        <v>814</v>
      </c>
      <c r="B349" t="s">
        <v>815</v>
      </c>
      <c r="C349" t="s">
        <v>408</v>
      </c>
      <c r="E349" t="s">
        <v>169</v>
      </c>
      <c r="F349" t="s">
        <v>14</v>
      </c>
      <c r="G349">
        <v>2012</v>
      </c>
    </row>
    <row r="350" spans="1:7" x14ac:dyDescent="0.2">
      <c r="A350" t="s">
        <v>816</v>
      </c>
      <c r="B350" t="s">
        <v>817</v>
      </c>
      <c r="C350" t="s">
        <v>183</v>
      </c>
      <c r="E350" t="s">
        <v>183</v>
      </c>
      <c r="F350" t="s">
        <v>14</v>
      </c>
      <c r="G350">
        <v>2012</v>
      </c>
    </row>
    <row r="351" spans="1:7" x14ac:dyDescent="0.2">
      <c r="A351" t="s">
        <v>818</v>
      </c>
      <c r="B351" t="s">
        <v>819</v>
      </c>
      <c r="C351" t="s">
        <v>476</v>
      </c>
      <c r="E351" t="s">
        <v>476</v>
      </c>
      <c r="F351" t="s">
        <v>14</v>
      </c>
      <c r="G351">
        <v>2012</v>
      </c>
    </row>
    <row r="352" spans="1:7" x14ac:dyDescent="0.2">
      <c r="A352" t="s">
        <v>820</v>
      </c>
      <c r="B352" t="s">
        <v>821</v>
      </c>
      <c r="C352" t="s">
        <v>822</v>
      </c>
      <c r="E352" t="s">
        <v>114</v>
      </c>
      <c r="F352" t="s">
        <v>14</v>
      </c>
      <c r="G352">
        <v>2012</v>
      </c>
    </row>
    <row r="353" spans="1:7" x14ac:dyDescent="0.2">
      <c r="A353" t="s">
        <v>823</v>
      </c>
      <c r="B353" t="s">
        <v>824</v>
      </c>
      <c r="C353" t="s">
        <v>825</v>
      </c>
      <c r="E353" t="s">
        <v>13</v>
      </c>
      <c r="F353" t="s">
        <v>14</v>
      </c>
      <c r="G353">
        <v>2012</v>
      </c>
    </row>
    <row r="354" spans="1:7" x14ac:dyDescent="0.2">
      <c r="A354" t="s">
        <v>826</v>
      </c>
      <c r="B354" t="s">
        <v>827</v>
      </c>
      <c r="C354" t="s">
        <v>828</v>
      </c>
      <c r="E354" t="s">
        <v>828</v>
      </c>
      <c r="F354" t="s">
        <v>14</v>
      </c>
      <c r="G354">
        <v>2012</v>
      </c>
    </row>
    <row r="355" spans="1:7" x14ac:dyDescent="0.2">
      <c r="A355" t="s">
        <v>829</v>
      </c>
      <c r="B355" t="s">
        <v>830</v>
      </c>
      <c r="C355" t="s">
        <v>831</v>
      </c>
      <c r="E355" t="s">
        <v>832</v>
      </c>
      <c r="F355" t="s">
        <v>14</v>
      </c>
      <c r="G355">
        <v>2012</v>
      </c>
    </row>
    <row r="356" spans="1:7" x14ac:dyDescent="0.2">
      <c r="A356" t="s">
        <v>0</v>
      </c>
      <c r="B356" t="s">
        <v>1</v>
      </c>
      <c r="C356" t="s">
        <v>2</v>
      </c>
      <c r="E356" t="s">
        <v>832</v>
      </c>
      <c r="F356" t="s">
        <v>38</v>
      </c>
      <c r="G356">
        <v>2012</v>
      </c>
    </row>
    <row r="357" spans="1:7" x14ac:dyDescent="0.2">
      <c r="A357" t="s">
        <v>833</v>
      </c>
      <c r="B357" t="s">
        <v>834</v>
      </c>
      <c r="C357" t="s">
        <v>835</v>
      </c>
      <c r="E357" t="s">
        <v>832</v>
      </c>
      <c r="F357" t="s">
        <v>14</v>
      </c>
      <c r="G357">
        <v>2012</v>
      </c>
    </row>
    <row r="358" spans="1:7" x14ac:dyDescent="0.2">
      <c r="A358" t="s">
        <v>836</v>
      </c>
      <c r="B358" t="s">
        <v>837</v>
      </c>
      <c r="C358" t="s">
        <v>838</v>
      </c>
      <c r="E358" t="s">
        <v>839</v>
      </c>
      <c r="F358" t="s">
        <v>38</v>
      </c>
      <c r="G358">
        <v>2012</v>
      </c>
    </row>
    <row r="359" spans="1:7" x14ac:dyDescent="0.2">
      <c r="A359" t="s">
        <v>840</v>
      </c>
      <c r="B359" t="s">
        <v>841</v>
      </c>
      <c r="C359" t="s">
        <v>842</v>
      </c>
      <c r="E359" t="s">
        <v>839</v>
      </c>
      <c r="F359" t="s">
        <v>14</v>
      </c>
      <c r="G359">
        <v>2012</v>
      </c>
    </row>
    <row r="360" spans="1:7" x14ac:dyDescent="0.2">
      <c r="A360" t="s">
        <v>843</v>
      </c>
      <c r="B360" t="s">
        <v>844</v>
      </c>
      <c r="C360" t="s">
        <v>845</v>
      </c>
      <c r="E360" t="s">
        <v>74</v>
      </c>
      <c r="F360" t="s">
        <v>14</v>
      </c>
      <c r="G360">
        <v>2012</v>
      </c>
    </row>
    <row r="362" spans="1:7" x14ac:dyDescent="0.2">
      <c r="A362" s="35" t="s">
        <v>862</v>
      </c>
      <c r="C362" t="s">
        <v>807</v>
      </c>
      <c r="E362" t="s">
        <v>808</v>
      </c>
      <c r="F362" t="s">
        <v>14</v>
      </c>
      <c r="G362">
        <v>2015</v>
      </c>
    </row>
    <row r="363" spans="1:7" x14ac:dyDescent="0.2">
      <c r="A363" s="36" t="s">
        <v>861</v>
      </c>
      <c r="C363" t="s">
        <v>811</v>
      </c>
      <c r="E363" t="s">
        <v>808</v>
      </c>
      <c r="F363" t="s">
        <v>14</v>
      </c>
      <c r="G363">
        <v>2015</v>
      </c>
    </row>
    <row r="364" spans="1:7" x14ac:dyDescent="0.2">
      <c r="A364" s="35" t="s">
        <v>863</v>
      </c>
      <c r="B364" s="36"/>
      <c r="C364" t="s">
        <v>183</v>
      </c>
      <c r="E364" t="s">
        <v>183</v>
      </c>
      <c r="F364" t="s">
        <v>14</v>
      </c>
      <c r="G364">
        <v>2015</v>
      </c>
    </row>
    <row r="365" spans="1:7" x14ac:dyDescent="0.2">
      <c r="A365" s="35" t="s">
        <v>864</v>
      </c>
      <c r="B365" s="36"/>
      <c r="C365" t="s">
        <v>828</v>
      </c>
      <c r="E365" t="s">
        <v>828</v>
      </c>
      <c r="F365" t="s">
        <v>14</v>
      </c>
      <c r="G365">
        <v>2015</v>
      </c>
    </row>
    <row r="366" spans="1:7" x14ac:dyDescent="0.2">
      <c r="A366" s="35" t="s">
        <v>865</v>
      </c>
      <c r="B366" s="33" t="s">
        <v>866</v>
      </c>
      <c r="C366" t="s">
        <v>870</v>
      </c>
      <c r="E366" t="s">
        <v>832</v>
      </c>
      <c r="F366" t="s">
        <v>14</v>
      </c>
      <c r="G366">
        <v>2015</v>
      </c>
    </row>
    <row r="367" spans="1:7" x14ac:dyDescent="0.2">
      <c r="A367" s="35" t="s">
        <v>878</v>
      </c>
      <c r="B367" s="33" t="s">
        <v>867</v>
      </c>
      <c r="C367" s="36" t="s">
        <v>877</v>
      </c>
      <c r="E367" t="s">
        <v>832</v>
      </c>
      <c r="F367" t="s">
        <v>14</v>
      </c>
      <c r="G367">
        <v>2015</v>
      </c>
    </row>
    <row r="368" spans="1:7" x14ac:dyDescent="0.2">
      <c r="A368" s="35" t="s">
        <v>868</v>
      </c>
      <c r="B368" s="33" t="s">
        <v>869</v>
      </c>
      <c r="C368" t="s">
        <v>842</v>
      </c>
      <c r="E368" t="s">
        <v>839</v>
      </c>
      <c r="F368" t="s">
        <v>14</v>
      </c>
      <c r="G368">
        <v>2015</v>
      </c>
    </row>
    <row r="369" spans="1:7" x14ac:dyDescent="0.2">
      <c r="A369" s="35" t="s">
        <v>873</v>
      </c>
      <c r="B369" s="33" t="s">
        <v>875</v>
      </c>
      <c r="C369" s="1" t="s">
        <v>871</v>
      </c>
      <c r="E369" t="s">
        <v>839</v>
      </c>
      <c r="F369" t="s">
        <v>14</v>
      </c>
      <c r="G369">
        <v>2015</v>
      </c>
    </row>
    <row r="370" spans="1:7" x14ac:dyDescent="0.2">
      <c r="A370" s="35" t="s">
        <v>874</v>
      </c>
      <c r="B370" s="33" t="s">
        <v>876</v>
      </c>
      <c r="C370" s="1" t="s">
        <v>872</v>
      </c>
      <c r="E370" t="s">
        <v>839</v>
      </c>
      <c r="F370" t="s">
        <v>14</v>
      </c>
      <c r="G370">
        <v>2015</v>
      </c>
    </row>
    <row r="371" spans="1:7" x14ac:dyDescent="0.2">
      <c r="A371" s="31"/>
      <c r="B371" s="31"/>
      <c r="C371" s="31"/>
    </row>
    <row r="372" spans="1:7" x14ac:dyDescent="0.2">
      <c r="A372" s="31"/>
      <c r="B372" s="31"/>
      <c r="C372" s="31"/>
    </row>
    <row r="373" spans="1:7" x14ac:dyDescent="0.2">
      <c r="A373" s="31"/>
      <c r="B373" s="31"/>
      <c r="C373" s="31"/>
    </row>
    <row r="374" spans="1:7" x14ac:dyDescent="0.2">
      <c r="A374" s="31"/>
      <c r="B374" s="31"/>
      <c r="C374" s="31"/>
    </row>
    <row r="375" spans="1:7" x14ac:dyDescent="0.2">
      <c r="A375" s="31"/>
      <c r="B375" s="31"/>
      <c r="C375" s="31"/>
    </row>
    <row r="376" spans="1:7" x14ac:dyDescent="0.2">
      <c r="A376" s="31"/>
      <c r="B376" s="31"/>
      <c r="C376" s="31"/>
    </row>
    <row r="377" spans="1:7" x14ac:dyDescent="0.2">
      <c r="A377" s="31"/>
      <c r="B377" s="31"/>
      <c r="C377" s="31"/>
    </row>
    <row r="378" spans="1:7" x14ac:dyDescent="0.2">
      <c r="A378" s="31"/>
      <c r="B378" s="31"/>
      <c r="C378" s="31"/>
    </row>
    <row r="379" spans="1:7" x14ac:dyDescent="0.2">
      <c r="A379" s="31"/>
      <c r="B379" s="31"/>
      <c r="C379" s="31"/>
    </row>
    <row r="380" spans="1:7" x14ac:dyDescent="0.2">
      <c r="A380" s="31"/>
      <c r="B380" s="31"/>
      <c r="C380" s="31"/>
    </row>
    <row r="381" spans="1:7" x14ac:dyDescent="0.2">
      <c r="A381" s="31"/>
      <c r="B381" s="31"/>
      <c r="C381" s="31"/>
    </row>
    <row r="382" spans="1:7" x14ac:dyDescent="0.2">
      <c r="A382" s="31"/>
      <c r="B382" s="31"/>
      <c r="C382" s="31"/>
    </row>
    <row r="383" spans="1:7" x14ac:dyDescent="0.2">
      <c r="A383" s="31"/>
      <c r="B383" s="31"/>
      <c r="C383" s="31"/>
    </row>
    <row r="384" spans="1:7" x14ac:dyDescent="0.2">
      <c r="A384" s="31"/>
      <c r="B384" s="31"/>
      <c r="C384" s="31"/>
    </row>
    <row r="385" spans="1:3" x14ac:dyDescent="0.2">
      <c r="A385" s="31"/>
      <c r="B385" s="31"/>
      <c r="C385" s="31"/>
    </row>
    <row r="386" spans="1:3" x14ac:dyDescent="0.2">
      <c r="A386" s="31"/>
      <c r="B386" s="31"/>
      <c r="C386" s="31"/>
    </row>
    <row r="387" spans="1:3" x14ac:dyDescent="0.2">
      <c r="A387" s="31"/>
      <c r="B387" s="31"/>
      <c r="C387" s="31"/>
    </row>
    <row r="388" spans="1:3" x14ac:dyDescent="0.2">
      <c r="A388" s="31"/>
      <c r="B388" s="31"/>
      <c r="C388" s="31"/>
    </row>
    <row r="389" spans="1:3" x14ac:dyDescent="0.2">
      <c r="A389" s="31"/>
      <c r="B389" s="31"/>
      <c r="C389" s="31"/>
    </row>
    <row r="390" spans="1:3" x14ac:dyDescent="0.2">
      <c r="A390" s="31"/>
      <c r="B390" s="31"/>
      <c r="C390" s="31"/>
    </row>
    <row r="391" spans="1:3" x14ac:dyDescent="0.2">
      <c r="A391" s="31"/>
      <c r="B391" s="31"/>
      <c r="C391" s="31"/>
    </row>
    <row r="392" spans="1:3" x14ac:dyDescent="0.2">
      <c r="A392" s="31"/>
      <c r="B392" s="31"/>
      <c r="C392" s="31"/>
    </row>
    <row r="393" spans="1:3" x14ac:dyDescent="0.2">
      <c r="A393" s="31"/>
      <c r="B393" s="31"/>
      <c r="C393" s="31"/>
    </row>
    <row r="394" spans="1:3" x14ac:dyDescent="0.2">
      <c r="A394" s="31"/>
      <c r="B394" s="31"/>
      <c r="C394" s="31"/>
    </row>
    <row r="395" spans="1:3" x14ac:dyDescent="0.2">
      <c r="A395" s="31"/>
      <c r="B395" s="31"/>
      <c r="C395" s="31"/>
    </row>
    <row r="396" spans="1:3" x14ac:dyDescent="0.2">
      <c r="A396" s="31"/>
      <c r="B396" s="31"/>
      <c r="C396" s="31"/>
    </row>
    <row r="397" spans="1:3" x14ac:dyDescent="0.2">
      <c r="A397" s="31"/>
      <c r="B397" s="31"/>
      <c r="C397" s="31"/>
    </row>
    <row r="398" spans="1:3" x14ac:dyDescent="0.2">
      <c r="A398" s="31"/>
      <c r="B398" s="31"/>
      <c r="C398" s="31"/>
    </row>
    <row r="399" spans="1:3" x14ac:dyDescent="0.2">
      <c r="A399" s="31"/>
      <c r="B399" s="31"/>
      <c r="C399" s="31"/>
    </row>
    <row r="400" spans="1:3" x14ac:dyDescent="0.2">
      <c r="A400" s="31"/>
      <c r="B400" s="31"/>
      <c r="C400" s="31"/>
    </row>
    <row r="401" spans="1:3" x14ac:dyDescent="0.2">
      <c r="A401" s="31"/>
      <c r="B401" s="31"/>
      <c r="C401" s="31"/>
    </row>
    <row r="402" spans="1:3" x14ac:dyDescent="0.2">
      <c r="A402" s="31"/>
      <c r="B402" s="31"/>
      <c r="C402" s="31"/>
    </row>
    <row r="403" spans="1:3" x14ac:dyDescent="0.2">
      <c r="A403" s="31"/>
      <c r="B403" s="31"/>
      <c r="C403" s="31"/>
    </row>
    <row r="404" spans="1:3" x14ac:dyDescent="0.2">
      <c r="A404" s="31"/>
      <c r="B404" s="31"/>
      <c r="C404" s="31"/>
    </row>
    <row r="405" spans="1:3" x14ac:dyDescent="0.2">
      <c r="A405" s="31"/>
      <c r="B405" s="31"/>
      <c r="C405" s="31"/>
    </row>
    <row r="406" spans="1:3" x14ac:dyDescent="0.2">
      <c r="A406" s="31"/>
      <c r="B406" s="31"/>
      <c r="C406" s="31"/>
    </row>
    <row r="407" spans="1:3" x14ac:dyDescent="0.2">
      <c r="A407" s="31"/>
      <c r="B407" s="31"/>
      <c r="C407" s="31"/>
    </row>
    <row r="408" spans="1:3" x14ac:dyDescent="0.2">
      <c r="A408" s="31"/>
      <c r="B408" s="31"/>
      <c r="C408" s="31"/>
    </row>
    <row r="409" spans="1:3" x14ac:dyDescent="0.2">
      <c r="A409" s="31"/>
      <c r="B409" s="31"/>
      <c r="C409" s="31"/>
    </row>
    <row r="410" spans="1:3" x14ac:dyDescent="0.2">
      <c r="A410" s="31"/>
      <c r="B410" s="31"/>
      <c r="C410" s="31"/>
    </row>
    <row r="411" spans="1:3" x14ac:dyDescent="0.2">
      <c r="A411" s="31"/>
      <c r="B411" s="31"/>
      <c r="C411" s="31"/>
    </row>
    <row r="412" spans="1:3" x14ac:dyDescent="0.2">
      <c r="A412" s="31"/>
      <c r="B412" s="31"/>
      <c r="C412" s="31"/>
    </row>
    <row r="413" spans="1:3" x14ac:dyDescent="0.2">
      <c r="A413" s="31"/>
      <c r="B413" s="31"/>
      <c r="C413" s="31"/>
    </row>
    <row r="414" spans="1:3" x14ac:dyDescent="0.2">
      <c r="A414" s="31"/>
      <c r="B414" s="31"/>
      <c r="C414" s="31"/>
    </row>
    <row r="415" spans="1:3" x14ac:dyDescent="0.2">
      <c r="A415" s="31"/>
      <c r="B415" s="31"/>
      <c r="C415" s="31"/>
    </row>
    <row r="416" spans="1:3" x14ac:dyDescent="0.2">
      <c r="A416" s="31"/>
      <c r="B416" s="31"/>
      <c r="C416" s="31"/>
    </row>
    <row r="417" spans="1:3" x14ac:dyDescent="0.2">
      <c r="A417" s="31"/>
      <c r="B417" s="31"/>
      <c r="C417" s="31"/>
    </row>
    <row r="418" spans="1:3" x14ac:dyDescent="0.2">
      <c r="A418" s="31"/>
      <c r="B418" s="31"/>
      <c r="C418" s="31"/>
    </row>
    <row r="419" spans="1:3" x14ac:dyDescent="0.2">
      <c r="A419" s="31"/>
      <c r="B419" s="31"/>
      <c r="C419" s="31"/>
    </row>
    <row r="420" spans="1:3" x14ac:dyDescent="0.2">
      <c r="A420" s="31"/>
      <c r="B420" s="31"/>
      <c r="C420" s="31"/>
    </row>
    <row r="421" spans="1:3" x14ac:dyDescent="0.2">
      <c r="A421" s="31"/>
      <c r="B421" s="31"/>
      <c r="C421" s="31"/>
    </row>
    <row r="422" spans="1:3" x14ac:dyDescent="0.2">
      <c r="A422" s="31"/>
      <c r="B422" s="31"/>
      <c r="C422" s="31"/>
    </row>
    <row r="423" spans="1:3" x14ac:dyDescent="0.2">
      <c r="A423" s="31"/>
      <c r="B423" s="31"/>
      <c r="C423" s="31"/>
    </row>
    <row r="424" spans="1:3" x14ac:dyDescent="0.2">
      <c r="A424" s="31"/>
      <c r="B424" s="31"/>
      <c r="C424" s="31"/>
    </row>
    <row r="425" spans="1:3" x14ac:dyDescent="0.2">
      <c r="A425" s="31"/>
      <c r="B425" s="31"/>
      <c r="C425" s="31"/>
    </row>
    <row r="426" spans="1:3" x14ac:dyDescent="0.2">
      <c r="A426" s="31"/>
      <c r="B426" s="31"/>
      <c r="C426" s="31"/>
    </row>
    <row r="427" spans="1:3" x14ac:dyDescent="0.2">
      <c r="A427" s="31"/>
      <c r="B427" s="31"/>
      <c r="C427" s="31"/>
    </row>
    <row r="428" spans="1:3" x14ac:dyDescent="0.2">
      <c r="A428" s="31"/>
      <c r="B428" s="31"/>
      <c r="C428" s="31"/>
    </row>
    <row r="429" spans="1:3" x14ac:dyDescent="0.2">
      <c r="A429" s="31"/>
      <c r="B429" s="31"/>
      <c r="C429" s="31"/>
    </row>
    <row r="430" spans="1:3" x14ac:dyDescent="0.2">
      <c r="A430" s="31"/>
      <c r="B430" s="31"/>
      <c r="C430" s="31"/>
    </row>
    <row r="431" spans="1:3" x14ac:dyDescent="0.2">
      <c r="A431" s="31"/>
      <c r="B431" s="31"/>
      <c r="C431" s="31"/>
    </row>
    <row r="432" spans="1:3" x14ac:dyDescent="0.2">
      <c r="A432" s="31"/>
      <c r="B432" s="31"/>
      <c r="C432" s="31"/>
    </row>
    <row r="433" spans="1:3" x14ac:dyDescent="0.2">
      <c r="A433" s="31"/>
      <c r="B433" s="31"/>
      <c r="C433" s="31"/>
    </row>
    <row r="434" spans="1:3" x14ac:dyDescent="0.2">
      <c r="A434" s="31"/>
      <c r="B434" s="31"/>
      <c r="C434" s="31"/>
    </row>
    <row r="435" spans="1:3" x14ac:dyDescent="0.2">
      <c r="A435" s="31"/>
      <c r="B435" s="31"/>
      <c r="C435" s="31"/>
    </row>
    <row r="436" spans="1:3" x14ac:dyDescent="0.2">
      <c r="A436" s="31"/>
      <c r="B436" s="31"/>
      <c r="C436" s="31"/>
    </row>
    <row r="437" spans="1:3" x14ac:dyDescent="0.2">
      <c r="A437" s="31"/>
      <c r="B437" s="31"/>
      <c r="C437" s="31"/>
    </row>
    <row r="438" spans="1:3" x14ac:dyDescent="0.2">
      <c r="A438" s="31"/>
      <c r="B438" s="31"/>
      <c r="C438" s="31"/>
    </row>
    <row r="439" spans="1:3" x14ac:dyDescent="0.2">
      <c r="A439" s="31"/>
      <c r="B439" s="31"/>
      <c r="C439" s="31"/>
    </row>
    <row r="440" spans="1:3" x14ac:dyDescent="0.2">
      <c r="A440" s="31"/>
      <c r="B440" s="31"/>
      <c r="C440" s="31"/>
    </row>
    <row r="441" spans="1:3" x14ac:dyDescent="0.2">
      <c r="A441" s="31"/>
      <c r="B441" s="31"/>
      <c r="C441" s="31"/>
    </row>
    <row r="442" spans="1:3" x14ac:dyDescent="0.2">
      <c r="A442" s="31"/>
      <c r="B442" s="31"/>
      <c r="C442" s="31"/>
    </row>
    <row r="443" spans="1:3" x14ac:dyDescent="0.2">
      <c r="A443" s="31"/>
      <c r="B443" s="31"/>
      <c r="C443" s="31"/>
    </row>
    <row r="444" spans="1:3" x14ac:dyDescent="0.2">
      <c r="A444" s="31"/>
      <c r="B444" s="31"/>
      <c r="C444" s="31"/>
    </row>
    <row r="445" spans="1:3" x14ac:dyDescent="0.2">
      <c r="A445" s="31"/>
      <c r="B445" s="31"/>
      <c r="C445" s="31"/>
    </row>
    <row r="446" spans="1:3" x14ac:dyDescent="0.2">
      <c r="A446" s="31"/>
      <c r="B446" s="31"/>
      <c r="C446" s="31"/>
    </row>
    <row r="447" spans="1:3" x14ac:dyDescent="0.2">
      <c r="A447" s="31"/>
      <c r="B447" s="31"/>
      <c r="C447" s="31"/>
    </row>
    <row r="448" spans="1:3" x14ac:dyDescent="0.2">
      <c r="A448" s="31"/>
      <c r="B448" s="31"/>
      <c r="C448" s="31"/>
    </row>
    <row r="449" spans="1:3" x14ac:dyDescent="0.2">
      <c r="A449" s="31"/>
      <c r="B449" s="31"/>
      <c r="C449" s="31"/>
    </row>
    <row r="450" spans="1:3" x14ac:dyDescent="0.2">
      <c r="A450" s="31"/>
      <c r="B450" s="31"/>
      <c r="C450" s="31"/>
    </row>
    <row r="451" spans="1:3" x14ac:dyDescent="0.2">
      <c r="A451" s="31"/>
      <c r="B451" s="31"/>
      <c r="C451" s="31"/>
    </row>
    <row r="452" spans="1:3" x14ac:dyDescent="0.2">
      <c r="A452" s="31"/>
      <c r="B452" s="31"/>
      <c r="C452" s="31"/>
    </row>
    <row r="453" spans="1:3" x14ac:dyDescent="0.2">
      <c r="A453" s="31"/>
      <c r="B453" s="31"/>
      <c r="C453" s="31"/>
    </row>
    <row r="454" spans="1:3" x14ac:dyDescent="0.2">
      <c r="A454" s="31"/>
      <c r="B454" s="31"/>
      <c r="C454" s="31"/>
    </row>
    <row r="455" spans="1:3" x14ac:dyDescent="0.2">
      <c r="A455" s="31"/>
      <c r="B455" s="31"/>
      <c r="C455" s="31"/>
    </row>
    <row r="456" spans="1:3" x14ac:dyDescent="0.2">
      <c r="A456" s="31"/>
      <c r="B456" s="31"/>
      <c r="C456" s="31"/>
    </row>
    <row r="457" spans="1:3" x14ac:dyDescent="0.2">
      <c r="A457" s="31"/>
      <c r="B457" s="31"/>
      <c r="C457" s="31"/>
    </row>
    <row r="458" spans="1:3" x14ac:dyDescent="0.2">
      <c r="A458" s="31"/>
      <c r="B458" s="31"/>
      <c r="C458" s="31"/>
    </row>
    <row r="459" spans="1:3" x14ac:dyDescent="0.2">
      <c r="A459" s="31"/>
      <c r="B459" s="31"/>
      <c r="C459" s="31"/>
    </row>
    <row r="460" spans="1:3" x14ac:dyDescent="0.2">
      <c r="A460" s="31"/>
      <c r="B460" s="31"/>
      <c r="C460" s="31"/>
    </row>
    <row r="461" spans="1:3" x14ac:dyDescent="0.2">
      <c r="A461" s="31"/>
      <c r="B461" s="31"/>
      <c r="C461" s="31"/>
    </row>
    <row r="462" spans="1:3" x14ac:dyDescent="0.2">
      <c r="A462" s="31"/>
      <c r="B462" s="31"/>
      <c r="C462" s="31"/>
    </row>
    <row r="463" spans="1:3" x14ac:dyDescent="0.2">
      <c r="A463" s="31"/>
      <c r="B463" s="31"/>
      <c r="C463" s="31"/>
    </row>
    <row r="464" spans="1:3" x14ac:dyDescent="0.2">
      <c r="A464" s="31"/>
      <c r="B464" s="31"/>
      <c r="C464" s="31"/>
    </row>
    <row r="465" spans="1:3" x14ac:dyDescent="0.2">
      <c r="A465" s="31"/>
      <c r="B465" s="31"/>
      <c r="C465" s="31"/>
    </row>
    <row r="466" spans="1:3" x14ac:dyDescent="0.2">
      <c r="A466" s="31"/>
      <c r="B466" s="31"/>
      <c r="C466" s="31"/>
    </row>
    <row r="467" spans="1:3" x14ac:dyDescent="0.2">
      <c r="A467" s="31"/>
      <c r="B467" s="31"/>
      <c r="C467" s="31"/>
    </row>
    <row r="468" spans="1:3" x14ac:dyDescent="0.2">
      <c r="A468" s="31"/>
      <c r="B468" s="31"/>
      <c r="C468" s="31"/>
    </row>
    <row r="469" spans="1:3" x14ac:dyDescent="0.2">
      <c r="A469" s="31"/>
      <c r="B469" s="31"/>
      <c r="C469" s="31"/>
    </row>
    <row r="470" spans="1:3" x14ac:dyDescent="0.2">
      <c r="A470" s="31"/>
      <c r="B470" s="31"/>
      <c r="C470" s="31"/>
    </row>
    <row r="471" spans="1:3" x14ac:dyDescent="0.2">
      <c r="A471" s="31"/>
      <c r="B471" s="31"/>
      <c r="C471" s="31"/>
    </row>
    <row r="472" spans="1:3" x14ac:dyDescent="0.2">
      <c r="A472" s="31"/>
      <c r="B472" s="31"/>
      <c r="C472" s="31"/>
    </row>
    <row r="473" spans="1:3" x14ac:dyDescent="0.2">
      <c r="A473" s="31"/>
      <c r="B473" s="31"/>
      <c r="C473" s="31"/>
    </row>
    <row r="474" spans="1:3" x14ac:dyDescent="0.2">
      <c r="A474" s="31"/>
      <c r="B474" s="31"/>
      <c r="C474" s="31"/>
    </row>
    <row r="475" spans="1:3" x14ac:dyDescent="0.2">
      <c r="A475" s="31"/>
      <c r="B475" s="31"/>
      <c r="C475" s="31"/>
    </row>
    <row r="476" spans="1:3" x14ac:dyDescent="0.2">
      <c r="A476" s="31"/>
      <c r="B476" s="31"/>
      <c r="C476" s="31"/>
    </row>
    <row r="477" spans="1:3" x14ac:dyDescent="0.2">
      <c r="A477" s="31"/>
      <c r="B477" s="31"/>
      <c r="C477" s="31"/>
    </row>
    <row r="478" spans="1:3" x14ac:dyDescent="0.2">
      <c r="A478" s="31"/>
      <c r="B478" s="31"/>
      <c r="C478" s="31"/>
    </row>
    <row r="479" spans="1:3" x14ac:dyDescent="0.2">
      <c r="A479" s="31"/>
      <c r="B479" s="31"/>
      <c r="C479" s="31"/>
    </row>
    <row r="480" spans="1:3" x14ac:dyDescent="0.2">
      <c r="A480" s="31"/>
      <c r="B480" s="31"/>
      <c r="C480" s="31"/>
    </row>
    <row r="481" spans="1:3" x14ac:dyDescent="0.2">
      <c r="A481" s="31"/>
      <c r="B481" s="31"/>
      <c r="C481" s="31"/>
    </row>
    <row r="482" spans="1:3" x14ac:dyDescent="0.2">
      <c r="A482" s="31"/>
      <c r="B482" s="31"/>
      <c r="C482" s="31"/>
    </row>
    <row r="483" spans="1:3" x14ac:dyDescent="0.2">
      <c r="A483" s="31"/>
      <c r="B483" s="31"/>
      <c r="C483" s="31"/>
    </row>
    <row r="484" spans="1:3" x14ac:dyDescent="0.2">
      <c r="A484" s="31"/>
      <c r="B484" s="31"/>
      <c r="C484" s="31"/>
    </row>
    <row r="485" spans="1:3" x14ac:dyDescent="0.2">
      <c r="A485" s="31"/>
      <c r="B485" s="31"/>
      <c r="C485" s="31"/>
    </row>
    <row r="486" spans="1:3" x14ac:dyDescent="0.2">
      <c r="A486" s="31"/>
      <c r="B486" s="31"/>
      <c r="C486" s="31"/>
    </row>
    <row r="487" spans="1:3" x14ac:dyDescent="0.2">
      <c r="A487" s="31"/>
      <c r="B487" s="31"/>
      <c r="C487" s="31"/>
    </row>
    <row r="488" spans="1:3" x14ac:dyDescent="0.2">
      <c r="A488" s="31"/>
      <c r="B488" s="31"/>
      <c r="C488" s="31"/>
    </row>
    <row r="489" spans="1:3" x14ac:dyDescent="0.2">
      <c r="A489" s="31"/>
      <c r="B489" s="31"/>
      <c r="C489" s="31"/>
    </row>
    <row r="490" spans="1:3" x14ac:dyDescent="0.2">
      <c r="A490" s="31"/>
      <c r="B490" s="31"/>
      <c r="C490" s="31"/>
    </row>
    <row r="491" spans="1:3" x14ac:dyDescent="0.2">
      <c r="A491" s="31"/>
      <c r="B491" s="31"/>
      <c r="C491" s="31"/>
    </row>
    <row r="492" spans="1:3" x14ac:dyDescent="0.2">
      <c r="A492" s="31"/>
      <c r="B492" s="31"/>
      <c r="C492" s="31"/>
    </row>
    <row r="493" spans="1:3" x14ac:dyDescent="0.2">
      <c r="A493" s="31"/>
      <c r="B493" s="31"/>
      <c r="C493" s="31"/>
    </row>
    <row r="494" spans="1:3" x14ac:dyDescent="0.2">
      <c r="A494" s="31"/>
      <c r="B494" s="31"/>
      <c r="C494" s="31"/>
    </row>
    <row r="495" spans="1:3" x14ac:dyDescent="0.2">
      <c r="A495" s="31"/>
      <c r="B495" s="31"/>
      <c r="C495" s="31"/>
    </row>
    <row r="496" spans="1:3" x14ac:dyDescent="0.2">
      <c r="A496" s="31"/>
      <c r="B496" s="31"/>
      <c r="C496" s="31"/>
    </row>
    <row r="497" spans="1:3" x14ac:dyDescent="0.2">
      <c r="A497" s="31"/>
      <c r="B497" s="31"/>
      <c r="C497" s="31"/>
    </row>
    <row r="498" spans="1:3" x14ac:dyDescent="0.2">
      <c r="A498" s="31"/>
      <c r="B498" s="31"/>
      <c r="C498" s="31"/>
    </row>
    <row r="499" spans="1:3" x14ac:dyDescent="0.2">
      <c r="A499" s="31"/>
      <c r="B499" s="31"/>
      <c r="C499" s="31"/>
    </row>
    <row r="500" spans="1:3" x14ac:dyDescent="0.2">
      <c r="A500" s="31"/>
      <c r="B500" s="31"/>
      <c r="C500" s="31"/>
    </row>
    <row r="501" spans="1:3" x14ac:dyDescent="0.2">
      <c r="A501" s="31"/>
      <c r="B501" s="31"/>
      <c r="C501" s="31"/>
    </row>
    <row r="502" spans="1:3" x14ac:dyDescent="0.2">
      <c r="A502" s="31"/>
      <c r="B502" s="31"/>
      <c r="C502" s="31"/>
    </row>
    <row r="503" spans="1:3" x14ac:dyDescent="0.2">
      <c r="A503" s="31"/>
      <c r="B503" s="31"/>
      <c r="C503" s="31"/>
    </row>
    <row r="504" spans="1:3" x14ac:dyDescent="0.2">
      <c r="A504" s="31"/>
      <c r="B504" s="31"/>
      <c r="C504" s="31"/>
    </row>
    <row r="505" spans="1:3" x14ac:dyDescent="0.2">
      <c r="A505" s="31"/>
      <c r="B505" s="31"/>
      <c r="C505" s="31"/>
    </row>
    <row r="506" spans="1:3" x14ac:dyDescent="0.2">
      <c r="A506" s="31"/>
      <c r="B506" s="31"/>
      <c r="C506" s="31"/>
    </row>
    <row r="507" spans="1:3" x14ac:dyDescent="0.2">
      <c r="A507" s="31"/>
      <c r="B507" s="31"/>
      <c r="C507" s="31"/>
    </row>
    <row r="508" spans="1:3" x14ac:dyDescent="0.2">
      <c r="A508" s="31"/>
      <c r="B508" s="31"/>
      <c r="C508" s="31"/>
    </row>
    <row r="509" spans="1:3" x14ac:dyDescent="0.2">
      <c r="A509" s="31"/>
      <c r="B509" s="31"/>
      <c r="C509" s="31"/>
    </row>
    <row r="510" spans="1:3" x14ac:dyDescent="0.2">
      <c r="A510" s="31"/>
      <c r="B510" s="31"/>
      <c r="C510" s="31"/>
    </row>
    <row r="511" spans="1:3" x14ac:dyDescent="0.2">
      <c r="A511" s="31"/>
      <c r="B511" s="31"/>
      <c r="C511" s="31"/>
    </row>
    <row r="512" spans="1:3" x14ac:dyDescent="0.2">
      <c r="A512" s="31"/>
      <c r="B512" s="31"/>
      <c r="C512" s="31"/>
    </row>
    <row r="513" spans="1:3" x14ac:dyDescent="0.2">
      <c r="A513" s="31"/>
      <c r="B513" s="31"/>
      <c r="C513" s="31"/>
    </row>
    <row r="514" spans="1:3" x14ac:dyDescent="0.2">
      <c r="A514" s="31"/>
      <c r="B514" s="31"/>
      <c r="C514" s="31"/>
    </row>
    <row r="515" spans="1:3" x14ac:dyDescent="0.2">
      <c r="A515" s="31"/>
      <c r="B515" s="31"/>
      <c r="C515" s="31"/>
    </row>
    <row r="516" spans="1:3" x14ac:dyDescent="0.2">
      <c r="A516" s="31"/>
      <c r="B516" s="31"/>
      <c r="C516" s="31"/>
    </row>
    <row r="517" spans="1:3" x14ac:dyDescent="0.2">
      <c r="A517" s="31"/>
      <c r="B517" s="31"/>
      <c r="C517" s="31"/>
    </row>
    <row r="518" spans="1:3" x14ac:dyDescent="0.2">
      <c r="A518" s="31"/>
      <c r="B518" s="31"/>
      <c r="C518" s="31"/>
    </row>
    <row r="519" spans="1:3" x14ac:dyDescent="0.2">
      <c r="A519" s="31"/>
      <c r="B519" s="31"/>
      <c r="C519" s="31"/>
    </row>
    <row r="520" spans="1:3" x14ac:dyDescent="0.2">
      <c r="A520" s="31"/>
      <c r="B520" s="31"/>
      <c r="C520" s="31"/>
    </row>
    <row r="521" spans="1:3" x14ac:dyDescent="0.2">
      <c r="A521" s="31"/>
      <c r="B521" s="31"/>
      <c r="C521" s="31"/>
    </row>
    <row r="522" spans="1:3" x14ac:dyDescent="0.2">
      <c r="A522" s="31"/>
      <c r="B522" s="31"/>
      <c r="C522" s="31"/>
    </row>
    <row r="523" spans="1:3" x14ac:dyDescent="0.2">
      <c r="A523" s="31"/>
      <c r="B523" s="31"/>
      <c r="C523" s="31"/>
    </row>
    <row r="524" spans="1:3" x14ac:dyDescent="0.2">
      <c r="A524" s="31"/>
      <c r="B524" s="31"/>
      <c r="C524" s="31"/>
    </row>
    <row r="525" spans="1:3" x14ac:dyDescent="0.2">
      <c r="A525" s="31"/>
      <c r="B525" s="31"/>
      <c r="C525" s="31"/>
    </row>
    <row r="526" spans="1:3" x14ac:dyDescent="0.2">
      <c r="A526" s="31"/>
      <c r="B526" s="31"/>
      <c r="C526" s="31"/>
    </row>
    <row r="527" spans="1:3" x14ac:dyDescent="0.2">
      <c r="A527" s="31"/>
      <c r="B527" s="31"/>
      <c r="C527" s="31"/>
    </row>
    <row r="528" spans="1:3" x14ac:dyDescent="0.2">
      <c r="A528" s="31"/>
      <c r="B528" s="31"/>
      <c r="C528" s="31"/>
    </row>
    <row r="529" spans="1:3" x14ac:dyDescent="0.2">
      <c r="A529" s="31"/>
      <c r="B529" s="31"/>
      <c r="C529" s="31"/>
    </row>
    <row r="530" spans="1:3" x14ac:dyDescent="0.2">
      <c r="A530" s="31"/>
      <c r="B530" s="31"/>
      <c r="C530" s="31"/>
    </row>
    <row r="531" spans="1:3" x14ac:dyDescent="0.2">
      <c r="A531" s="31"/>
      <c r="B531" s="31"/>
      <c r="C531" s="31"/>
    </row>
    <row r="532" spans="1:3" x14ac:dyDescent="0.2">
      <c r="A532" s="31"/>
      <c r="B532" s="31"/>
      <c r="C532" s="31"/>
    </row>
    <row r="533" spans="1:3" x14ac:dyDescent="0.2">
      <c r="A533" s="31"/>
      <c r="B533" s="31"/>
      <c r="C533" s="31"/>
    </row>
    <row r="534" spans="1:3" x14ac:dyDescent="0.2">
      <c r="A534" s="31"/>
      <c r="B534" s="31"/>
      <c r="C534" s="31"/>
    </row>
    <row r="535" spans="1:3" x14ac:dyDescent="0.2">
      <c r="A535" s="31"/>
      <c r="B535" s="31"/>
      <c r="C535" s="31"/>
    </row>
    <row r="536" spans="1:3" x14ac:dyDescent="0.2">
      <c r="A536" s="31"/>
      <c r="B536" s="31"/>
      <c r="C536" s="31"/>
    </row>
    <row r="537" spans="1:3" x14ac:dyDescent="0.2">
      <c r="A537" s="31"/>
      <c r="B537" s="31"/>
      <c r="C537" s="31"/>
    </row>
    <row r="538" spans="1:3" x14ac:dyDescent="0.2">
      <c r="A538" s="31"/>
      <c r="B538" s="31"/>
      <c r="C538" s="31"/>
    </row>
    <row r="539" spans="1:3" x14ac:dyDescent="0.2">
      <c r="A539" s="31"/>
      <c r="B539" s="31"/>
      <c r="C539" s="31"/>
    </row>
    <row r="540" spans="1:3" x14ac:dyDescent="0.2">
      <c r="A540" s="31"/>
      <c r="B540" s="31"/>
      <c r="C540" s="31"/>
    </row>
    <row r="541" spans="1:3" x14ac:dyDescent="0.2">
      <c r="A541" s="31"/>
      <c r="B541" s="31"/>
      <c r="C541" s="31"/>
    </row>
    <row r="542" spans="1:3" x14ac:dyDescent="0.2">
      <c r="A542" s="31"/>
      <c r="B542" s="31"/>
      <c r="C542" s="31"/>
    </row>
    <row r="543" spans="1:3" x14ac:dyDescent="0.2">
      <c r="A543" s="31"/>
      <c r="B543" s="31"/>
      <c r="C543" s="31"/>
    </row>
    <row r="544" spans="1:3" x14ac:dyDescent="0.2">
      <c r="A544" s="31"/>
      <c r="B544" s="31"/>
      <c r="C544" s="31"/>
    </row>
    <row r="545" spans="1:3" x14ac:dyDescent="0.2">
      <c r="A545" s="31"/>
      <c r="B545" s="31"/>
      <c r="C545" s="31"/>
    </row>
    <row r="546" spans="1:3" x14ac:dyDescent="0.2">
      <c r="A546" s="31"/>
      <c r="B546" s="31"/>
      <c r="C546" s="31"/>
    </row>
    <row r="547" spans="1:3" x14ac:dyDescent="0.2">
      <c r="A547" s="31"/>
      <c r="B547" s="31"/>
      <c r="C547" s="31"/>
    </row>
    <row r="548" spans="1:3" x14ac:dyDescent="0.2">
      <c r="A548" s="31"/>
      <c r="B548" s="31"/>
      <c r="C548" s="31"/>
    </row>
    <row r="549" spans="1:3" x14ac:dyDescent="0.2">
      <c r="A549" s="31"/>
      <c r="B549" s="31"/>
      <c r="C549" s="31"/>
    </row>
    <row r="550" spans="1:3" x14ac:dyDescent="0.2">
      <c r="A550" s="31"/>
      <c r="B550" s="31"/>
      <c r="C550" s="31"/>
    </row>
    <row r="551" spans="1:3" x14ac:dyDescent="0.2">
      <c r="A551" s="31"/>
      <c r="B551" s="31"/>
      <c r="C551" s="31"/>
    </row>
    <row r="552" spans="1:3" x14ac:dyDescent="0.2">
      <c r="A552" s="31"/>
      <c r="B552" s="31"/>
      <c r="C552" s="31"/>
    </row>
    <row r="553" spans="1:3" x14ac:dyDescent="0.2">
      <c r="A553" s="31"/>
      <c r="B553" s="31"/>
      <c r="C553" s="31"/>
    </row>
    <row r="554" spans="1:3" x14ac:dyDescent="0.2">
      <c r="A554" s="31"/>
      <c r="B554" s="31"/>
      <c r="C554" s="31"/>
    </row>
    <row r="555" spans="1:3" x14ac:dyDescent="0.2">
      <c r="A555" s="31"/>
      <c r="B555" s="31"/>
      <c r="C555" s="31"/>
    </row>
    <row r="556" spans="1:3" x14ac:dyDescent="0.2">
      <c r="A556" s="31"/>
      <c r="B556" s="31"/>
      <c r="C556" s="31"/>
    </row>
    <row r="557" spans="1:3" x14ac:dyDescent="0.2">
      <c r="A557" s="31"/>
      <c r="B557" s="31"/>
      <c r="C557" s="31"/>
    </row>
    <row r="558" spans="1:3" x14ac:dyDescent="0.2">
      <c r="A558" s="31"/>
      <c r="B558" s="31"/>
      <c r="C558" s="31"/>
    </row>
    <row r="559" spans="1:3" x14ac:dyDescent="0.2">
      <c r="A559" s="31"/>
      <c r="B559" s="31"/>
      <c r="C559" s="31"/>
    </row>
    <row r="560" spans="1:3" x14ac:dyDescent="0.2">
      <c r="A560" s="31"/>
      <c r="B560" s="31"/>
      <c r="C560" s="31"/>
    </row>
    <row r="561" spans="1:3" x14ac:dyDescent="0.2">
      <c r="A561" s="31"/>
      <c r="B561" s="31"/>
      <c r="C561" s="31"/>
    </row>
    <row r="562" spans="1:3" x14ac:dyDescent="0.2">
      <c r="A562" s="31"/>
      <c r="B562" s="31"/>
      <c r="C562" s="31"/>
    </row>
    <row r="563" spans="1:3" x14ac:dyDescent="0.2">
      <c r="A563" s="31"/>
      <c r="B563" s="31"/>
      <c r="C563" s="31"/>
    </row>
    <row r="564" spans="1:3" x14ac:dyDescent="0.2">
      <c r="A564" s="31"/>
      <c r="B564" s="31"/>
      <c r="C564" s="31"/>
    </row>
    <row r="565" spans="1:3" x14ac:dyDescent="0.2">
      <c r="A565" s="31"/>
      <c r="B565" s="31"/>
      <c r="C565" s="31"/>
    </row>
    <row r="566" spans="1:3" x14ac:dyDescent="0.2">
      <c r="A566" s="31"/>
      <c r="B566" s="31"/>
      <c r="C566" s="31"/>
    </row>
    <row r="567" spans="1:3" x14ac:dyDescent="0.2">
      <c r="A567" s="31"/>
      <c r="B567" s="31"/>
      <c r="C567" s="31"/>
    </row>
    <row r="568" spans="1:3" x14ac:dyDescent="0.2">
      <c r="A568" s="31"/>
      <c r="B568" s="31"/>
      <c r="C568" s="31"/>
    </row>
    <row r="569" spans="1:3" x14ac:dyDescent="0.2">
      <c r="A569" s="31"/>
      <c r="B569" s="31"/>
      <c r="C569" s="31"/>
    </row>
    <row r="570" spans="1:3" x14ac:dyDescent="0.2">
      <c r="A570" s="31"/>
      <c r="B570" s="31"/>
      <c r="C570" s="31"/>
    </row>
    <row r="571" spans="1:3" x14ac:dyDescent="0.2">
      <c r="A571" s="31"/>
      <c r="B571" s="31"/>
      <c r="C571" s="31"/>
    </row>
    <row r="572" spans="1:3" x14ac:dyDescent="0.2">
      <c r="A572" s="31"/>
      <c r="B572" s="31"/>
      <c r="C572" s="31"/>
    </row>
    <row r="573" spans="1:3" x14ac:dyDescent="0.2">
      <c r="A573" s="31"/>
      <c r="B573" s="31"/>
      <c r="C573" s="31"/>
    </row>
    <row r="574" spans="1:3" x14ac:dyDescent="0.2">
      <c r="A574" s="31"/>
      <c r="B574" s="31"/>
      <c r="C574" s="31"/>
    </row>
    <row r="575" spans="1:3" x14ac:dyDescent="0.2">
      <c r="A575" s="31"/>
      <c r="B575" s="31"/>
      <c r="C575" s="31"/>
    </row>
    <row r="576" spans="1:3" x14ac:dyDescent="0.2">
      <c r="A576" s="31"/>
      <c r="B576" s="31"/>
      <c r="C576" s="31"/>
    </row>
    <row r="577" spans="1:3" x14ac:dyDescent="0.2">
      <c r="A577" s="31"/>
      <c r="B577" s="31"/>
      <c r="C577" s="31"/>
    </row>
    <row r="578" spans="1:3" x14ac:dyDescent="0.2">
      <c r="A578" s="31"/>
      <c r="B578" s="31"/>
      <c r="C578" s="31"/>
    </row>
    <row r="579" spans="1:3" x14ac:dyDescent="0.2">
      <c r="A579" s="31"/>
      <c r="B579" s="31"/>
      <c r="C579" s="31"/>
    </row>
    <row r="580" spans="1:3" x14ac:dyDescent="0.2">
      <c r="A580" s="31"/>
      <c r="B580" s="31"/>
      <c r="C580" s="31"/>
    </row>
    <row r="581" spans="1:3" x14ac:dyDescent="0.2">
      <c r="A581" s="31"/>
      <c r="B581" s="31"/>
      <c r="C581" s="31"/>
    </row>
    <row r="582" spans="1:3" x14ac:dyDescent="0.2">
      <c r="A582" s="31"/>
      <c r="B582" s="31"/>
      <c r="C582" s="31"/>
    </row>
    <row r="583" spans="1:3" x14ac:dyDescent="0.2">
      <c r="A583" s="31"/>
      <c r="B583" s="31"/>
      <c r="C583" s="31"/>
    </row>
    <row r="584" spans="1:3" x14ac:dyDescent="0.2">
      <c r="A584" s="31"/>
      <c r="B584" s="31"/>
      <c r="C584" s="31"/>
    </row>
    <row r="585" spans="1:3" x14ac:dyDescent="0.2">
      <c r="A585" s="31"/>
      <c r="B585" s="31"/>
      <c r="C585" s="31"/>
    </row>
    <row r="586" spans="1:3" x14ac:dyDescent="0.2">
      <c r="A586" s="31"/>
      <c r="B586" s="31"/>
      <c r="C586" s="31"/>
    </row>
    <row r="587" spans="1:3" x14ac:dyDescent="0.2">
      <c r="A587" s="31"/>
      <c r="B587" s="31"/>
      <c r="C587" s="31"/>
    </row>
    <row r="588" spans="1:3" x14ac:dyDescent="0.2">
      <c r="A588" s="31"/>
      <c r="B588" s="31"/>
      <c r="C588" s="31"/>
    </row>
    <row r="589" spans="1:3" x14ac:dyDescent="0.2">
      <c r="A589" s="31"/>
      <c r="B589" s="31"/>
      <c r="C589" s="31"/>
    </row>
    <row r="590" spans="1:3" x14ac:dyDescent="0.2">
      <c r="A590" s="31"/>
      <c r="B590" s="31"/>
      <c r="C590" s="31"/>
    </row>
    <row r="591" spans="1:3" x14ac:dyDescent="0.2">
      <c r="A591" s="31"/>
      <c r="B591" s="31"/>
      <c r="C591" s="31"/>
    </row>
    <row r="592" spans="1:3" x14ac:dyDescent="0.2">
      <c r="A592" s="31"/>
      <c r="B592" s="31"/>
      <c r="C592" s="31"/>
    </row>
    <row r="593" spans="1:3" x14ac:dyDescent="0.2">
      <c r="A593" s="31"/>
      <c r="B593" s="31"/>
      <c r="C593" s="31"/>
    </row>
    <row r="594" spans="1:3" x14ac:dyDescent="0.2">
      <c r="A594" s="31"/>
      <c r="B594" s="31"/>
      <c r="C594" s="31"/>
    </row>
    <row r="595" spans="1:3" x14ac:dyDescent="0.2">
      <c r="A595" s="31"/>
      <c r="B595" s="31"/>
      <c r="C595" s="31"/>
    </row>
    <row r="596" spans="1:3" x14ac:dyDescent="0.2">
      <c r="A596" s="31"/>
      <c r="B596" s="31"/>
      <c r="C596" s="31"/>
    </row>
    <row r="597" spans="1:3" x14ac:dyDescent="0.2">
      <c r="A597" s="31"/>
      <c r="B597" s="31"/>
      <c r="C597" s="31"/>
    </row>
    <row r="598" spans="1:3" x14ac:dyDescent="0.2">
      <c r="A598" s="31"/>
      <c r="B598" s="31"/>
      <c r="C598" s="31"/>
    </row>
    <row r="599" spans="1:3" x14ac:dyDescent="0.2">
      <c r="A599" s="31"/>
      <c r="B599" s="31"/>
      <c r="C599" s="31"/>
    </row>
    <row r="600" spans="1:3" x14ac:dyDescent="0.2">
      <c r="A600" s="31"/>
      <c r="B600" s="31"/>
      <c r="C600" s="31"/>
    </row>
    <row r="601" spans="1:3" x14ac:dyDescent="0.2">
      <c r="A601" s="31"/>
      <c r="B601" s="31"/>
      <c r="C601" s="31"/>
    </row>
    <row r="602" spans="1:3" x14ac:dyDescent="0.2">
      <c r="A602" s="31"/>
      <c r="B602" s="31"/>
      <c r="C602" s="31"/>
    </row>
    <row r="603" spans="1:3" x14ac:dyDescent="0.2">
      <c r="A603" s="31"/>
      <c r="B603" s="31"/>
      <c r="C603" s="31"/>
    </row>
    <row r="604" spans="1:3" x14ac:dyDescent="0.2">
      <c r="A604" s="31"/>
      <c r="B604" s="31"/>
      <c r="C604" s="31"/>
    </row>
    <row r="605" spans="1:3" x14ac:dyDescent="0.2">
      <c r="A605" s="31"/>
      <c r="B605" s="31"/>
      <c r="C605" s="31"/>
    </row>
    <row r="606" spans="1:3" x14ac:dyDescent="0.2">
      <c r="A606" s="31"/>
      <c r="B606" s="31"/>
      <c r="C606" s="31"/>
    </row>
    <row r="607" spans="1:3" x14ac:dyDescent="0.2">
      <c r="A607" s="31"/>
      <c r="B607" s="31"/>
      <c r="C607" s="31"/>
    </row>
    <row r="608" spans="1:3" x14ac:dyDescent="0.2">
      <c r="A608" s="31"/>
      <c r="B608" s="31"/>
      <c r="C608" s="31"/>
    </row>
    <row r="609" spans="1:3" x14ac:dyDescent="0.2">
      <c r="A609" s="31"/>
      <c r="B609" s="31"/>
      <c r="C609" s="31"/>
    </row>
    <row r="610" spans="1:3" x14ac:dyDescent="0.2">
      <c r="A610" s="31"/>
      <c r="B610" s="31"/>
      <c r="C610" s="31"/>
    </row>
    <row r="611" spans="1:3" x14ac:dyDescent="0.2">
      <c r="A611" s="31"/>
      <c r="B611" s="31"/>
      <c r="C611" s="31"/>
    </row>
    <row r="612" spans="1:3" x14ac:dyDescent="0.2">
      <c r="A612" s="31"/>
      <c r="B612" s="31"/>
      <c r="C612" s="31"/>
    </row>
    <row r="613" spans="1:3" x14ac:dyDescent="0.2">
      <c r="A613" s="31"/>
      <c r="B613" s="31"/>
      <c r="C613" s="31"/>
    </row>
    <row r="614" spans="1:3" x14ac:dyDescent="0.2">
      <c r="A614" s="31"/>
      <c r="B614" s="31"/>
      <c r="C614" s="31"/>
    </row>
    <row r="615" spans="1:3" x14ac:dyDescent="0.2">
      <c r="A615" s="31"/>
      <c r="B615" s="31"/>
      <c r="C615" s="31"/>
    </row>
    <row r="616" spans="1:3" x14ac:dyDescent="0.2">
      <c r="A616" s="31"/>
      <c r="B616" s="31"/>
      <c r="C616" s="31"/>
    </row>
    <row r="617" spans="1:3" x14ac:dyDescent="0.2">
      <c r="A617" s="31"/>
      <c r="B617" s="31"/>
      <c r="C617" s="31"/>
    </row>
    <row r="618" spans="1:3" x14ac:dyDescent="0.2">
      <c r="A618" s="31"/>
      <c r="B618" s="31"/>
      <c r="C618" s="31"/>
    </row>
    <row r="619" spans="1:3" x14ac:dyDescent="0.2">
      <c r="A619" s="31"/>
      <c r="B619" s="31"/>
      <c r="C619" s="31"/>
    </row>
    <row r="620" spans="1:3" x14ac:dyDescent="0.2">
      <c r="A620" s="31"/>
      <c r="B620" s="31"/>
      <c r="C620" s="31"/>
    </row>
    <row r="621" spans="1:3" x14ac:dyDescent="0.2">
      <c r="A621" s="31"/>
      <c r="B621" s="31"/>
      <c r="C621" s="31"/>
    </row>
    <row r="622" spans="1:3" x14ac:dyDescent="0.2">
      <c r="A622" s="31"/>
      <c r="B622" s="31"/>
      <c r="C622" s="31"/>
    </row>
    <row r="623" spans="1:3" x14ac:dyDescent="0.2">
      <c r="A623" s="31"/>
      <c r="B623" s="31"/>
      <c r="C623" s="31"/>
    </row>
    <row r="624" spans="1:3" x14ac:dyDescent="0.2">
      <c r="A624" s="31"/>
      <c r="B624" s="31"/>
      <c r="C624" s="31"/>
    </row>
    <row r="625" spans="1:3" x14ac:dyDescent="0.2">
      <c r="A625" s="31"/>
      <c r="B625" s="31"/>
      <c r="C625" s="31"/>
    </row>
    <row r="626" spans="1:3" x14ac:dyDescent="0.2">
      <c r="A626" s="31"/>
      <c r="B626" s="31"/>
      <c r="C626" s="31"/>
    </row>
    <row r="627" spans="1:3" x14ac:dyDescent="0.2">
      <c r="A627" s="31"/>
      <c r="B627" s="31"/>
      <c r="C627" s="31"/>
    </row>
    <row r="628" spans="1:3" x14ac:dyDescent="0.2">
      <c r="A628" s="31"/>
      <c r="B628" s="31"/>
      <c r="C628" s="31"/>
    </row>
    <row r="629" spans="1:3" x14ac:dyDescent="0.2">
      <c r="A629" s="31"/>
      <c r="B629" s="31"/>
      <c r="C629" s="31"/>
    </row>
    <row r="630" spans="1:3" x14ac:dyDescent="0.2">
      <c r="A630" s="31"/>
      <c r="B630" s="31"/>
      <c r="C630" s="31"/>
    </row>
    <row r="631" spans="1:3" x14ac:dyDescent="0.2">
      <c r="A631" s="31"/>
      <c r="B631" s="31"/>
      <c r="C631" s="31"/>
    </row>
    <row r="632" spans="1:3" x14ac:dyDescent="0.2">
      <c r="A632" s="31"/>
      <c r="B632" s="31"/>
      <c r="C632" s="31"/>
    </row>
    <row r="633" spans="1:3" x14ac:dyDescent="0.2">
      <c r="A633" s="31"/>
      <c r="B633" s="31"/>
      <c r="C633" s="31"/>
    </row>
    <row r="634" spans="1:3" x14ac:dyDescent="0.2">
      <c r="A634" s="31"/>
      <c r="B634" s="31"/>
      <c r="C634" s="31"/>
    </row>
    <row r="635" spans="1:3" x14ac:dyDescent="0.2">
      <c r="A635" s="31"/>
      <c r="B635" s="31"/>
      <c r="C635" s="31"/>
    </row>
    <row r="636" spans="1:3" x14ac:dyDescent="0.2">
      <c r="A636" s="31"/>
      <c r="B636" s="31"/>
      <c r="C636" s="31"/>
    </row>
    <row r="637" spans="1:3" x14ac:dyDescent="0.2">
      <c r="A637" s="31"/>
      <c r="B637" s="31"/>
      <c r="C637" s="31"/>
    </row>
    <row r="638" spans="1:3" x14ac:dyDescent="0.2">
      <c r="A638" s="31"/>
      <c r="B638" s="31"/>
      <c r="C638" s="31"/>
    </row>
    <row r="639" spans="1:3" x14ac:dyDescent="0.2">
      <c r="A639" s="31"/>
      <c r="B639" s="31"/>
      <c r="C639" s="31"/>
    </row>
    <row r="640" spans="1:3" x14ac:dyDescent="0.2">
      <c r="A640" s="31"/>
      <c r="B640" s="31"/>
      <c r="C640" s="31"/>
    </row>
    <row r="641" spans="1:3" x14ac:dyDescent="0.2">
      <c r="A641" s="31"/>
      <c r="B641" s="31"/>
      <c r="C641" s="31"/>
    </row>
    <row r="642" spans="1:3" x14ac:dyDescent="0.2">
      <c r="A642" s="31"/>
      <c r="B642" s="31"/>
      <c r="C642" s="31"/>
    </row>
    <row r="643" spans="1:3" x14ac:dyDescent="0.2">
      <c r="A643" s="31"/>
      <c r="B643" s="31"/>
      <c r="C643" s="31"/>
    </row>
    <row r="644" spans="1:3" x14ac:dyDescent="0.2">
      <c r="A644" s="31"/>
      <c r="B644" s="31"/>
      <c r="C644" s="31"/>
    </row>
    <row r="645" spans="1:3" x14ac:dyDescent="0.2">
      <c r="A645" s="31"/>
      <c r="B645" s="31"/>
      <c r="C645" s="31"/>
    </row>
    <row r="646" spans="1:3" x14ac:dyDescent="0.2">
      <c r="A646" s="31"/>
      <c r="B646" s="31"/>
      <c r="C646" s="31"/>
    </row>
    <row r="647" spans="1:3" x14ac:dyDescent="0.2">
      <c r="A647" s="31"/>
      <c r="B647" s="31"/>
      <c r="C647" s="31"/>
    </row>
    <row r="648" spans="1:3" x14ac:dyDescent="0.2">
      <c r="A648" s="31"/>
      <c r="B648" s="31"/>
      <c r="C648" s="31"/>
    </row>
    <row r="649" spans="1:3" x14ac:dyDescent="0.2">
      <c r="A649" s="31"/>
      <c r="B649" s="31"/>
      <c r="C649" s="31"/>
    </row>
    <row r="650" spans="1:3" x14ac:dyDescent="0.2">
      <c r="A650" s="31"/>
      <c r="B650" s="31"/>
      <c r="C650" s="31"/>
    </row>
    <row r="651" spans="1:3" x14ac:dyDescent="0.2">
      <c r="A651" s="31"/>
      <c r="B651" s="31"/>
      <c r="C651" s="31"/>
    </row>
    <row r="652" spans="1:3" x14ac:dyDescent="0.2">
      <c r="A652" s="31"/>
      <c r="B652" s="31"/>
      <c r="C652" s="31"/>
    </row>
    <row r="653" spans="1:3" x14ac:dyDescent="0.2">
      <c r="A653" s="31"/>
      <c r="B653" s="31"/>
      <c r="C653" s="31"/>
    </row>
    <row r="654" spans="1:3" x14ac:dyDescent="0.2">
      <c r="A654" s="31"/>
      <c r="B654" s="31"/>
      <c r="C654" s="31"/>
    </row>
    <row r="655" spans="1:3" x14ac:dyDescent="0.2">
      <c r="A655" s="31"/>
      <c r="B655" s="31"/>
      <c r="C655" s="31"/>
    </row>
    <row r="656" spans="1:3" x14ac:dyDescent="0.2">
      <c r="A656" s="31"/>
      <c r="B656" s="31"/>
      <c r="C656" s="31"/>
    </row>
    <row r="657" spans="1:3" x14ac:dyDescent="0.2">
      <c r="A657" s="31"/>
      <c r="B657" s="31"/>
      <c r="C657" s="31"/>
    </row>
    <row r="658" spans="1:3" x14ac:dyDescent="0.2">
      <c r="A658" s="31"/>
      <c r="B658" s="31"/>
      <c r="C658" s="31"/>
    </row>
    <row r="659" spans="1:3" x14ac:dyDescent="0.2">
      <c r="A659" s="31"/>
      <c r="B659" s="31"/>
      <c r="C659" s="31"/>
    </row>
    <row r="660" spans="1:3" x14ac:dyDescent="0.2">
      <c r="A660" s="31"/>
      <c r="B660" s="31"/>
      <c r="C660" s="31"/>
    </row>
    <row r="661" spans="1:3" x14ac:dyDescent="0.2">
      <c r="A661" s="31"/>
      <c r="B661" s="31"/>
      <c r="C661" s="31"/>
    </row>
    <row r="662" spans="1:3" x14ac:dyDescent="0.2">
      <c r="A662" s="31"/>
      <c r="B662" s="31"/>
      <c r="C662" s="31"/>
    </row>
    <row r="663" spans="1:3" x14ac:dyDescent="0.2">
      <c r="A663" s="31"/>
      <c r="B663" s="31"/>
      <c r="C663" s="31"/>
    </row>
    <row r="664" spans="1:3" x14ac:dyDescent="0.2">
      <c r="A664" s="31"/>
      <c r="B664" s="31"/>
      <c r="C664" s="31"/>
    </row>
    <row r="665" spans="1:3" x14ac:dyDescent="0.2">
      <c r="A665" s="31"/>
      <c r="B665" s="31"/>
      <c r="C665" s="31"/>
    </row>
    <row r="666" spans="1:3" x14ac:dyDescent="0.2">
      <c r="A666" s="31"/>
      <c r="B666" s="31"/>
      <c r="C666" s="31"/>
    </row>
    <row r="667" spans="1:3" x14ac:dyDescent="0.2">
      <c r="A667" s="31"/>
      <c r="B667" s="31"/>
      <c r="C667" s="31"/>
    </row>
    <row r="668" spans="1:3" x14ac:dyDescent="0.2">
      <c r="A668" s="31"/>
      <c r="B668" s="31"/>
      <c r="C668" s="31"/>
    </row>
    <row r="669" spans="1:3" x14ac:dyDescent="0.2">
      <c r="A669" s="31"/>
      <c r="B669" s="31"/>
      <c r="C669" s="31"/>
    </row>
    <row r="670" spans="1:3" x14ac:dyDescent="0.2">
      <c r="A670" s="31"/>
      <c r="B670" s="31"/>
      <c r="C670" s="31"/>
    </row>
    <row r="671" spans="1:3" x14ac:dyDescent="0.2">
      <c r="A671" s="31"/>
      <c r="B671" s="31"/>
      <c r="C671" s="31"/>
    </row>
    <row r="672" spans="1:3" x14ac:dyDescent="0.2">
      <c r="A672" s="31"/>
      <c r="B672" s="31"/>
      <c r="C672" s="31"/>
    </row>
    <row r="673" spans="1:3" x14ac:dyDescent="0.2">
      <c r="A673" s="31"/>
      <c r="B673" s="31"/>
      <c r="C673" s="31"/>
    </row>
    <row r="674" spans="1:3" x14ac:dyDescent="0.2">
      <c r="A674" s="31"/>
      <c r="B674" s="31"/>
      <c r="C674" s="31"/>
    </row>
    <row r="675" spans="1:3" x14ac:dyDescent="0.2">
      <c r="A675" s="31"/>
      <c r="B675" s="31"/>
      <c r="C675" s="31"/>
    </row>
    <row r="676" spans="1:3" x14ac:dyDescent="0.2">
      <c r="A676" s="31"/>
      <c r="B676" s="31"/>
      <c r="C676" s="31"/>
    </row>
    <row r="677" spans="1:3" x14ac:dyDescent="0.2">
      <c r="A677" s="31"/>
      <c r="B677" s="31"/>
      <c r="C677" s="31"/>
    </row>
    <row r="678" spans="1:3" x14ac:dyDescent="0.2">
      <c r="A678" s="31"/>
      <c r="B678" s="31"/>
      <c r="C678" s="31"/>
    </row>
    <row r="679" spans="1:3" x14ac:dyDescent="0.2">
      <c r="A679" s="31"/>
      <c r="B679" s="31"/>
      <c r="C679" s="31"/>
    </row>
    <row r="680" spans="1:3" x14ac:dyDescent="0.2">
      <c r="A680" s="31"/>
      <c r="B680" s="31"/>
      <c r="C680" s="31"/>
    </row>
    <row r="681" spans="1:3" x14ac:dyDescent="0.2">
      <c r="A681" s="31"/>
      <c r="B681" s="31"/>
      <c r="C681" s="31"/>
    </row>
    <row r="682" spans="1:3" x14ac:dyDescent="0.2">
      <c r="A682" s="31"/>
      <c r="B682" s="31"/>
      <c r="C682" s="31"/>
    </row>
    <row r="683" spans="1:3" x14ac:dyDescent="0.2">
      <c r="A683" s="31"/>
      <c r="B683" s="31"/>
      <c r="C683" s="31"/>
    </row>
    <row r="684" spans="1:3" x14ac:dyDescent="0.2">
      <c r="A684" s="31"/>
      <c r="B684" s="31"/>
      <c r="C684" s="31"/>
    </row>
    <row r="685" spans="1:3" x14ac:dyDescent="0.2">
      <c r="A685" s="31"/>
      <c r="B685" s="31"/>
      <c r="C685" s="31"/>
    </row>
    <row r="686" spans="1:3" x14ac:dyDescent="0.2">
      <c r="A686" s="31"/>
      <c r="B686" s="31"/>
      <c r="C686" s="31"/>
    </row>
    <row r="687" spans="1:3" x14ac:dyDescent="0.2">
      <c r="A687" s="31"/>
      <c r="B687" s="31"/>
      <c r="C687" s="31"/>
    </row>
    <row r="688" spans="1:3" x14ac:dyDescent="0.2">
      <c r="A688" s="31"/>
      <c r="B688" s="31"/>
      <c r="C688" s="31"/>
    </row>
    <row r="689" spans="1:3" x14ac:dyDescent="0.2">
      <c r="A689" s="31"/>
      <c r="B689" s="31"/>
      <c r="C689" s="31"/>
    </row>
    <row r="690" spans="1:3" x14ac:dyDescent="0.2">
      <c r="A690" s="31"/>
      <c r="B690" s="31"/>
      <c r="C690" s="31"/>
    </row>
    <row r="691" spans="1:3" x14ac:dyDescent="0.2">
      <c r="A691" s="31"/>
      <c r="B691" s="31"/>
      <c r="C691" s="31"/>
    </row>
    <row r="692" spans="1:3" x14ac:dyDescent="0.2">
      <c r="A692" s="31"/>
      <c r="B692" s="31"/>
      <c r="C692" s="31"/>
    </row>
    <row r="693" spans="1:3" x14ac:dyDescent="0.2">
      <c r="A693" s="31"/>
      <c r="B693" s="31"/>
      <c r="C693" s="31"/>
    </row>
    <row r="694" spans="1:3" x14ac:dyDescent="0.2">
      <c r="A694" s="31"/>
      <c r="B694" s="31"/>
      <c r="C694" s="31"/>
    </row>
    <row r="695" spans="1:3" x14ac:dyDescent="0.2">
      <c r="A695" s="31"/>
      <c r="B695" s="31"/>
      <c r="C695" s="31"/>
    </row>
    <row r="696" spans="1:3" x14ac:dyDescent="0.2">
      <c r="A696" s="31"/>
      <c r="B696" s="31"/>
      <c r="C696" s="31"/>
    </row>
    <row r="697" spans="1:3" x14ac:dyDescent="0.2">
      <c r="A697" s="31"/>
      <c r="B697" s="31"/>
      <c r="C697" s="31"/>
    </row>
    <row r="698" spans="1:3" x14ac:dyDescent="0.2">
      <c r="A698" s="31"/>
      <c r="B698" s="31"/>
      <c r="C698" s="31"/>
    </row>
    <row r="699" spans="1:3" x14ac:dyDescent="0.2">
      <c r="A699" s="31"/>
      <c r="B699" s="31"/>
      <c r="C699" s="31"/>
    </row>
    <row r="700" spans="1:3" x14ac:dyDescent="0.2">
      <c r="A700" s="31"/>
      <c r="B700" s="31"/>
      <c r="C700" s="31"/>
    </row>
    <row r="701" spans="1:3" x14ac:dyDescent="0.2">
      <c r="A701" s="31"/>
      <c r="B701" s="31"/>
      <c r="C701" s="31"/>
    </row>
    <row r="702" spans="1:3" x14ac:dyDescent="0.2">
      <c r="A702" s="31"/>
      <c r="B702" s="31"/>
      <c r="C702" s="31"/>
    </row>
    <row r="703" spans="1:3" x14ac:dyDescent="0.2">
      <c r="A703" s="31"/>
      <c r="B703" s="31"/>
      <c r="C703" s="31"/>
    </row>
    <row r="704" spans="1:3" x14ac:dyDescent="0.2">
      <c r="A704" s="31"/>
      <c r="B704" s="31"/>
      <c r="C704" s="31"/>
    </row>
    <row r="705" spans="1:3" x14ac:dyDescent="0.2">
      <c r="A705" s="31"/>
      <c r="B705" s="31"/>
      <c r="C705" s="31"/>
    </row>
    <row r="706" spans="1:3" x14ac:dyDescent="0.2">
      <c r="A706" s="31"/>
      <c r="B706" s="31"/>
      <c r="C706" s="31"/>
    </row>
    <row r="707" spans="1:3" x14ac:dyDescent="0.2">
      <c r="A707" s="31"/>
      <c r="B707" s="31"/>
      <c r="C707" s="31"/>
    </row>
    <row r="708" spans="1:3" x14ac:dyDescent="0.2">
      <c r="A708" s="31"/>
      <c r="B708" s="31"/>
      <c r="C708" s="31"/>
    </row>
    <row r="709" spans="1:3" x14ac:dyDescent="0.2">
      <c r="A709" s="31"/>
      <c r="B709" s="31"/>
      <c r="C709" s="31"/>
    </row>
    <row r="710" spans="1:3" x14ac:dyDescent="0.2">
      <c r="A710" s="31"/>
      <c r="B710" s="31"/>
      <c r="C710" s="31"/>
    </row>
    <row r="711" spans="1:3" x14ac:dyDescent="0.2">
      <c r="A711" s="31"/>
      <c r="B711" s="31"/>
      <c r="C711" s="31"/>
    </row>
    <row r="712" spans="1:3" x14ac:dyDescent="0.2">
      <c r="A712" s="31"/>
      <c r="B712" s="31"/>
      <c r="C712" s="31"/>
    </row>
    <row r="713" spans="1:3" x14ac:dyDescent="0.2">
      <c r="A713" s="31"/>
      <c r="B713" s="31"/>
      <c r="C713" s="31"/>
    </row>
    <row r="714" spans="1:3" x14ac:dyDescent="0.2">
      <c r="A714" s="31"/>
      <c r="B714" s="31"/>
      <c r="C714" s="31"/>
    </row>
    <row r="715" spans="1:3" x14ac:dyDescent="0.2">
      <c r="A715" s="31"/>
      <c r="B715" s="31"/>
      <c r="C715" s="31"/>
    </row>
    <row r="716" spans="1:3" x14ac:dyDescent="0.2">
      <c r="A716" s="31"/>
      <c r="B716" s="31"/>
      <c r="C716" s="31"/>
    </row>
    <row r="717" spans="1:3" x14ac:dyDescent="0.2">
      <c r="A717" s="31"/>
      <c r="B717" s="31"/>
      <c r="C717" s="31"/>
    </row>
    <row r="718" spans="1:3" x14ac:dyDescent="0.2">
      <c r="A718" s="31"/>
      <c r="B718" s="31"/>
      <c r="C718" s="31"/>
    </row>
    <row r="719" spans="1:3" x14ac:dyDescent="0.2">
      <c r="A719" s="31"/>
      <c r="B719" s="31"/>
      <c r="C719" s="31"/>
    </row>
    <row r="720" spans="1:3" x14ac:dyDescent="0.2">
      <c r="A720" s="31"/>
      <c r="B720" s="31"/>
      <c r="C720" s="31"/>
    </row>
    <row r="721" spans="1:3" x14ac:dyDescent="0.2">
      <c r="A721" s="31"/>
      <c r="B721" s="31"/>
      <c r="C721" s="31"/>
    </row>
    <row r="722" spans="1:3" x14ac:dyDescent="0.2">
      <c r="A722" s="31"/>
      <c r="B722" s="31"/>
      <c r="C722" s="31"/>
    </row>
    <row r="723" spans="1:3" x14ac:dyDescent="0.2">
      <c r="A723" s="31"/>
      <c r="B723" s="31"/>
      <c r="C723" s="31"/>
    </row>
    <row r="724" spans="1:3" x14ac:dyDescent="0.2">
      <c r="A724" s="31"/>
      <c r="B724" s="31"/>
      <c r="C724" s="31"/>
    </row>
    <row r="725" spans="1:3" x14ac:dyDescent="0.2">
      <c r="A725" s="31"/>
      <c r="B725" s="31"/>
      <c r="C725" s="31"/>
    </row>
    <row r="726" spans="1:3" x14ac:dyDescent="0.2">
      <c r="A726" s="31"/>
      <c r="B726" s="31"/>
      <c r="C726" s="31"/>
    </row>
    <row r="727" spans="1:3" x14ac:dyDescent="0.2">
      <c r="A727" s="31"/>
      <c r="B727" s="31"/>
      <c r="C727" s="31"/>
    </row>
    <row r="728" spans="1:3" x14ac:dyDescent="0.2">
      <c r="A728" s="31"/>
      <c r="B728" s="31"/>
      <c r="C728" s="31"/>
    </row>
    <row r="729" spans="1:3" x14ac:dyDescent="0.2">
      <c r="A729" s="31"/>
      <c r="B729" s="31"/>
      <c r="C729" s="31"/>
    </row>
    <row r="730" spans="1:3" x14ac:dyDescent="0.2">
      <c r="A730" s="31"/>
      <c r="B730" s="31"/>
      <c r="C730" s="31"/>
    </row>
    <row r="731" spans="1:3" x14ac:dyDescent="0.2">
      <c r="A731" s="31"/>
      <c r="B731" s="31"/>
      <c r="C731" s="31"/>
    </row>
    <row r="732" spans="1:3" x14ac:dyDescent="0.2">
      <c r="A732" s="31"/>
      <c r="B732" s="31"/>
      <c r="C732" s="31"/>
    </row>
    <row r="733" spans="1:3" x14ac:dyDescent="0.2">
      <c r="A733" s="31"/>
      <c r="B733" s="31"/>
      <c r="C733" s="31"/>
    </row>
    <row r="734" spans="1:3" x14ac:dyDescent="0.2">
      <c r="A734" s="31"/>
      <c r="B734" s="31"/>
      <c r="C734" s="31"/>
    </row>
    <row r="735" spans="1:3" x14ac:dyDescent="0.2">
      <c r="A735" s="31"/>
      <c r="B735" s="31"/>
      <c r="C735" s="31"/>
    </row>
    <row r="736" spans="1:3" x14ac:dyDescent="0.2">
      <c r="A736" s="31"/>
      <c r="B736" s="31"/>
      <c r="C736" s="31"/>
    </row>
    <row r="737" spans="1:3" x14ac:dyDescent="0.2">
      <c r="A737" s="31"/>
      <c r="B737" s="31"/>
      <c r="C737" s="31"/>
    </row>
    <row r="738" spans="1:3" x14ac:dyDescent="0.2">
      <c r="A738" s="31"/>
      <c r="B738" s="31"/>
      <c r="C738" s="31"/>
    </row>
    <row r="739" spans="1:3" x14ac:dyDescent="0.2">
      <c r="A739" s="31"/>
      <c r="B739" s="31"/>
      <c r="C739" s="31"/>
    </row>
    <row r="740" spans="1:3" x14ac:dyDescent="0.2">
      <c r="A740" s="31"/>
      <c r="B740" s="31"/>
      <c r="C740" s="31"/>
    </row>
    <row r="741" spans="1:3" x14ac:dyDescent="0.2">
      <c r="A741" s="31"/>
      <c r="B741" s="31"/>
      <c r="C741" s="31"/>
    </row>
    <row r="742" spans="1:3" x14ac:dyDescent="0.2">
      <c r="A742" s="31"/>
      <c r="B742" s="31"/>
      <c r="C742" s="31"/>
    </row>
    <row r="743" spans="1:3" x14ac:dyDescent="0.2">
      <c r="A743" s="31"/>
      <c r="B743" s="31"/>
      <c r="C743" s="31"/>
    </row>
    <row r="744" spans="1:3" x14ac:dyDescent="0.2">
      <c r="A744" s="31"/>
      <c r="B744" s="31"/>
      <c r="C744" s="31"/>
    </row>
    <row r="745" spans="1:3" x14ac:dyDescent="0.2">
      <c r="A745" s="31"/>
      <c r="B745" s="31"/>
      <c r="C745" s="31"/>
    </row>
    <row r="746" spans="1:3" x14ac:dyDescent="0.2">
      <c r="A746" s="31"/>
      <c r="B746" s="31"/>
      <c r="C746" s="31"/>
    </row>
    <row r="747" spans="1:3" x14ac:dyDescent="0.2">
      <c r="A747" s="31"/>
      <c r="B747" s="31"/>
      <c r="C747" s="31"/>
    </row>
    <row r="748" spans="1:3" x14ac:dyDescent="0.2">
      <c r="A748" s="31"/>
      <c r="B748" s="31"/>
      <c r="C748" s="31"/>
    </row>
    <row r="749" spans="1:3" x14ac:dyDescent="0.2">
      <c r="A749" s="31"/>
      <c r="B749" s="31"/>
      <c r="C749" s="31"/>
    </row>
    <row r="750" spans="1:3" x14ac:dyDescent="0.2">
      <c r="A750" s="31"/>
      <c r="B750" s="31"/>
      <c r="C750" s="31"/>
    </row>
    <row r="751" spans="1:3" x14ac:dyDescent="0.2">
      <c r="A751" s="31"/>
      <c r="B751" s="31"/>
      <c r="C751" s="31"/>
    </row>
    <row r="752" spans="1:3" x14ac:dyDescent="0.2">
      <c r="A752" s="31"/>
      <c r="B752" s="31"/>
      <c r="C752" s="31"/>
    </row>
    <row r="753" spans="1:3" x14ac:dyDescent="0.2">
      <c r="A753" s="31"/>
      <c r="B753" s="31"/>
      <c r="C753" s="31"/>
    </row>
    <row r="754" spans="1:3" x14ac:dyDescent="0.2">
      <c r="A754" s="31"/>
      <c r="B754" s="31"/>
      <c r="C754" s="31"/>
    </row>
    <row r="755" spans="1:3" x14ac:dyDescent="0.2">
      <c r="A755" s="31"/>
      <c r="B755" s="31"/>
      <c r="C755" s="31"/>
    </row>
    <row r="756" spans="1:3" x14ac:dyDescent="0.2">
      <c r="A756" s="31"/>
      <c r="B756" s="31"/>
      <c r="C756" s="31"/>
    </row>
    <row r="757" spans="1:3" x14ac:dyDescent="0.2">
      <c r="A757" s="31"/>
      <c r="B757" s="31"/>
      <c r="C757" s="31"/>
    </row>
    <row r="758" spans="1:3" x14ac:dyDescent="0.2">
      <c r="A758" s="31"/>
      <c r="B758" s="31"/>
      <c r="C758" s="31"/>
    </row>
    <row r="759" spans="1:3" x14ac:dyDescent="0.2">
      <c r="A759" s="31"/>
      <c r="B759" s="31"/>
      <c r="C759" s="31"/>
    </row>
    <row r="760" spans="1:3" x14ac:dyDescent="0.2">
      <c r="A760" s="31"/>
      <c r="B760" s="31"/>
      <c r="C760" s="31"/>
    </row>
    <row r="761" spans="1:3" x14ac:dyDescent="0.2">
      <c r="A761" s="31"/>
      <c r="B761" s="31"/>
      <c r="C761" s="31"/>
    </row>
    <row r="762" spans="1:3" x14ac:dyDescent="0.2">
      <c r="A762" s="31"/>
      <c r="B762" s="31"/>
      <c r="C762" s="31"/>
    </row>
    <row r="763" spans="1:3" x14ac:dyDescent="0.2">
      <c r="A763" s="31"/>
      <c r="B763" s="31"/>
      <c r="C763" s="31"/>
    </row>
    <row r="764" spans="1:3" x14ac:dyDescent="0.2">
      <c r="A764" s="31"/>
      <c r="B764" s="31"/>
      <c r="C764" s="31"/>
    </row>
    <row r="765" spans="1:3" x14ac:dyDescent="0.2">
      <c r="A765" s="31"/>
      <c r="B765" s="31"/>
      <c r="C765" s="31"/>
    </row>
    <row r="766" spans="1:3" x14ac:dyDescent="0.2">
      <c r="A766" s="31"/>
      <c r="B766" s="31"/>
      <c r="C766" s="31"/>
    </row>
    <row r="767" spans="1:3" x14ac:dyDescent="0.2">
      <c r="A767" s="31"/>
      <c r="B767" s="31"/>
      <c r="C767" s="31"/>
    </row>
    <row r="768" spans="1:3" x14ac:dyDescent="0.2">
      <c r="A768" s="31"/>
      <c r="B768" s="31"/>
      <c r="C768" s="31"/>
    </row>
    <row r="769" spans="1:3" x14ac:dyDescent="0.2">
      <c r="A769" s="31"/>
      <c r="B769" s="31"/>
      <c r="C769" s="31"/>
    </row>
    <row r="770" spans="1:3" x14ac:dyDescent="0.2">
      <c r="A770" s="31"/>
      <c r="B770" s="31"/>
      <c r="C770" s="31"/>
    </row>
    <row r="771" spans="1:3" x14ac:dyDescent="0.2">
      <c r="A771" s="31"/>
      <c r="B771" s="31"/>
      <c r="C771" s="31"/>
    </row>
    <row r="772" spans="1:3" x14ac:dyDescent="0.2">
      <c r="A772" s="31"/>
      <c r="B772" s="31"/>
      <c r="C772" s="31"/>
    </row>
    <row r="773" spans="1:3" x14ac:dyDescent="0.2">
      <c r="A773" s="31"/>
      <c r="B773" s="31"/>
      <c r="C773" s="31"/>
    </row>
    <row r="774" spans="1:3" x14ac:dyDescent="0.2">
      <c r="A774" s="31"/>
      <c r="B774" s="31"/>
      <c r="C774" s="31"/>
    </row>
    <row r="775" spans="1:3" x14ac:dyDescent="0.2">
      <c r="A775" s="31"/>
      <c r="B775" s="31"/>
      <c r="C775" s="31"/>
    </row>
    <row r="776" spans="1:3" x14ac:dyDescent="0.2">
      <c r="A776" s="31"/>
      <c r="B776" s="31"/>
      <c r="C776" s="31"/>
    </row>
    <row r="777" spans="1:3" x14ac:dyDescent="0.2">
      <c r="A777" s="31"/>
      <c r="B777" s="31"/>
      <c r="C777" s="31"/>
    </row>
    <row r="778" spans="1:3" x14ac:dyDescent="0.2">
      <c r="A778" s="31"/>
      <c r="B778" s="31"/>
      <c r="C778" s="31"/>
    </row>
    <row r="779" spans="1:3" x14ac:dyDescent="0.2">
      <c r="A779" s="31"/>
      <c r="B779" s="31"/>
      <c r="C779" s="31"/>
    </row>
    <row r="780" spans="1:3" x14ac:dyDescent="0.2">
      <c r="A780" s="31"/>
      <c r="B780" s="31"/>
      <c r="C780" s="31"/>
    </row>
    <row r="781" spans="1:3" x14ac:dyDescent="0.2">
      <c r="A781" s="31"/>
      <c r="B781" s="31"/>
      <c r="C781" s="31"/>
    </row>
    <row r="782" spans="1:3" x14ac:dyDescent="0.2">
      <c r="A782" s="31"/>
      <c r="B782" s="31"/>
      <c r="C782" s="31"/>
    </row>
    <row r="783" spans="1:3" x14ac:dyDescent="0.2">
      <c r="A783" s="31"/>
      <c r="B783" s="31"/>
      <c r="C783" s="31"/>
    </row>
    <row r="784" spans="1:3" x14ac:dyDescent="0.2">
      <c r="A784" s="31"/>
      <c r="B784" s="31"/>
      <c r="C784" s="31"/>
    </row>
    <row r="785" spans="1:3" x14ac:dyDescent="0.2">
      <c r="A785" s="31"/>
      <c r="B785" s="31"/>
      <c r="C785" s="31"/>
    </row>
    <row r="786" spans="1:3" x14ac:dyDescent="0.2">
      <c r="A786" s="31"/>
      <c r="B786" s="31"/>
      <c r="C786" s="31"/>
    </row>
    <row r="787" spans="1:3" x14ac:dyDescent="0.2">
      <c r="A787" s="31"/>
      <c r="B787" s="31"/>
      <c r="C787" s="31"/>
    </row>
    <row r="788" spans="1:3" x14ac:dyDescent="0.2">
      <c r="A788" s="31"/>
      <c r="B788" s="31"/>
      <c r="C788" s="31"/>
    </row>
    <row r="789" spans="1:3" x14ac:dyDescent="0.2">
      <c r="A789" s="31"/>
      <c r="B789" s="31"/>
      <c r="C789" s="31"/>
    </row>
    <row r="790" spans="1:3" x14ac:dyDescent="0.2">
      <c r="A790" s="31"/>
      <c r="B790" s="31"/>
      <c r="C790" s="31"/>
    </row>
    <row r="791" spans="1:3" x14ac:dyDescent="0.2">
      <c r="A791" s="31"/>
      <c r="B791" s="31"/>
      <c r="C791" s="31"/>
    </row>
    <row r="792" spans="1:3" x14ac:dyDescent="0.2">
      <c r="A792" s="31"/>
      <c r="B792" s="31"/>
      <c r="C792" s="31"/>
    </row>
    <row r="793" spans="1:3" x14ac:dyDescent="0.2">
      <c r="A793" s="31"/>
      <c r="B793" s="31"/>
      <c r="C793" s="31"/>
    </row>
    <row r="794" spans="1:3" x14ac:dyDescent="0.2">
      <c r="A794" s="31"/>
      <c r="B794" s="31"/>
      <c r="C794" s="31"/>
    </row>
    <row r="795" spans="1:3" x14ac:dyDescent="0.2">
      <c r="A795" s="31"/>
      <c r="B795" s="31"/>
      <c r="C795" s="31"/>
    </row>
    <row r="796" spans="1:3" x14ac:dyDescent="0.2">
      <c r="A796" s="31"/>
      <c r="B796" s="31"/>
      <c r="C796" s="31"/>
    </row>
    <row r="797" spans="1:3" x14ac:dyDescent="0.2">
      <c r="A797" s="31"/>
      <c r="B797" s="31"/>
      <c r="C797" s="31"/>
    </row>
    <row r="798" spans="1:3" x14ac:dyDescent="0.2">
      <c r="A798" s="31"/>
      <c r="B798" s="31"/>
      <c r="C798" s="31"/>
    </row>
    <row r="799" spans="1:3" x14ac:dyDescent="0.2">
      <c r="A799" s="31"/>
      <c r="B799" s="31"/>
      <c r="C799" s="31"/>
    </row>
    <row r="800" spans="1:3" x14ac:dyDescent="0.2">
      <c r="A800" s="31"/>
      <c r="B800" s="31"/>
      <c r="C800" s="31"/>
    </row>
    <row r="801" spans="1:3" x14ac:dyDescent="0.2">
      <c r="A801" s="31"/>
      <c r="B801" s="31"/>
      <c r="C801" s="31"/>
    </row>
    <row r="802" spans="1:3" x14ac:dyDescent="0.2">
      <c r="A802" s="31"/>
      <c r="B802" s="31"/>
      <c r="C802" s="31"/>
    </row>
    <row r="803" spans="1:3" x14ac:dyDescent="0.2">
      <c r="A803" s="31"/>
      <c r="B803" s="31"/>
      <c r="C803" s="31"/>
    </row>
    <row r="804" spans="1:3" x14ac:dyDescent="0.2">
      <c r="A804" s="31"/>
      <c r="B804" s="31"/>
      <c r="C804" s="31"/>
    </row>
    <row r="805" spans="1:3" x14ac:dyDescent="0.2">
      <c r="A805" s="31"/>
      <c r="B805" s="31"/>
      <c r="C805" s="31"/>
    </row>
    <row r="806" spans="1:3" x14ac:dyDescent="0.2">
      <c r="A806" s="31"/>
      <c r="B806" s="31"/>
      <c r="C806" s="31"/>
    </row>
    <row r="807" spans="1:3" x14ac:dyDescent="0.2">
      <c r="A807" s="31"/>
      <c r="B807" s="31"/>
      <c r="C807" s="31"/>
    </row>
    <row r="808" spans="1:3" x14ac:dyDescent="0.2">
      <c r="A808" s="31"/>
      <c r="B808" s="31"/>
      <c r="C808" s="31"/>
    </row>
    <row r="809" spans="1:3" x14ac:dyDescent="0.2">
      <c r="A809" s="31"/>
      <c r="B809" s="31"/>
      <c r="C809" s="31"/>
    </row>
    <row r="810" spans="1:3" x14ac:dyDescent="0.2">
      <c r="A810" s="31"/>
      <c r="B810" s="31"/>
      <c r="C810" s="31"/>
    </row>
    <row r="811" spans="1:3" x14ac:dyDescent="0.2">
      <c r="A811" s="31"/>
      <c r="B811" s="31"/>
      <c r="C811" s="31"/>
    </row>
    <row r="812" spans="1:3" x14ac:dyDescent="0.2">
      <c r="A812" s="31"/>
      <c r="B812" s="31"/>
      <c r="C812" s="31"/>
    </row>
    <row r="813" spans="1:3" x14ac:dyDescent="0.2">
      <c r="A813" s="31"/>
      <c r="B813" s="31"/>
      <c r="C813" s="31"/>
    </row>
    <row r="814" spans="1:3" x14ac:dyDescent="0.2">
      <c r="A814" s="31"/>
      <c r="B814" s="31"/>
      <c r="C814" s="31"/>
    </row>
    <row r="815" spans="1:3" x14ac:dyDescent="0.2">
      <c r="A815" s="31"/>
      <c r="B815" s="31"/>
      <c r="C815" s="31"/>
    </row>
    <row r="816" spans="1:3" x14ac:dyDescent="0.2">
      <c r="A816" s="31"/>
      <c r="B816" s="31"/>
      <c r="C816" s="31"/>
    </row>
    <row r="817" spans="1:3" x14ac:dyDescent="0.2">
      <c r="A817" s="31"/>
      <c r="B817" s="31"/>
      <c r="C817" s="31"/>
    </row>
    <row r="818" spans="1:3" x14ac:dyDescent="0.2">
      <c r="A818" s="31"/>
      <c r="B818" s="31"/>
      <c r="C818" s="31"/>
    </row>
    <row r="819" spans="1:3" x14ac:dyDescent="0.2">
      <c r="A819" s="31"/>
      <c r="B819" s="31"/>
      <c r="C819" s="31"/>
    </row>
    <row r="820" spans="1:3" x14ac:dyDescent="0.2">
      <c r="A820" s="31"/>
      <c r="B820" s="31"/>
      <c r="C820" s="31"/>
    </row>
    <row r="821" spans="1:3" x14ac:dyDescent="0.2">
      <c r="A821" s="31"/>
      <c r="B821" s="31"/>
      <c r="C821" s="31"/>
    </row>
    <row r="822" spans="1:3" x14ac:dyDescent="0.2">
      <c r="A822" s="31"/>
      <c r="B822" s="31"/>
      <c r="C822" s="31"/>
    </row>
    <row r="823" spans="1:3" x14ac:dyDescent="0.2">
      <c r="A823" s="31"/>
      <c r="B823" s="31"/>
      <c r="C823" s="31"/>
    </row>
    <row r="824" spans="1:3" x14ac:dyDescent="0.2">
      <c r="A824" s="31"/>
      <c r="B824" s="31"/>
      <c r="C824" s="31"/>
    </row>
    <row r="825" spans="1:3" x14ac:dyDescent="0.2">
      <c r="A825" s="31"/>
      <c r="B825" s="31"/>
      <c r="C825" s="31"/>
    </row>
    <row r="826" spans="1:3" x14ac:dyDescent="0.2">
      <c r="A826" s="31"/>
      <c r="B826" s="31"/>
      <c r="C826" s="31"/>
    </row>
    <row r="827" spans="1:3" x14ac:dyDescent="0.2">
      <c r="A827" s="31"/>
      <c r="B827" s="31"/>
      <c r="C827" s="31"/>
    </row>
    <row r="828" spans="1:3" x14ac:dyDescent="0.2">
      <c r="A828" s="31"/>
      <c r="B828" s="31"/>
      <c r="C828" s="31"/>
    </row>
    <row r="829" spans="1:3" x14ac:dyDescent="0.2">
      <c r="A829" s="31"/>
      <c r="B829" s="31"/>
      <c r="C829" s="31"/>
    </row>
    <row r="830" spans="1:3" x14ac:dyDescent="0.2">
      <c r="A830" s="31"/>
      <c r="B830" s="31"/>
      <c r="C830" s="31"/>
    </row>
    <row r="831" spans="1:3" x14ac:dyDescent="0.2">
      <c r="A831" s="31"/>
      <c r="B831" s="31"/>
      <c r="C831" s="31"/>
    </row>
    <row r="832" spans="1:3" x14ac:dyDescent="0.2">
      <c r="A832" s="31"/>
      <c r="B832" s="31"/>
      <c r="C832" s="31"/>
    </row>
    <row r="833" spans="1:3" x14ac:dyDescent="0.2">
      <c r="A833" s="31"/>
      <c r="B833" s="31"/>
      <c r="C833" s="31"/>
    </row>
    <row r="834" spans="1:3" x14ac:dyDescent="0.2">
      <c r="A834" s="31"/>
      <c r="B834" s="31"/>
      <c r="C834" s="31"/>
    </row>
    <row r="835" spans="1:3" x14ac:dyDescent="0.2">
      <c r="A835" s="31"/>
      <c r="B835" s="31"/>
      <c r="C835" s="31"/>
    </row>
    <row r="836" spans="1:3" x14ac:dyDescent="0.2">
      <c r="A836" s="31"/>
      <c r="B836" s="31"/>
      <c r="C836" s="31"/>
    </row>
    <row r="837" spans="1:3" x14ac:dyDescent="0.2">
      <c r="A837" s="31"/>
      <c r="B837" s="31"/>
      <c r="C837" s="31"/>
    </row>
    <row r="838" spans="1:3" x14ac:dyDescent="0.2">
      <c r="A838" s="31"/>
      <c r="B838" s="31"/>
      <c r="C838" s="31"/>
    </row>
    <row r="839" spans="1:3" x14ac:dyDescent="0.2">
      <c r="A839" s="31"/>
      <c r="B839" s="31"/>
      <c r="C839" s="31"/>
    </row>
    <row r="840" spans="1:3" x14ac:dyDescent="0.2">
      <c r="A840" s="31"/>
      <c r="B840" s="31"/>
      <c r="C840" s="31"/>
    </row>
    <row r="841" spans="1:3" x14ac:dyDescent="0.2">
      <c r="A841" s="31"/>
      <c r="B841" s="31"/>
      <c r="C841" s="31"/>
    </row>
    <row r="842" spans="1:3" x14ac:dyDescent="0.2">
      <c r="A842" s="31"/>
      <c r="B842" s="31"/>
      <c r="C842" s="31"/>
    </row>
    <row r="843" spans="1:3" x14ac:dyDescent="0.2">
      <c r="A843" s="31"/>
      <c r="B843" s="31"/>
      <c r="C843" s="31"/>
    </row>
    <row r="844" spans="1:3" x14ac:dyDescent="0.2">
      <c r="A844" s="31"/>
      <c r="B844" s="31"/>
      <c r="C844" s="31"/>
    </row>
    <row r="845" spans="1:3" x14ac:dyDescent="0.2">
      <c r="A845" s="31"/>
      <c r="B845" s="31"/>
      <c r="C845" s="31"/>
    </row>
    <row r="846" spans="1:3" x14ac:dyDescent="0.2">
      <c r="A846" s="31"/>
      <c r="B846" s="31"/>
      <c r="C846" s="31"/>
    </row>
    <row r="847" spans="1:3" x14ac:dyDescent="0.2">
      <c r="A847" s="31"/>
      <c r="B847" s="31"/>
      <c r="C847" s="31"/>
    </row>
    <row r="848" spans="1:3" x14ac:dyDescent="0.2">
      <c r="A848" s="31"/>
      <c r="B848" s="31"/>
      <c r="C848" s="31"/>
    </row>
    <row r="849" spans="1:3" x14ac:dyDescent="0.2">
      <c r="A849" s="31"/>
      <c r="B849" s="31"/>
      <c r="C849" s="31"/>
    </row>
    <row r="850" spans="1:3" x14ac:dyDescent="0.2">
      <c r="A850" s="31"/>
      <c r="B850" s="31"/>
      <c r="C850" s="31"/>
    </row>
    <row r="851" spans="1:3" x14ac:dyDescent="0.2">
      <c r="A851" s="31"/>
      <c r="B851" s="31"/>
      <c r="C851" s="31"/>
    </row>
    <row r="852" spans="1:3" x14ac:dyDescent="0.2">
      <c r="A852" s="31"/>
      <c r="B852" s="31"/>
      <c r="C852" s="31"/>
    </row>
    <row r="853" spans="1:3" x14ac:dyDescent="0.2">
      <c r="A853" s="31"/>
      <c r="B853" s="31"/>
      <c r="C853" s="31"/>
    </row>
    <row r="854" spans="1:3" x14ac:dyDescent="0.2">
      <c r="A854" s="31"/>
      <c r="B854" s="31"/>
      <c r="C854" s="31"/>
    </row>
    <row r="855" spans="1:3" x14ac:dyDescent="0.2">
      <c r="A855" s="31"/>
      <c r="B855" s="31"/>
      <c r="C855" s="31"/>
    </row>
    <row r="856" spans="1:3" x14ac:dyDescent="0.2">
      <c r="A856" s="31"/>
      <c r="B856" s="31"/>
      <c r="C856" s="31"/>
    </row>
    <row r="857" spans="1:3" x14ac:dyDescent="0.2">
      <c r="A857" s="31"/>
      <c r="B857" s="31"/>
      <c r="C857" s="31"/>
    </row>
    <row r="858" spans="1:3" x14ac:dyDescent="0.2">
      <c r="A858" s="31"/>
      <c r="B858" s="31"/>
      <c r="C858" s="31"/>
    </row>
    <row r="859" spans="1:3" x14ac:dyDescent="0.2">
      <c r="A859" s="31"/>
      <c r="B859" s="31"/>
      <c r="C859" s="31"/>
    </row>
    <row r="860" spans="1:3" x14ac:dyDescent="0.2">
      <c r="A860" s="31"/>
      <c r="B860" s="31"/>
      <c r="C860" s="31"/>
    </row>
    <row r="861" spans="1:3" x14ac:dyDescent="0.2">
      <c r="A861" s="31"/>
      <c r="B861" s="31"/>
      <c r="C861" s="31"/>
    </row>
    <row r="862" spans="1:3" x14ac:dyDescent="0.2">
      <c r="A862" s="31"/>
      <c r="B862" s="31"/>
      <c r="C862" s="31"/>
    </row>
    <row r="863" spans="1:3" x14ac:dyDescent="0.2">
      <c r="A863" s="31"/>
      <c r="B863" s="31"/>
      <c r="C863" s="31"/>
    </row>
    <row r="864" spans="1:3" x14ac:dyDescent="0.2">
      <c r="A864" s="31"/>
      <c r="B864" s="31"/>
      <c r="C864" s="31"/>
    </row>
    <row r="865" spans="1:3" x14ac:dyDescent="0.2">
      <c r="A865" s="31"/>
      <c r="B865" s="31"/>
      <c r="C865" s="31"/>
    </row>
    <row r="866" spans="1:3" x14ac:dyDescent="0.2">
      <c r="A866" s="31"/>
      <c r="B866" s="31"/>
      <c r="C866" s="31"/>
    </row>
    <row r="867" spans="1:3" x14ac:dyDescent="0.2">
      <c r="A867" s="31"/>
      <c r="B867" s="31"/>
      <c r="C867" s="31"/>
    </row>
    <row r="868" spans="1:3" x14ac:dyDescent="0.2">
      <c r="A868" s="31"/>
      <c r="B868" s="31"/>
      <c r="C868" s="31"/>
    </row>
    <row r="869" spans="1:3" x14ac:dyDescent="0.2">
      <c r="A869" s="31"/>
      <c r="B869" s="31"/>
      <c r="C869" s="31"/>
    </row>
    <row r="870" spans="1:3" x14ac:dyDescent="0.2">
      <c r="A870" s="31"/>
      <c r="B870" s="31"/>
      <c r="C870" s="31"/>
    </row>
    <row r="871" spans="1:3" x14ac:dyDescent="0.2">
      <c r="A871" s="31"/>
      <c r="B871" s="31"/>
      <c r="C871" s="31"/>
    </row>
    <row r="872" spans="1:3" x14ac:dyDescent="0.2">
      <c r="A872" s="31"/>
      <c r="B872" s="31"/>
      <c r="C872" s="31"/>
    </row>
    <row r="873" spans="1:3" x14ac:dyDescent="0.2">
      <c r="A873" s="31"/>
      <c r="B873" s="31"/>
      <c r="C873" s="31"/>
    </row>
    <row r="874" spans="1:3" x14ac:dyDescent="0.2">
      <c r="A874" s="31"/>
      <c r="B874" s="31"/>
      <c r="C874" s="31"/>
    </row>
    <row r="875" spans="1:3" x14ac:dyDescent="0.2">
      <c r="A875" s="31"/>
      <c r="B875" s="31"/>
      <c r="C875" s="31"/>
    </row>
    <row r="876" spans="1:3" x14ac:dyDescent="0.2">
      <c r="A876" s="31"/>
      <c r="B876" s="31"/>
      <c r="C876" s="31"/>
    </row>
    <row r="877" spans="1:3" x14ac:dyDescent="0.2">
      <c r="A877" s="31"/>
      <c r="B877" s="31"/>
      <c r="C877" s="31"/>
    </row>
    <row r="878" spans="1:3" x14ac:dyDescent="0.2">
      <c r="A878" s="31"/>
      <c r="B878" s="31"/>
      <c r="C878" s="31"/>
    </row>
    <row r="879" spans="1:3" x14ac:dyDescent="0.2">
      <c r="A879" s="31"/>
      <c r="B879" s="31"/>
      <c r="C879" s="31"/>
    </row>
    <row r="880" spans="1:3" x14ac:dyDescent="0.2">
      <c r="A880" s="31"/>
      <c r="B880" s="31"/>
      <c r="C880" s="31"/>
    </row>
    <row r="881" spans="1:3" x14ac:dyDescent="0.2">
      <c r="A881" s="31"/>
      <c r="B881" s="31"/>
      <c r="C881" s="31"/>
    </row>
    <row r="882" spans="1:3" x14ac:dyDescent="0.2">
      <c r="A882" s="31"/>
      <c r="B882" s="31"/>
      <c r="C882" s="31"/>
    </row>
    <row r="883" spans="1:3" x14ac:dyDescent="0.2">
      <c r="A883" s="31"/>
      <c r="B883" s="31"/>
      <c r="C883" s="31"/>
    </row>
    <row r="884" spans="1:3" x14ac:dyDescent="0.2">
      <c r="A884" s="31"/>
      <c r="B884" s="31"/>
      <c r="C884" s="31"/>
    </row>
    <row r="885" spans="1:3" x14ac:dyDescent="0.2">
      <c r="A885" s="31"/>
      <c r="B885" s="31"/>
      <c r="C885" s="31"/>
    </row>
    <row r="886" spans="1:3" x14ac:dyDescent="0.2">
      <c r="A886" s="31"/>
      <c r="B886" s="31"/>
      <c r="C886" s="31"/>
    </row>
    <row r="887" spans="1:3" x14ac:dyDescent="0.2">
      <c r="A887" s="31"/>
      <c r="B887" s="31"/>
      <c r="C887" s="31"/>
    </row>
    <row r="888" spans="1:3" x14ac:dyDescent="0.2">
      <c r="A888" s="31"/>
      <c r="B888" s="31"/>
      <c r="C888" s="31"/>
    </row>
    <row r="889" spans="1:3" x14ac:dyDescent="0.2">
      <c r="A889" s="31"/>
      <c r="B889" s="31"/>
      <c r="C889" s="31"/>
    </row>
    <row r="890" spans="1:3" x14ac:dyDescent="0.2">
      <c r="A890" s="31"/>
      <c r="B890" s="31"/>
      <c r="C890" s="31"/>
    </row>
    <row r="891" spans="1:3" x14ac:dyDescent="0.2">
      <c r="A891" s="31"/>
      <c r="B891" s="31"/>
      <c r="C891" s="31"/>
    </row>
    <row r="892" spans="1:3" x14ac:dyDescent="0.2">
      <c r="A892" s="31"/>
      <c r="B892" s="31"/>
      <c r="C892" s="31"/>
    </row>
    <row r="893" spans="1:3" x14ac:dyDescent="0.2">
      <c r="A893" s="31"/>
      <c r="B893" s="31"/>
      <c r="C893" s="31"/>
    </row>
    <row r="894" spans="1:3" x14ac:dyDescent="0.2">
      <c r="A894" s="31"/>
      <c r="B894" s="31"/>
      <c r="C894" s="31"/>
    </row>
    <row r="895" spans="1:3" x14ac:dyDescent="0.2">
      <c r="A895" s="31"/>
      <c r="B895" s="31"/>
      <c r="C895" s="31"/>
    </row>
    <row r="896" spans="1:3" x14ac:dyDescent="0.2">
      <c r="A896" s="31"/>
      <c r="B896" s="31"/>
      <c r="C896" s="31"/>
    </row>
    <row r="897" spans="1:3" x14ac:dyDescent="0.2">
      <c r="A897" s="31"/>
      <c r="B897" s="31"/>
      <c r="C897" s="31"/>
    </row>
    <row r="898" spans="1:3" x14ac:dyDescent="0.2">
      <c r="A898" s="31"/>
      <c r="B898" s="31"/>
      <c r="C898" s="31"/>
    </row>
    <row r="899" spans="1:3" x14ac:dyDescent="0.2">
      <c r="A899" s="31"/>
      <c r="B899" s="31"/>
      <c r="C899" s="31"/>
    </row>
    <row r="900" spans="1:3" x14ac:dyDescent="0.2">
      <c r="A900" s="31"/>
      <c r="B900" s="31"/>
      <c r="C900" s="31"/>
    </row>
    <row r="901" spans="1:3" x14ac:dyDescent="0.2">
      <c r="A901" s="31"/>
      <c r="B901" s="31"/>
      <c r="C901" s="31"/>
    </row>
    <row r="902" spans="1:3" x14ac:dyDescent="0.2">
      <c r="A902" s="31"/>
      <c r="B902" s="31"/>
      <c r="C902" s="31"/>
    </row>
    <row r="903" spans="1:3" x14ac:dyDescent="0.2">
      <c r="A903" s="31"/>
      <c r="B903" s="31"/>
      <c r="C903" s="31"/>
    </row>
    <row r="904" spans="1:3" x14ac:dyDescent="0.2">
      <c r="A904" s="31"/>
      <c r="B904" s="31"/>
      <c r="C904" s="31"/>
    </row>
    <row r="905" spans="1:3" x14ac:dyDescent="0.2">
      <c r="A905" s="31"/>
      <c r="B905" s="31"/>
      <c r="C905" s="31"/>
    </row>
    <row r="906" spans="1:3" x14ac:dyDescent="0.2">
      <c r="A906" s="31"/>
      <c r="B906" s="31"/>
      <c r="C906" s="31"/>
    </row>
    <row r="907" spans="1:3" x14ac:dyDescent="0.2">
      <c r="A907" s="31"/>
      <c r="B907" s="31"/>
      <c r="C907" s="31"/>
    </row>
    <row r="908" spans="1:3" x14ac:dyDescent="0.2">
      <c r="A908" s="31"/>
      <c r="B908" s="31"/>
      <c r="C908" s="31"/>
    </row>
    <row r="909" spans="1:3" x14ac:dyDescent="0.2">
      <c r="A909" s="31"/>
      <c r="B909" s="31"/>
      <c r="C909" s="31"/>
    </row>
    <row r="910" spans="1:3" x14ac:dyDescent="0.2">
      <c r="A910" s="31"/>
      <c r="B910" s="31"/>
      <c r="C910" s="31"/>
    </row>
    <row r="911" spans="1:3" x14ac:dyDescent="0.2">
      <c r="A911" s="31"/>
      <c r="B911" s="31"/>
      <c r="C911" s="31"/>
    </row>
    <row r="912" spans="1:3" x14ac:dyDescent="0.2">
      <c r="A912" s="31"/>
      <c r="B912" s="31"/>
      <c r="C912" s="31"/>
    </row>
    <row r="913" spans="1:3" x14ac:dyDescent="0.2">
      <c r="A913" s="31"/>
      <c r="B913" s="31"/>
      <c r="C913" s="31"/>
    </row>
    <row r="914" spans="1:3" x14ac:dyDescent="0.2">
      <c r="A914" s="31"/>
      <c r="B914" s="31"/>
      <c r="C914" s="31"/>
    </row>
    <row r="915" spans="1:3" x14ac:dyDescent="0.2">
      <c r="A915" s="31"/>
      <c r="B915" s="31"/>
      <c r="C915" s="31"/>
    </row>
    <row r="916" spans="1:3" x14ac:dyDescent="0.2">
      <c r="A916" s="31"/>
      <c r="B916" s="31"/>
      <c r="C916" s="31"/>
    </row>
    <row r="917" spans="1:3" x14ac:dyDescent="0.2">
      <c r="A917" s="31"/>
      <c r="B917" s="31"/>
      <c r="C917" s="31"/>
    </row>
    <row r="918" spans="1:3" x14ac:dyDescent="0.2">
      <c r="A918" s="31"/>
      <c r="B918" s="31"/>
      <c r="C918" s="31"/>
    </row>
    <row r="919" spans="1:3" x14ac:dyDescent="0.2">
      <c r="A919" s="31"/>
      <c r="B919" s="31"/>
      <c r="C919" s="31"/>
    </row>
    <row r="920" spans="1:3" x14ac:dyDescent="0.2">
      <c r="A920" s="31"/>
      <c r="B920" s="31"/>
      <c r="C920" s="31"/>
    </row>
    <row r="921" spans="1:3" x14ac:dyDescent="0.2">
      <c r="A921" s="31"/>
      <c r="B921" s="31"/>
      <c r="C921" s="31"/>
    </row>
    <row r="922" spans="1:3" x14ac:dyDescent="0.2">
      <c r="A922" s="31"/>
      <c r="B922" s="31"/>
      <c r="C922" s="31"/>
    </row>
    <row r="923" spans="1:3" x14ac:dyDescent="0.2">
      <c r="A923" s="31"/>
      <c r="B923" s="31"/>
      <c r="C923" s="31"/>
    </row>
    <row r="924" spans="1:3" x14ac:dyDescent="0.2">
      <c r="A924" s="31"/>
      <c r="B924" s="31"/>
      <c r="C924" s="31"/>
    </row>
    <row r="925" spans="1:3" x14ac:dyDescent="0.2">
      <c r="A925" s="31"/>
      <c r="B925" s="31"/>
      <c r="C925" s="31"/>
    </row>
    <row r="926" spans="1:3" x14ac:dyDescent="0.2">
      <c r="A926" s="31"/>
      <c r="B926" s="31"/>
      <c r="C926" s="31"/>
    </row>
    <row r="927" spans="1:3" x14ac:dyDescent="0.2">
      <c r="A927" s="31"/>
      <c r="B927" s="31"/>
      <c r="C927" s="31"/>
    </row>
    <row r="928" spans="1:3" x14ac:dyDescent="0.2">
      <c r="A928" s="31"/>
      <c r="B928" s="31"/>
      <c r="C928" s="31"/>
    </row>
    <row r="929" spans="1:3" x14ac:dyDescent="0.2">
      <c r="A929" s="31"/>
      <c r="B929" s="31"/>
      <c r="C929" s="31"/>
    </row>
    <row r="930" spans="1:3" x14ac:dyDescent="0.2">
      <c r="A930" s="31"/>
      <c r="B930" s="31"/>
      <c r="C930" s="31"/>
    </row>
    <row r="931" spans="1:3" x14ac:dyDescent="0.2">
      <c r="A931" s="31"/>
      <c r="B931" s="31"/>
      <c r="C931" s="31"/>
    </row>
    <row r="932" spans="1:3" x14ac:dyDescent="0.2">
      <c r="A932" s="31"/>
      <c r="B932" s="31"/>
      <c r="C932" s="31"/>
    </row>
    <row r="933" spans="1:3" x14ac:dyDescent="0.2">
      <c r="A933" s="31"/>
      <c r="B933" s="31"/>
      <c r="C933" s="31"/>
    </row>
    <row r="934" spans="1:3" x14ac:dyDescent="0.2">
      <c r="A934" s="31"/>
      <c r="B934" s="31"/>
      <c r="C934" s="31"/>
    </row>
    <row r="935" spans="1:3" x14ac:dyDescent="0.2">
      <c r="A935" s="31"/>
      <c r="B935" s="31"/>
      <c r="C935" s="31"/>
    </row>
    <row r="936" spans="1:3" x14ac:dyDescent="0.2">
      <c r="A936" s="31"/>
      <c r="B936" s="31"/>
      <c r="C936" s="31"/>
    </row>
    <row r="937" spans="1:3" x14ac:dyDescent="0.2">
      <c r="A937" s="31"/>
      <c r="B937" s="31"/>
      <c r="C937" s="31"/>
    </row>
    <row r="938" spans="1:3" x14ac:dyDescent="0.2">
      <c r="A938" s="31"/>
      <c r="B938" s="31"/>
      <c r="C938" s="31"/>
    </row>
    <row r="939" spans="1:3" x14ac:dyDescent="0.2">
      <c r="A939" s="31"/>
      <c r="B939" s="31"/>
      <c r="C939" s="31"/>
    </row>
    <row r="940" spans="1:3" x14ac:dyDescent="0.2">
      <c r="A940" s="31"/>
      <c r="B940" s="31"/>
      <c r="C940" s="31"/>
    </row>
    <row r="941" spans="1:3" x14ac:dyDescent="0.2">
      <c r="A941" s="31"/>
      <c r="B941" s="31"/>
      <c r="C941" s="31"/>
    </row>
    <row r="942" spans="1:3" x14ac:dyDescent="0.2">
      <c r="A942" s="31"/>
      <c r="B942" s="31"/>
      <c r="C942" s="31"/>
    </row>
    <row r="943" spans="1:3" x14ac:dyDescent="0.2">
      <c r="A943" s="31"/>
      <c r="B943" s="31"/>
      <c r="C943" s="31"/>
    </row>
    <row r="944" spans="1:3" x14ac:dyDescent="0.2">
      <c r="A944" s="31"/>
      <c r="B944" s="31"/>
      <c r="C944" s="31"/>
    </row>
    <row r="945" spans="1:3" x14ac:dyDescent="0.2">
      <c r="A945" s="31"/>
      <c r="B945" s="31"/>
      <c r="C945" s="31"/>
    </row>
    <row r="946" spans="1:3" x14ac:dyDescent="0.2">
      <c r="A946" s="31"/>
      <c r="B946" s="31"/>
      <c r="C946" s="31"/>
    </row>
    <row r="947" spans="1:3" x14ac:dyDescent="0.2">
      <c r="A947" s="31"/>
      <c r="B947" s="31"/>
      <c r="C947" s="31"/>
    </row>
    <row r="948" spans="1:3" x14ac:dyDescent="0.2">
      <c r="A948" s="31"/>
      <c r="B948" s="31"/>
      <c r="C948" s="31"/>
    </row>
    <row r="949" spans="1:3" x14ac:dyDescent="0.2">
      <c r="A949" s="31"/>
      <c r="B949" s="31"/>
      <c r="C949" s="31"/>
    </row>
    <row r="950" spans="1:3" x14ac:dyDescent="0.2">
      <c r="A950" s="31"/>
      <c r="B950" s="31"/>
      <c r="C950" s="31"/>
    </row>
    <row r="951" spans="1:3" x14ac:dyDescent="0.2">
      <c r="A951" s="31"/>
      <c r="B951" s="31"/>
      <c r="C951" s="31"/>
    </row>
    <row r="952" spans="1:3" x14ac:dyDescent="0.2">
      <c r="A952" s="31"/>
      <c r="B952" s="31"/>
      <c r="C952" s="31"/>
    </row>
    <row r="953" spans="1:3" x14ac:dyDescent="0.2">
      <c r="A953" s="31"/>
      <c r="B953" s="31"/>
      <c r="C953" s="31"/>
    </row>
    <row r="954" spans="1:3" x14ac:dyDescent="0.2">
      <c r="A954" s="31"/>
      <c r="B954" s="31"/>
      <c r="C954" s="31"/>
    </row>
    <row r="955" spans="1:3" x14ac:dyDescent="0.2">
      <c r="A955" s="31"/>
      <c r="B955" s="31"/>
      <c r="C955" s="31"/>
    </row>
    <row r="956" spans="1:3" x14ac:dyDescent="0.2">
      <c r="A956" s="31"/>
      <c r="B956" s="31"/>
      <c r="C956" s="31"/>
    </row>
    <row r="957" spans="1:3" x14ac:dyDescent="0.2">
      <c r="A957" s="31"/>
      <c r="B957" s="31"/>
      <c r="C957" s="31"/>
    </row>
    <row r="958" spans="1:3" x14ac:dyDescent="0.2">
      <c r="A958" s="31"/>
      <c r="B958" s="31"/>
      <c r="C958" s="31"/>
    </row>
    <row r="959" spans="1:3" x14ac:dyDescent="0.2">
      <c r="A959" s="31"/>
      <c r="B959" s="31"/>
      <c r="C959" s="31"/>
    </row>
    <row r="960" spans="1:3" x14ac:dyDescent="0.2">
      <c r="A960" s="31"/>
      <c r="B960" s="31"/>
      <c r="C960" s="31"/>
    </row>
    <row r="961" spans="1:3" x14ac:dyDescent="0.2">
      <c r="A961" s="31"/>
      <c r="B961" s="31"/>
      <c r="C961" s="31"/>
    </row>
    <row r="962" spans="1:3" x14ac:dyDescent="0.2">
      <c r="A962" s="31"/>
      <c r="B962" s="31"/>
      <c r="C962" s="31"/>
    </row>
    <row r="963" spans="1:3" x14ac:dyDescent="0.2">
      <c r="A963" s="31"/>
      <c r="B963" s="31"/>
      <c r="C963" s="31"/>
    </row>
    <row r="964" spans="1:3" x14ac:dyDescent="0.2">
      <c r="A964" s="31"/>
      <c r="B964" s="31"/>
      <c r="C964" s="31"/>
    </row>
    <row r="965" spans="1:3" x14ac:dyDescent="0.2">
      <c r="A965" s="31"/>
      <c r="B965" s="31"/>
      <c r="C965" s="31"/>
    </row>
    <row r="966" spans="1:3" x14ac:dyDescent="0.2">
      <c r="A966" s="31"/>
      <c r="B966" s="31"/>
      <c r="C966" s="31"/>
    </row>
    <row r="967" spans="1:3" x14ac:dyDescent="0.2">
      <c r="A967" s="31"/>
      <c r="B967" s="31"/>
      <c r="C967" s="31"/>
    </row>
    <row r="968" spans="1:3" x14ac:dyDescent="0.2">
      <c r="A968" s="31"/>
      <c r="B968" s="31"/>
      <c r="C968" s="31"/>
    </row>
    <row r="969" spans="1:3" x14ac:dyDescent="0.2">
      <c r="A969" s="31"/>
      <c r="B969" s="31"/>
      <c r="C969" s="31"/>
    </row>
    <row r="970" spans="1:3" x14ac:dyDescent="0.2">
      <c r="A970" s="31"/>
      <c r="B970" s="31"/>
      <c r="C970" s="31"/>
    </row>
    <row r="971" spans="1:3" x14ac:dyDescent="0.2">
      <c r="A971" s="31"/>
      <c r="B971" s="31"/>
      <c r="C971" s="31"/>
    </row>
    <row r="972" spans="1:3" x14ac:dyDescent="0.2">
      <c r="A972" s="31"/>
      <c r="B972" s="31"/>
      <c r="C972" s="31"/>
    </row>
    <row r="973" spans="1:3" x14ac:dyDescent="0.2">
      <c r="A973" s="31"/>
      <c r="B973" s="31"/>
      <c r="C973" s="31"/>
    </row>
    <row r="974" spans="1:3" x14ac:dyDescent="0.2">
      <c r="A974" s="31"/>
      <c r="B974" s="31"/>
      <c r="C974" s="31"/>
    </row>
    <row r="975" spans="1:3" x14ac:dyDescent="0.2">
      <c r="A975" s="31"/>
      <c r="B975" s="31"/>
      <c r="C975" s="31"/>
    </row>
    <row r="976" spans="1:3" x14ac:dyDescent="0.2">
      <c r="A976" s="31"/>
      <c r="B976" s="31"/>
      <c r="C976" s="31"/>
    </row>
    <row r="977" spans="1:3" x14ac:dyDescent="0.2">
      <c r="A977" s="31"/>
      <c r="B977" s="31"/>
      <c r="C977" s="31"/>
    </row>
    <row r="978" spans="1:3" x14ac:dyDescent="0.2">
      <c r="A978" s="31"/>
      <c r="B978" s="31"/>
      <c r="C978" s="31"/>
    </row>
    <row r="979" spans="1:3" x14ac:dyDescent="0.2">
      <c r="A979" s="31"/>
      <c r="B979" s="31"/>
      <c r="C979" s="31"/>
    </row>
    <row r="980" spans="1:3" x14ac:dyDescent="0.2">
      <c r="A980" s="31"/>
      <c r="B980" s="31"/>
      <c r="C980" s="31"/>
    </row>
    <row r="981" spans="1:3" x14ac:dyDescent="0.2">
      <c r="A981" s="31"/>
      <c r="B981" s="31"/>
      <c r="C981" s="31"/>
    </row>
    <row r="982" spans="1:3" x14ac:dyDescent="0.2">
      <c r="A982" s="31"/>
      <c r="B982" s="31"/>
      <c r="C982" s="31"/>
    </row>
    <row r="983" spans="1:3" x14ac:dyDescent="0.2">
      <c r="A983" s="31"/>
      <c r="B983" s="31"/>
      <c r="C983" s="31"/>
    </row>
    <row r="984" spans="1:3" x14ac:dyDescent="0.2">
      <c r="A984" s="31"/>
      <c r="B984" s="31"/>
      <c r="C984" s="31"/>
    </row>
    <row r="985" spans="1:3" x14ac:dyDescent="0.2">
      <c r="A985" s="31"/>
      <c r="B985" s="31"/>
      <c r="C985" s="31"/>
    </row>
    <row r="986" spans="1:3" x14ac:dyDescent="0.2">
      <c r="A986" s="31"/>
      <c r="B986" s="31"/>
      <c r="C986" s="31"/>
    </row>
    <row r="987" spans="1:3" x14ac:dyDescent="0.2">
      <c r="A987" s="31"/>
      <c r="B987" s="31"/>
      <c r="C987" s="31"/>
    </row>
    <row r="988" spans="1:3" x14ac:dyDescent="0.2">
      <c r="A988" s="31"/>
      <c r="B988" s="31"/>
      <c r="C988" s="31"/>
    </row>
    <row r="989" spans="1:3" x14ac:dyDescent="0.2">
      <c r="A989" s="31"/>
      <c r="B989" s="31"/>
      <c r="C989" s="31"/>
    </row>
    <row r="990" spans="1:3" x14ac:dyDescent="0.2">
      <c r="A990" s="31"/>
      <c r="B990" s="31"/>
      <c r="C990" s="31"/>
    </row>
    <row r="991" spans="1:3" x14ac:dyDescent="0.2">
      <c r="A991" s="31"/>
      <c r="B991" s="31"/>
      <c r="C991" s="31"/>
    </row>
    <row r="992" spans="1:3" x14ac:dyDescent="0.2">
      <c r="A992" s="31"/>
      <c r="B992" s="31"/>
      <c r="C992" s="31"/>
    </row>
    <row r="993" spans="1:3" x14ac:dyDescent="0.2">
      <c r="A993" s="31"/>
      <c r="B993" s="31"/>
      <c r="C993" s="31"/>
    </row>
    <row r="994" spans="1:3" x14ac:dyDescent="0.2">
      <c r="A994" s="31"/>
      <c r="B994" s="31"/>
      <c r="C994" s="31"/>
    </row>
    <row r="995" spans="1:3" x14ac:dyDescent="0.2">
      <c r="A995" s="31"/>
      <c r="B995" s="31"/>
      <c r="C995" s="31"/>
    </row>
    <row r="996" spans="1:3" x14ac:dyDescent="0.2">
      <c r="A996" s="31"/>
      <c r="B996" s="31"/>
      <c r="C996" s="31"/>
    </row>
    <row r="997" spans="1:3" x14ac:dyDescent="0.2">
      <c r="A997" s="31"/>
      <c r="B997" s="31"/>
      <c r="C997" s="31"/>
    </row>
    <row r="998" spans="1:3" x14ac:dyDescent="0.2">
      <c r="A998" s="31"/>
      <c r="B998" s="31"/>
      <c r="C998" s="31"/>
    </row>
    <row r="999" spans="1:3" x14ac:dyDescent="0.2">
      <c r="A999" s="31"/>
      <c r="B999" s="31"/>
      <c r="C999" s="31"/>
    </row>
    <row r="1000" spans="1:3" x14ac:dyDescent="0.2">
      <c r="A1000" s="31"/>
      <c r="B1000" s="31"/>
      <c r="C1000" s="31"/>
    </row>
    <row r="1001" spans="1:3" x14ac:dyDescent="0.2">
      <c r="A1001" s="31"/>
      <c r="B1001" s="31"/>
      <c r="C1001" s="31"/>
    </row>
    <row r="1002" spans="1:3" x14ac:dyDescent="0.2">
      <c r="A1002" s="31"/>
      <c r="B1002" s="31"/>
      <c r="C1002" s="31"/>
    </row>
    <row r="1003" spans="1:3" x14ac:dyDescent="0.2">
      <c r="A1003" s="31"/>
      <c r="B1003" s="31"/>
      <c r="C1003" s="31"/>
    </row>
    <row r="1004" spans="1:3" x14ac:dyDescent="0.2">
      <c r="A1004" s="31"/>
      <c r="B1004" s="31"/>
      <c r="C1004" s="31"/>
    </row>
    <row r="1005" spans="1:3" x14ac:dyDescent="0.2">
      <c r="A1005" s="31"/>
      <c r="B1005" s="31"/>
      <c r="C1005" s="31"/>
    </row>
    <row r="1006" spans="1:3" x14ac:dyDescent="0.2">
      <c r="A1006" s="31"/>
      <c r="B1006" s="31"/>
      <c r="C1006" s="31"/>
    </row>
    <row r="1007" spans="1:3" x14ac:dyDescent="0.2">
      <c r="A1007" s="31"/>
      <c r="B1007" s="31"/>
      <c r="C1007" s="31"/>
    </row>
    <row r="1008" spans="1:3" x14ac:dyDescent="0.2">
      <c r="A1008" s="31"/>
      <c r="B1008" s="31"/>
      <c r="C1008" s="31"/>
    </row>
    <row r="1009" spans="1:3" x14ac:dyDescent="0.2">
      <c r="A1009" s="31"/>
      <c r="B1009" s="31"/>
      <c r="C1009" s="31"/>
    </row>
    <row r="1010" spans="1:3" x14ac:dyDescent="0.2">
      <c r="A1010" s="31"/>
      <c r="B1010" s="31"/>
      <c r="C1010" s="31"/>
    </row>
    <row r="1011" spans="1:3" x14ac:dyDescent="0.2">
      <c r="A1011" s="31"/>
      <c r="B1011" s="31"/>
      <c r="C1011" s="31"/>
    </row>
    <row r="1012" spans="1:3" x14ac:dyDescent="0.2">
      <c r="A1012" s="31"/>
      <c r="B1012" s="31"/>
      <c r="C1012" s="31"/>
    </row>
    <row r="1013" spans="1:3" x14ac:dyDescent="0.2">
      <c r="A1013" s="31"/>
      <c r="B1013" s="31"/>
      <c r="C1013" s="31"/>
    </row>
    <row r="1014" spans="1:3" x14ac:dyDescent="0.2">
      <c r="A1014" s="31"/>
      <c r="B1014" s="31"/>
      <c r="C1014" s="31"/>
    </row>
    <row r="1015" spans="1:3" x14ac:dyDescent="0.2">
      <c r="A1015" s="31"/>
      <c r="B1015" s="31"/>
      <c r="C1015" s="31"/>
    </row>
    <row r="1016" spans="1:3" x14ac:dyDescent="0.2">
      <c r="A1016" s="31"/>
      <c r="B1016" s="31"/>
      <c r="C1016" s="31"/>
    </row>
    <row r="1017" spans="1:3" x14ac:dyDescent="0.2">
      <c r="A1017" s="31"/>
      <c r="B1017" s="31"/>
      <c r="C1017" s="31"/>
    </row>
    <row r="1018" spans="1:3" x14ac:dyDescent="0.2">
      <c r="A1018" s="31"/>
      <c r="B1018" s="31"/>
      <c r="C1018" s="31"/>
    </row>
    <row r="1019" spans="1:3" x14ac:dyDescent="0.2">
      <c r="A1019" s="31"/>
      <c r="B1019" s="31"/>
      <c r="C1019" s="31"/>
    </row>
    <row r="1020" spans="1:3" x14ac:dyDescent="0.2">
      <c r="A1020" s="31"/>
      <c r="B1020" s="31"/>
      <c r="C1020" s="31"/>
    </row>
    <row r="1021" spans="1:3" x14ac:dyDescent="0.2">
      <c r="A1021" s="31"/>
      <c r="B1021" s="31"/>
      <c r="C1021" s="31"/>
    </row>
    <row r="1022" spans="1:3" x14ac:dyDescent="0.2">
      <c r="A1022" s="31"/>
      <c r="B1022" s="31"/>
      <c r="C1022" s="31"/>
    </row>
    <row r="1023" spans="1:3" x14ac:dyDescent="0.2">
      <c r="A1023" s="31"/>
      <c r="B1023" s="31"/>
      <c r="C1023" s="31"/>
    </row>
    <row r="1024" spans="1:3" x14ac:dyDescent="0.2">
      <c r="A1024" s="31"/>
      <c r="B1024" s="31"/>
      <c r="C1024" s="31"/>
    </row>
    <row r="1025" spans="1:3" x14ac:dyDescent="0.2">
      <c r="A1025" s="31"/>
      <c r="B1025" s="31"/>
      <c r="C1025" s="31"/>
    </row>
    <row r="1026" spans="1:3" x14ac:dyDescent="0.2">
      <c r="A1026" s="31"/>
      <c r="B1026" s="31"/>
      <c r="C1026" s="31"/>
    </row>
    <row r="1027" spans="1:3" x14ac:dyDescent="0.2">
      <c r="A1027" s="31"/>
      <c r="B1027" s="31"/>
      <c r="C1027" s="31"/>
    </row>
    <row r="1028" spans="1:3" x14ac:dyDescent="0.2">
      <c r="A1028" s="31"/>
      <c r="B1028" s="31"/>
      <c r="C1028" s="31"/>
    </row>
    <row r="1029" spans="1:3" x14ac:dyDescent="0.2">
      <c r="A1029" s="31"/>
      <c r="B1029" s="31"/>
      <c r="C1029" s="31"/>
    </row>
    <row r="1030" spans="1:3" x14ac:dyDescent="0.2">
      <c r="A1030" s="31"/>
      <c r="B1030" s="31"/>
      <c r="C1030" s="31"/>
    </row>
    <row r="1031" spans="1:3" x14ac:dyDescent="0.2">
      <c r="A1031" s="31"/>
      <c r="B1031" s="31"/>
      <c r="C1031" s="31"/>
    </row>
    <row r="1032" spans="1:3" x14ac:dyDescent="0.2">
      <c r="A1032" s="31"/>
      <c r="B1032" s="31"/>
      <c r="C1032" s="31"/>
    </row>
    <row r="1033" spans="1:3" x14ac:dyDescent="0.2">
      <c r="A1033" s="31"/>
      <c r="B1033" s="31"/>
      <c r="C1033" s="31"/>
    </row>
    <row r="1034" spans="1:3" x14ac:dyDescent="0.2">
      <c r="A1034" s="31"/>
      <c r="B1034" s="31"/>
      <c r="C1034" s="31"/>
    </row>
    <row r="1035" spans="1:3" x14ac:dyDescent="0.2">
      <c r="A1035" s="31"/>
      <c r="B1035" s="31"/>
      <c r="C1035" s="31"/>
    </row>
    <row r="1036" spans="1:3" x14ac:dyDescent="0.2">
      <c r="A1036" s="31"/>
      <c r="B1036" s="31"/>
      <c r="C1036" s="31"/>
    </row>
    <row r="1037" spans="1:3" x14ac:dyDescent="0.2">
      <c r="A1037" s="31"/>
      <c r="B1037" s="31"/>
      <c r="C1037" s="31"/>
    </row>
    <row r="1038" spans="1:3" x14ac:dyDescent="0.2">
      <c r="A1038" s="31"/>
      <c r="B1038" s="31"/>
      <c r="C1038" s="31"/>
    </row>
    <row r="1039" spans="1:3" x14ac:dyDescent="0.2">
      <c r="A1039" s="31"/>
      <c r="B1039" s="31"/>
      <c r="C1039" s="31"/>
    </row>
    <row r="1040" spans="1:3" x14ac:dyDescent="0.2">
      <c r="A1040" s="31"/>
      <c r="B1040" s="31"/>
      <c r="C1040" s="31"/>
    </row>
    <row r="1041" spans="1:3" x14ac:dyDescent="0.2">
      <c r="A1041" s="31"/>
      <c r="B1041" s="31"/>
      <c r="C1041" s="31"/>
    </row>
    <row r="1042" spans="1:3" x14ac:dyDescent="0.2">
      <c r="A1042" s="31"/>
      <c r="B1042" s="31"/>
      <c r="C1042" s="31"/>
    </row>
    <row r="1043" spans="1:3" x14ac:dyDescent="0.2">
      <c r="A1043" s="31"/>
      <c r="B1043" s="31"/>
      <c r="C1043" s="31"/>
    </row>
    <row r="1044" spans="1:3" x14ac:dyDescent="0.2">
      <c r="A1044" s="31"/>
      <c r="B1044" s="31"/>
      <c r="C1044" s="31"/>
    </row>
    <row r="1045" spans="1:3" x14ac:dyDescent="0.2">
      <c r="A1045" s="31"/>
      <c r="B1045" s="31"/>
      <c r="C1045" s="31"/>
    </row>
    <row r="1046" spans="1:3" x14ac:dyDescent="0.2">
      <c r="A1046" s="31"/>
      <c r="B1046" s="31"/>
      <c r="C1046" s="31"/>
    </row>
    <row r="1047" spans="1:3" x14ac:dyDescent="0.2">
      <c r="A1047" s="31"/>
      <c r="B1047" s="31"/>
      <c r="C1047" s="31"/>
    </row>
    <row r="1048" spans="1:3" x14ac:dyDescent="0.2">
      <c r="A1048" s="31"/>
      <c r="B1048" s="31"/>
      <c r="C1048" s="31"/>
    </row>
    <row r="1049" spans="1:3" x14ac:dyDescent="0.2">
      <c r="A1049" s="31"/>
      <c r="B1049" s="31"/>
      <c r="C1049" s="31"/>
    </row>
    <row r="1050" spans="1:3" x14ac:dyDescent="0.2">
      <c r="A1050" s="31"/>
      <c r="B1050" s="31"/>
      <c r="C1050" s="31"/>
    </row>
    <row r="1051" spans="1:3" x14ac:dyDescent="0.2">
      <c r="A1051" s="31"/>
      <c r="B1051" s="31"/>
      <c r="C1051" s="31"/>
    </row>
    <row r="1052" spans="1:3" x14ac:dyDescent="0.2">
      <c r="A1052" s="31"/>
      <c r="B1052" s="31"/>
      <c r="C1052" s="31"/>
    </row>
    <row r="1053" spans="1:3" x14ac:dyDescent="0.2">
      <c r="A1053" s="31"/>
      <c r="B1053" s="31"/>
      <c r="C1053" s="31"/>
    </row>
    <row r="1054" spans="1:3" x14ac:dyDescent="0.2">
      <c r="A1054" s="31"/>
      <c r="B1054" s="31"/>
      <c r="C1054" s="31"/>
    </row>
    <row r="1055" spans="1:3" x14ac:dyDescent="0.2">
      <c r="A1055" s="31"/>
      <c r="B1055" s="31"/>
      <c r="C1055" s="31"/>
    </row>
    <row r="1056" spans="1:3" x14ac:dyDescent="0.2">
      <c r="A1056" s="31"/>
      <c r="B1056" s="31"/>
      <c r="C1056" s="31"/>
    </row>
    <row r="1057" spans="1:3" x14ac:dyDescent="0.2">
      <c r="A1057" s="31"/>
      <c r="B1057" s="31"/>
      <c r="C1057" s="31"/>
    </row>
    <row r="1058" spans="1:3" x14ac:dyDescent="0.2">
      <c r="A1058" s="31"/>
      <c r="B1058" s="31"/>
      <c r="C1058" s="31"/>
    </row>
    <row r="1059" spans="1:3" x14ac:dyDescent="0.2">
      <c r="A1059" s="31"/>
      <c r="B1059" s="31"/>
      <c r="C1059" s="31"/>
    </row>
    <row r="1060" spans="1:3" x14ac:dyDescent="0.2">
      <c r="A1060" s="31"/>
      <c r="B1060" s="31"/>
      <c r="C1060" s="31"/>
    </row>
    <row r="1061" spans="1:3" x14ac:dyDescent="0.2">
      <c r="A1061" s="31"/>
      <c r="B1061" s="31"/>
      <c r="C1061" s="31"/>
    </row>
    <row r="1062" spans="1:3" x14ac:dyDescent="0.2">
      <c r="A1062" s="31"/>
      <c r="B1062" s="31"/>
      <c r="C1062" s="31"/>
    </row>
    <row r="1063" spans="1:3" x14ac:dyDescent="0.2">
      <c r="A1063" s="31"/>
      <c r="B1063" s="31"/>
      <c r="C1063" s="31"/>
    </row>
    <row r="1064" spans="1:3" x14ac:dyDescent="0.2">
      <c r="A1064" s="31"/>
      <c r="B1064" s="31"/>
      <c r="C1064" s="31"/>
    </row>
    <row r="1065" spans="1:3" x14ac:dyDescent="0.2">
      <c r="A1065" s="31"/>
      <c r="B1065" s="31"/>
      <c r="C1065" s="31"/>
    </row>
    <row r="1066" spans="1:3" x14ac:dyDescent="0.2">
      <c r="A1066" s="31"/>
      <c r="B1066" s="31"/>
      <c r="C1066" s="31"/>
    </row>
    <row r="1067" spans="1:3" x14ac:dyDescent="0.2">
      <c r="A1067" s="31"/>
      <c r="B1067" s="31"/>
      <c r="C1067" s="31"/>
    </row>
    <row r="1068" spans="1:3" x14ac:dyDescent="0.2">
      <c r="A1068" s="31"/>
      <c r="B1068" s="31"/>
      <c r="C1068" s="31"/>
    </row>
    <row r="1069" spans="1:3" x14ac:dyDescent="0.2">
      <c r="A1069" s="31"/>
      <c r="B1069" s="31"/>
      <c r="C1069" s="31"/>
    </row>
    <row r="1070" spans="1:3" x14ac:dyDescent="0.2">
      <c r="A1070" s="31"/>
      <c r="B1070" s="31"/>
      <c r="C1070" s="31"/>
    </row>
    <row r="1071" spans="1:3" x14ac:dyDescent="0.2">
      <c r="A1071" s="31"/>
      <c r="B1071" s="31"/>
      <c r="C1071" s="31"/>
    </row>
    <row r="1072" spans="1:3" x14ac:dyDescent="0.2">
      <c r="A1072" s="31"/>
      <c r="B1072" s="31"/>
      <c r="C1072" s="31"/>
    </row>
    <row r="1073" spans="1:3" x14ac:dyDescent="0.2">
      <c r="A1073" s="31"/>
      <c r="B1073" s="31"/>
      <c r="C1073" s="31"/>
    </row>
    <row r="1074" spans="1:3" x14ac:dyDescent="0.2">
      <c r="A1074" s="31"/>
      <c r="B1074" s="31"/>
      <c r="C1074" s="31"/>
    </row>
    <row r="1075" spans="1:3" x14ac:dyDescent="0.2">
      <c r="A1075" s="31"/>
      <c r="B1075" s="31"/>
      <c r="C1075" s="31"/>
    </row>
    <row r="1076" spans="1:3" x14ac:dyDescent="0.2">
      <c r="A1076" s="31"/>
      <c r="B1076" s="31"/>
      <c r="C1076" s="31"/>
    </row>
    <row r="1077" spans="1:3" x14ac:dyDescent="0.2">
      <c r="A1077" s="31"/>
      <c r="B1077" s="31"/>
      <c r="C1077" s="31"/>
    </row>
    <row r="1078" spans="1:3" x14ac:dyDescent="0.2">
      <c r="A1078" s="31"/>
      <c r="B1078" s="31"/>
      <c r="C1078" s="31"/>
    </row>
    <row r="1079" spans="1:3" x14ac:dyDescent="0.2">
      <c r="A1079" s="31"/>
      <c r="B1079" s="31"/>
      <c r="C1079" s="31"/>
    </row>
    <row r="1080" spans="1:3" x14ac:dyDescent="0.2">
      <c r="A1080" s="31"/>
      <c r="B1080" s="31"/>
      <c r="C1080" s="31"/>
    </row>
    <row r="1081" spans="1:3" x14ac:dyDescent="0.2">
      <c r="A1081" s="31"/>
      <c r="B1081" s="31"/>
      <c r="C1081" s="31"/>
    </row>
    <row r="1082" spans="1:3" x14ac:dyDescent="0.2">
      <c r="A1082" s="31"/>
      <c r="B1082" s="31"/>
      <c r="C1082" s="31"/>
    </row>
    <row r="1083" spans="1:3" x14ac:dyDescent="0.2">
      <c r="A1083" s="31"/>
      <c r="B1083" s="31"/>
      <c r="C1083" s="31"/>
    </row>
    <row r="1084" spans="1:3" x14ac:dyDescent="0.2">
      <c r="A1084" s="31"/>
      <c r="B1084" s="31"/>
      <c r="C1084" s="31"/>
    </row>
    <row r="1085" spans="1:3" x14ac:dyDescent="0.2">
      <c r="A1085" s="31"/>
      <c r="B1085" s="31"/>
      <c r="C1085" s="31"/>
    </row>
    <row r="1086" spans="1:3" x14ac:dyDescent="0.2">
      <c r="A1086" s="31"/>
      <c r="B1086" s="31"/>
      <c r="C1086" s="31"/>
    </row>
    <row r="1087" spans="1:3" x14ac:dyDescent="0.2">
      <c r="A1087" s="31"/>
      <c r="B1087" s="31"/>
      <c r="C1087" s="31"/>
    </row>
    <row r="1088" spans="1:3" x14ac:dyDescent="0.2">
      <c r="A1088" s="31"/>
      <c r="B1088" s="31"/>
      <c r="C1088" s="31"/>
    </row>
    <row r="1089" spans="1:3" x14ac:dyDescent="0.2">
      <c r="A1089" s="31"/>
      <c r="B1089" s="31"/>
      <c r="C1089" s="31"/>
    </row>
    <row r="1090" spans="1:3" x14ac:dyDescent="0.2">
      <c r="A1090" s="31"/>
      <c r="B1090" s="31"/>
      <c r="C1090" s="31"/>
    </row>
    <row r="1091" spans="1:3" x14ac:dyDescent="0.2">
      <c r="A1091" s="31"/>
      <c r="B1091" s="31"/>
      <c r="C1091" s="31"/>
    </row>
    <row r="1092" spans="1:3" x14ac:dyDescent="0.2">
      <c r="A1092" s="31"/>
      <c r="B1092" s="31"/>
      <c r="C1092" s="31"/>
    </row>
    <row r="1093" spans="1:3" x14ac:dyDescent="0.2">
      <c r="A1093" s="31"/>
      <c r="B1093" s="31"/>
      <c r="C1093" s="31"/>
    </row>
    <row r="1094" spans="1:3" x14ac:dyDescent="0.2">
      <c r="A1094" s="31"/>
      <c r="B1094" s="31"/>
      <c r="C1094" s="31"/>
    </row>
    <row r="1095" spans="1:3" x14ac:dyDescent="0.2">
      <c r="A1095" s="31"/>
      <c r="B1095" s="31"/>
      <c r="C1095" s="31"/>
    </row>
    <row r="1096" spans="1:3" x14ac:dyDescent="0.2">
      <c r="A1096" s="31"/>
      <c r="B1096" s="31"/>
      <c r="C1096" s="31"/>
    </row>
    <row r="1097" spans="1:3" x14ac:dyDescent="0.2">
      <c r="A1097" s="31"/>
      <c r="B1097" s="31"/>
      <c r="C1097" s="31"/>
    </row>
    <row r="1098" spans="1:3" x14ac:dyDescent="0.2">
      <c r="A1098" s="31"/>
      <c r="B1098" s="31"/>
      <c r="C1098" s="31"/>
    </row>
    <row r="1099" spans="1:3" x14ac:dyDescent="0.2">
      <c r="A1099" s="31"/>
      <c r="B1099" s="31"/>
      <c r="C1099" s="31"/>
    </row>
    <row r="1100" spans="1:3" x14ac:dyDescent="0.2">
      <c r="A1100" s="31"/>
      <c r="B1100" s="31"/>
      <c r="C1100" s="31"/>
    </row>
    <row r="1101" spans="1:3" x14ac:dyDescent="0.2">
      <c r="A1101" s="31"/>
      <c r="B1101" s="31"/>
      <c r="C1101" s="31"/>
    </row>
    <row r="1102" spans="1:3" x14ac:dyDescent="0.2">
      <c r="A1102" s="31"/>
      <c r="B1102" s="31"/>
      <c r="C1102" s="31"/>
    </row>
    <row r="1103" spans="1:3" x14ac:dyDescent="0.2">
      <c r="A1103" s="31"/>
      <c r="B1103" s="31"/>
      <c r="C1103" s="31"/>
    </row>
    <row r="1104" spans="1:3" x14ac:dyDescent="0.2">
      <c r="A1104" s="31"/>
      <c r="B1104" s="31"/>
      <c r="C1104" s="31"/>
    </row>
    <row r="1105" spans="1:3" x14ac:dyDescent="0.2">
      <c r="A1105" s="31"/>
      <c r="B1105" s="31"/>
      <c r="C1105" s="31"/>
    </row>
    <row r="1106" spans="1:3" x14ac:dyDescent="0.2">
      <c r="A1106" s="31"/>
      <c r="B1106" s="31"/>
      <c r="C1106" s="31"/>
    </row>
    <row r="1107" spans="1:3" x14ac:dyDescent="0.2">
      <c r="A1107" s="31"/>
      <c r="B1107" s="31"/>
      <c r="C1107" s="31"/>
    </row>
    <row r="1108" spans="1:3" x14ac:dyDescent="0.2">
      <c r="A1108" s="31"/>
      <c r="B1108" s="31"/>
      <c r="C1108" s="31"/>
    </row>
    <row r="1109" spans="1:3" x14ac:dyDescent="0.2">
      <c r="A1109" s="31"/>
      <c r="B1109" s="31"/>
      <c r="C1109" s="31"/>
    </row>
    <row r="1110" spans="1:3" x14ac:dyDescent="0.2">
      <c r="A1110" s="31"/>
      <c r="B1110" s="31"/>
      <c r="C1110" s="31"/>
    </row>
    <row r="1111" spans="1:3" x14ac:dyDescent="0.2">
      <c r="A1111" s="31"/>
      <c r="B1111" s="31"/>
      <c r="C1111" s="31"/>
    </row>
    <row r="1112" spans="1:3" x14ac:dyDescent="0.2">
      <c r="A1112" s="31"/>
      <c r="B1112" s="31"/>
      <c r="C1112" s="31"/>
    </row>
    <row r="1113" spans="1:3" x14ac:dyDescent="0.2">
      <c r="A1113" s="31"/>
      <c r="B1113" s="31"/>
      <c r="C1113" s="31"/>
    </row>
    <row r="1114" spans="1:3" x14ac:dyDescent="0.2">
      <c r="A1114" s="31"/>
      <c r="B1114" s="31"/>
      <c r="C1114" s="31"/>
    </row>
    <row r="1115" spans="1:3" x14ac:dyDescent="0.2">
      <c r="A1115" s="31"/>
      <c r="B1115" s="31"/>
      <c r="C1115" s="31"/>
    </row>
    <row r="1116" spans="1:3" x14ac:dyDescent="0.2">
      <c r="A1116" s="31"/>
      <c r="B1116" s="31"/>
      <c r="C1116" s="31"/>
    </row>
    <row r="1117" spans="1:3" x14ac:dyDescent="0.2">
      <c r="A1117" s="31"/>
      <c r="B1117" s="31"/>
      <c r="C1117" s="31"/>
    </row>
    <row r="1118" spans="1:3" x14ac:dyDescent="0.2">
      <c r="A1118" s="31"/>
      <c r="B1118" s="31"/>
      <c r="C1118" s="31"/>
    </row>
    <row r="1119" spans="1:3" x14ac:dyDescent="0.2">
      <c r="A1119" s="31"/>
      <c r="B1119" s="31"/>
      <c r="C1119" s="31"/>
    </row>
    <row r="1120" spans="1:3" x14ac:dyDescent="0.2">
      <c r="A1120" s="31"/>
      <c r="B1120" s="31"/>
      <c r="C1120" s="31"/>
    </row>
    <row r="1121" spans="1:3" x14ac:dyDescent="0.2">
      <c r="A1121" s="31"/>
      <c r="B1121" s="31"/>
      <c r="C1121" s="31"/>
    </row>
    <row r="1122" spans="1:3" x14ac:dyDescent="0.2">
      <c r="A1122" s="31"/>
      <c r="B1122" s="31"/>
      <c r="C1122" s="31"/>
    </row>
    <row r="1123" spans="1:3" x14ac:dyDescent="0.2">
      <c r="A1123" s="31"/>
      <c r="B1123" s="31"/>
      <c r="C1123" s="31"/>
    </row>
    <row r="1124" spans="1:3" x14ac:dyDescent="0.2">
      <c r="A1124" s="31"/>
      <c r="B1124" s="31"/>
      <c r="C1124" s="31"/>
    </row>
    <row r="1125" spans="1:3" x14ac:dyDescent="0.2">
      <c r="A1125" s="31"/>
      <c r="B1125" s="31"/>
      <c r="C1125" s="31"/>
    </row>
    <row r="1126" spans="1:3" x14ac:dyDescent="0.2">
      <c r="A1126" s="31"/>
      <c r="B1126" s="31"/>
      <c r="C1126" s="31"/>
    </row>
    <row r="1127" spans="1:3" x14ac:dyDescent="0.2">
      <c r="A1127" s="31"/>
      <c r="B1127" s="31"/>
      <c r="C1127" s="31"/>
    </row>
    <row r="1128" spans="1:3" x14ac:dyDescent="0.2">
      <c r="A1128" s="31"/>
      <c r="B1128" s="31"/>
      <c r="C1128" s="31"/>
    </row>
    <row r="1129" spans="1:3" x14ac:dyDescent="0.2">
      <c r="A1129" s="31"/>
      <c r="B1129" s="31"/>
      <c r="C1129" s="31"/>
    </row>
    <row r="1130" spans="1:3" x14ac:dyDescent="0.2">
      <c r="A1130" s="31"/>
      <c r="B1130" s="31"/>
      <c r="C1130" s="31"/>
    </row>
    <row r="1131" spans="1:3" x14ac:dyDescent="0.2">
      <c r="A1131" s="31"/>
      <c r="B1131" s="31"/>
      <c r="C1131" s="31"/>
    </row>
    <row r="1132" spans="1:3" x14ac:dyDescent="0.2">
      <c r="A1132" s="31"/>
      <c r="B1132" s="31"/>
      <c r="C1132" s="31"/>
    </row>
    <row r="1133" spans="1:3" x14ac:dyDescent="0.2">
      <c r="A1133" s="31"/>
      <c r="B1133" s="31"/>
      <c r="C1133" s="31"/>
    </row>
    <row r="1134" spans="1:3" x14ac:dyDescent="0.2">
      <c r="A1134" s="31"/>
      <c r="B1134" s="31"/>
      <c r="C1134" s="31"/>
    </row>
    <row r="1135" spans="1:3" x14ac:dyDescent="0.2">
      <c r="A1135" s="31"/>
      <c r="B1135" s="31"/>
      <c r="C1135" s="31"/>
    </row>
    <row r="1136" spans="1:3" x14ac:dyDescent="0.2">
      <c r="A1136" s="31"/>
      <c r="B1136" s="31"/>
      <c r="C1136" s="31"/>
    </row>
    <row r="1137" spans="1:3" x14ac:dyDescent="0.2">
      <c r="A1137" s="31"/>
      <c r="B1137" s="31"/>
      <c r="C1137" s="31"/>
    </row>
    <row r="1138" spans="1:3" x14ac:dyDescent="0.2">
      <c r="A1138" s="31"/>
      <c r="B1138" s="31"/>
      <c r="C1138" s="31"/>
    </row>
    <row r="1139" spans="1:3" x14ac:dyDescent="0.2">
      <c r="A1139" s="31"/>
      <c r="B1139" s="31"/>
      <c r="C1139" s="31"/>
    </row>
    <row r="1140" spans="1:3" x14ac:dyDescent="0.2">
      <c r="A1140" s="31"/>
      <c r="B1140" s="31"/>
      <c r="C1140" s="31"/>
    </row>
    <row r="1141" spans="1:3" x14ac:dyDescent="0.2">
      <c r="A1141" s="31"/>
      <c r="B1141" s="31"/>
      <c r="C1141" s="31"/>
    </row>
    <row r="1142" spans="1:3" x14ac:dyDescent="0.2">
      <c r="A1142" s="31"/>
      <c r="B1142" s="31"/>
      <c r="C1142" s="31"/>
    </row>
    <row r="1143" spans="1:3" x14ac:dyDescent="0.2">
      <c r="A1143" s="31"/>
      <c r="B1143" s="31"/>
      <c r="C1143" s="31"/>
    </row>
    <row r="1144" spans="1:3" x14ac:dyDescent="0.2">
      <c r="A1144" s="31"/>
      <c r="B1144" s="31"/>
      <c r="C1144" s="31"/>
    </row>
    <row r="1145" spans="1:3" x14ac:dyDescent="0.2">
      <c r="A1145" s="31"/>
      <c r="B1145" s="31"/>
      <c r="C1145" s="31"/>
    </row>
    <row r="1146" spans="1:3" x14ac:dyDescent="0.2">
      <c r="A1146" s="31"/>
      <c r="B1146" s="31"/>
      <c r="C1146" s="31"/>
    </row>
    <row r="1147" spans="1:3" x14ac:dyDescent="0.2">
      <c r="A1147" s="31"/>
      <c r="B1147" s="31"/>
      <c r="C1147" s="31"/>
    </row>
    <row r="1148" spans="1:3" x14ac:dyDescent="0.2">
      <c r="A1148" s="31"/>
      <c r="B1148" s="31"/>
      <c r="C1148" s="31"/>
    </row>
    <row r="1149" spans="1:3" x14ac:dyDescent="0.2">
      <c r="A1149" s="31"/>
      <c r="B1149" s="31"/>
      <c r="C1149" s="31"/>
    </row>
    <row r="1150" spans="1:3" x14ac:dyDescent="0.2">
      <c r="A1150" s="31"/>
      <c r="B1150" s="31"/>
      <c r="C1150" s="31"/>
    </row>
    <row r="1151" spans="1:3" x14ac:dyDescent="0.2">
      <c r="A1151" s="31"/>
      <c r="B1151" s="31"/>
      <c r="C1151" s="31"/>
    </row>
    <row r="1152" spans="1:3" x14ac:dyDescent="0.2">
      <c r="A1152" s="31"/>
      <c r="B1152" s="31"/>
      <c r="C1152" s="31"/>
    </row>
    <row r="1153" spans="1:3" x14ac:dyDescent="0.2">
      <c r="A1153" s="31"/>
      <c r="B1153" s="31"/>
      <c r="C1153" s="31"/>
    </row>
    <row r="1154" spans="1:3" x14ac:dyDescent="0.2">
      <c r="A1154" s="31"/>
      <c r="B1154" s="31"/>
      <c r="C1154" s="31"/>
    </row>
    <row r="1155" spans="1:3" x14ac:dyDescent="0.2">
      <c r="A1155" s="31"/>
      <c r="B1155" s="31"/>
      <c r="C1155" s="31"/>
    </row>
    <row r="1156" spans="1:3" x14ac:dyDescent="0.2">
      <c r="A1156" s="31"/>
      <c r="B1156" s="31"/>
      <c r="C1156" s="31"/>
    </row>
    <row r="1157" spans="1:3" x14ac:dyDescent="0.2">
      <c r="A1157" s="31"/>
      <c r="B1157" s="31"/>
      <c r="C1157" s="31"/>
    </row>
    <row r="1158" spans="1:3" x14ac:dyDescent="0.2">
      <c r="A1158" s="31"/>
      <c r="B1158" s="31"/>
      <c r="C1158" s="31"/>
    </row>
    <row r="1159" spans="1:3" x14ac:dyDescent="0.2">
      <c r="A1159" s="31"/>
      <c r="B1159" s="31"/>
      <c r="C1159" s="31"/>
    </row>
    <row r="1160" spans="1:3" x14ac:dyDescent="0.2">
      <c r="A1160" s="31"/>
      <c r="B1160" s="31"/>
      <c r="C1160" s="31"/>
    </row>
    <row r="1161" spans="1:3" x14ac:dyDescent="0.2">
      <c r="A1161" s="31"/>
      <c r="B1161" s="31"/>
      <c r="C1161" s="31"/>
    </row>
    <row r="1162" spans="1:3" x14ac:dyDescent="0.2">
      <c r="A1162" s="31"/>
      <c r="B1162" s="31"/>
      <c r="C1162" s="31"/>
    </row>
    <row r="1163" spans="1:3" x14ac:dyDescent="0.2">
      <c r="A1163" s="31"/>
      <c r="B1163" s="31"/>
      <c r="C1163" s="31"/>
    </row>
    <row r="1164" spans="1:3" x14ac:dyDescent="0.2">
      <c r="A1164" s="31"/>
      <c r="B1164" s="31"/>
      <c r="C1164" s="31"/>
    </row>
    <row r="1165" spans="1:3" x14ac:dyDescent="0.2">
      <c r="A1165" s="31"/>
      <c r="B1165" s="31"/>
      <c r="C1165" s="31"/>
    </row>
    <row r="1166" spans="1:3" x14ac:dyDescent="0.2">
      <c r="A1166" s="31"/>
      <c r="B1166" s="31"/>
      <c r="C1166" s="31"/>
    </row>
    <row r="1167" spans="1:3" x14ac:dyDescent="0.2">
      <c r="A1167" s="31"/>
      <c r="B1167" s="31"/>
      <c r="C1167" s="31"/>
    </row>
    <row r="1168" spans="1:3" x14ac:dyDescent="0.2">
      <c r="A1168" s="31"/>
      <c r="B1168" s="31"/>
      <c r="C1168" s="31"/>
    </row>
    <row r="1169" spans="1:3" x14ac:dyDescent="0.2">
      <c r="A1169" s="31"/>
      <c r="B1169" s="31"/>
      <c r="C1169" s="31"/>
    </row>
    <row r="1170" spans="1:3" x14ac:dyDescent="0.2">
      <c r="A1170" s="31"/>
      <c r="B1170" s="31"/>
      <c r="C1170" s="31"/>
    </row>
    <row r="1171" spans="1:3" x14ac:dyDescent="0.2">
      <c r="A1171" s="31"/>
      <c r="B1171" s="31"/>
      <c r="C1171" s="31"/>
    </row>
    <row r="1172" spans="1:3" x14ac:dyDescent="0.2">
      <c r="A1172" s="31"/>
      <c r="B1172" s="31"/>
      <c r="C1172" s="31"/>
    </row>
    <row r="1173" spans="1:3" x14ac:dyDescent="0.2">
      <c r="A1173" s="31"/>
      <c r="B1173" s="31"/>
      <c r="C1173" s="31"/>
    </row>
    <row r="1174" spans="1:3" x14ac:dyDescent="0.2">
      <c r="A1174" s="31"/>
      <c r="B1174" s="31"/>
      <c r="C1174" s="31"/>
    </row>
    <row r="1175" spans="1:3" x14ac:dyDescent="0.2">
      <c r="A1175" s="31"/>
      <c r="B1175" s="31"/>
      <c r="C1175" s="31"/>
    </row>
    <row r="1176" spans="1:3" x14ac:dyDescent="0.2">
      <c r="A1176" s="31"/>
      <c r="B1176" s="31"/>
      <c r="C1176" s="31"/>
    </row>
    <row r="1177" spans="1:3" x14ac:dyDescent="0.2">
      <c r="A1177" s="31"/>
      <c r="B1177" s="31"/>
      <c r="C1177" s="31"/>
    </row>
    <row r="1178" spans="1:3" x14ac:dyDescent="0.2">
      <c r="A1178" s="31"/>
      <c r="B1178" s="31"/>
      <c r="C1178" s="31"/>
    </row>
    <row r="1179" spans="1:3" x14ac:dyDescent="0.2">
      <c r="A1179" s="31"/>
      <c r="B1179" s="31"/>
      <c r="C1179" s="31"/>
    </row>
    <row r="1180" spans="1:3" x14ac:dyDescent="0.2">
      <c r="A1180" s="31"/>
      <c r="B1180" s="31"/>
      <c r="C1180" s="31"/>
    </row>
    <row r="1181" spans="1:3" x14ac:dyDescent="0.2">
      <c r="A1181" s="31"/>
      <c r="B1181" s="31"/>
      <c r="C1181" s="31"/>
    </row>
    <row r="1182" spans="1:3" x14ac:dyDescent="0.2">
      <c r="A1182" s="31"/>
      <c r="B1182" s="31"/>
      <c r="C1182" s="31"/>
    </row>
    <row r="1183" spans="1:3" x14ac:dyDescent="0.2">
      <c r="A1183" s="31"/>
      <c r="B1183" s="31"/>
      <c r="C1183" s="31"/>
    </row>
    <row r="1184" spans="1:3" x14ac:dyDescent="0.2">
      <c r="A1184" s="31"/>
      <c r="B1184" s="31"/>
      <c r="C1184" s="31"/>
    </row>
    <row r="1185" spans="1:3" x14ac:dyDescent="0.2">
      <c r="A1185" s="31"/>
      <c r="B1185" s="31"/>
      <c r="C1185" s="31"/>
    </row>
    <row r="1186" spans="1:3" x14ac:dyDescent="0.2">
      <c r="A1186" s="31"/>
      <c r="B1186" s="31"/>
      <c r="C1186" s="31"/>
    </row>
    <row r="1187" spans="1:3" x14ac:dyDescent="0.2">
      <c r="A1187" s="31"/>
      <c r="B1187" s="31"/>
      <c r="C1187" s="31"/>
    </row>
    <row r="1188" spans="1:3" x14ac:dyDescent="0.2">
      <c r="A1188" s="31"/>
      <c r="B1188" s="31"/>
      <c r="C1188" s="31"/>
    </row>
    <row r="1189" spans="1:3" x14ac:dyDescent="0.2">
      <c r="A1189" s="31"/>
      <c r="B1189" s="31"/>
      <c r="C1189" s="31"/>
    </row>
    <row r="1190" spans="1:3" x14ac:dyDescent="0.2">
      <c r="A1190" s="31"/>
      <c r="B1190" s="31"/>
      <c r="C1190" s="31"/>
    </row>
    <row r="1191" spans="1:3" x14ac:dyDescent="0.2">
      <c r="A1191" s="31"/>
      <c r="B1191" s="31"/>
      <c r="C1191" s="31"/>
    </row>
    <row r="1192" spans="1:3" x14ac:dyDescent="0.2">
      <c r="A1192" s="31"/>
      <c r="B1192" s="31"/>
      <c r="C1192" s="31"/>
    </row>
    <row r="1193" spans="1:3" x14ac:dyDescent="0.2">
      <c r="A1193" s="31"/>
      <c r="B1193" s="31"/>
      <c r="C1193" s="31"/>
    </row>
    <row r="1194" spans="1:3" x14ac:dyDescent="0.2">
      <c r="A1194" s="31"/>
      <c r="B1194" s="31"/>
      <c r="C1194" s="31"/>
    </row>
    <row r="1195" spans="1:3" x14ac:dyDescent="0.2">
      <c r="A1195" s="31"/>
      <c r="B1195" s="31"/>
      <c r="C1195" s="31"/>
    </row>
    <row r="1196" spans="1:3" x14ac:dyDescent="0.2">
      <c r="A1196" s="31"/>
      <c r="B1196" s="31"/>
      <c r="C1196" s="31"/>
    </row>
    <row r="1197" spans="1:3" x14ac:dyDescent="0.2">
      <c r="A1197" s="31"/>
      <c r="B1197" s="31"/>
      <c r="C1197" s="31"/>
    </row>
    <row r="1198" spans="1:3" x14ac:dyDescent="0.2">
      <c r="A1198" s="31"/>
      <c r="B1198" s="31"/>
      <c r="C1198" s="31"/>
    </row>
    <row r="1199" spans="1:3" x14ac:dyDescent="0.2">
      <c r="A1199" s="31"/>
      <c r="B1199" s="31"/>
      <c r="C1199" s="31"/>
    </row>
    <row r="1200" spans="1:3" x14ac:dyDescent="0.2">
      <c r="A1200" s="31"/>
      <c r="B1200" s="31"/>
      <c r="C1200" s="31"/>
    </row>
    <row r="1201" spans="1:3" x14ac:dyDescent="0.2">
      <c r="A1201" s="31"/>
      <c r="B1201" s="31"/>
      <c r="C1201" s="31"/>
    </row>
    <row r="1202" spans="1:3" x14ac:dyDescent="0.2">
      <c r="A1202" s="31"/>
      <c r="B1202" s="31"/>
      <c r="C1202" s="31"/>
    </row>
    <row r="1203" spans="1:3" x14ac:dyDescent="0.2">
      <c r="A1203" s="31"/>
      <c r="B1203" s="31"/>
      <c r="C1203" s="31"/>
    </row>
    <row r="1204" spans="1:3" x14ac:dyDescent="0.2">
      <c r="A1204" s="31"/>
      <c r="B1204" s="31"/>
      <c r="C1204" s="31"/>
    </row>
    <row r="1205" spans="1:3" x14ac:dyDescent="0.2">
      <c r="A1205" s="31"/>
      <c r="B1205" s="31"/>
      <c r="C1205" s="31"/>
    </row>
    <row r="1206" spans="1:3" x14ac:dyDescent="0.2">
      <c r="A1206" s="31"/>
      <c r="B1206" s="31"/>
      <c r="C1206" s="31"/>
    </row>
    <row r="1207" spans="1:3" x14ac:dyDescent="0.2">
      <c r="A1207" s="31"/>
      <c r="B1207" s="31"/>
      <c r="C1207" s="31"/>
    </row>
    <row r="1208" spans="1:3" x14ac:dyDescent="0.2">
      <c r="A1208" s="31"/>
      <c r="B1208" s="31"/>
      <c r="C1208" s="31"/>
    </row>
    <row r="1209" spans="1:3" x14ac:dyDescent="0.2">
      <c r="A1209" s="31"/>
      <c r="B1209" s="31"/>
      <c r="C1209" s="31"/>
    </row>
    <row r="1210" spans="1:3" x14ac:dyDescent="0.2">
      <c r="A1210" s="31"/>
      <c r="B1210" s="31"/>
      <c r="C1210" s="31"/>
    </row>
    <row r="1211" spans="1:3" x14ac:dyDescent="0.2">
      <c r="A1211" s="31"/>
      <c r="B1211" s="31"/>
      <c r="C1211" s="31"/>
    </row>
    <row r="1212" spans="1:3" x14ac:dyDescent="0.2">
      <c r="A1212" s="31"/>
      <c r="B1212" s="31"/>
      <c r="C1212" s="31"/>
    </row>
    <row r="1213" spans="1:3" x14ac:dyDescent="0.2">
      <c r="A1213" s="31"/>
      <c r="B1213" s="31"/>
      <c r="C1213" s="31"/>
    </row>
    <row r="1214" spans="1:3" x14ac:dyDescent="0.2">
      <c r="A1214" s="31"/>
      <c r="B1214" s="31"/>
      <c r="C1214" s="31"/>
    </row>
    <row r="1215" spans="1:3" x14ac:dyDescent="0.2">
      <c r="A1215" s="31"/>
      <c r="B1215" s="31"/>
      <c r="C1215" s="31"/>
    </row>
    <row r="1216" spans="1:3" x14ac:dyDescent="0.2">
      <c r="A1216" s="31"/>
      <c r="B1216" s="31"/>
      <c r="C1216" s="31"/>
    </row>
    <row r="1217" spans="1:3" x14ac:dyDescent="0.2">
      <c r="A1217" s="31"/>
      <c r="B1217" s="31"/>
      <c r="C1217" s="31"/>
    </row>
    <row r="1218" spans="1:3" x14ac:dyDescent="0.2">
      <c r="A1218" s="31"/>
      <c r="B1218" s="31"/>
      <c r="C1218" s="31"/>
    </row>
    <row r="1219" spans="1:3" x14ac:dyDescent="0.2">
      <c r="A1219" s="31"/>
      <c r="B1219" s="31"/>
      <c r="C1219" s="31"/>
    </row>
    <row r="1220" spans="1:3" x14ac:dyDescent="0.2">
      <c r="A1220" s="31"/>
      <c r="B1220" s="31"/>
      <c r="C1220" s="31"/>
    </row>
    <row r="1221" spans="1:3" x14ac:dyDescent="0.2">
      <c r="A1221" s="31"/>
      <c r="B1221" s="31"/>
      <c r="C1221" s="31"/>
    </row>
    <row r="1222" spans="1:3" x14ac:dyDescent="0.2">
      <c r="A1222" s="31"/>
      <c r="B1222" s="31"/>
      <c r="C1222" s="31"/>
    </row>
    <row r="1223" spans="1:3" x14ac:dyDescent="0.2">
      <c r="A1223" s="31"/>
      <c r="B1223" s="31"/>
      <c r="C1223" s="31"/>
    </row>
    <row r="1224" spans="1:3" x14ac:dyDescent="0.2">
      <c r="A1224" s="31"/>
      <c r="B1224" s="31"/>
      <c r="C1224" s="31"/>
    </row>
    <row r="1225" spans="1:3" x14ac:dyDescent="0.2">
      <c r="A1225" s="31"/>
      <c r="B1225" s="31"/>
      <c r="C1225" s="31"/>
    </row>
    <row r="1226" spans="1:3" x14ac:dyDescent="0.2">
      <c r="A1226" s="31"/>
      <c r="B1226" s="31"/>
      <c r="C1226" s="31"/>
    </row>
    <row r="1227" spans="1:3" x14ac:dyDescent="0.2">
      <c r="A1227" s="31"/>
      <c r="B1227" s="31"/>
      <c r="C1227" s="31"/>
    </row>
    <row r="1228" spans="1:3" x14ac:dyDescent="0.2">
      <c r="A1228" s="31"/>
      <c r="B1228" s="31"/>
      <c r="C1228" s="31"/>
    </row>
    <row r="1229" spans="1:3" x14ac:dyDescent="0.2">
      <c r="A1229" s="31"/>
      <c r="B1229" s="31"/>
      <c r="C1229" s="31"/>
    </row>
    <row r="1230" spans="1:3" x14ac:dyDescent="0.2">
      <c r="A1230" s="31"/>
      <c r="B1230" s="31"/>
      <c r="C1230" s="31"/>
    </row>
    <row r="1231" spans="1:3" x14ac:dyDescent="0.2">
      <c r="A1231" s="31"/>
      <c r="B1231" s="31"/>
      <c r="C1231" s="31"/>
    </row>
    <row r="1232" spans="1:3" x14ac:dyDescent="0.2">
      <c r="A1232" s="31"/>
      <c r="B1232" s="31"/>
      <c r="C1232" s="31"/>
    </row>
    <row r="1233" spans="1:3" x14ac:dyDescent="0.2">
      <c r="A1233" s="31"/>
      <c r="B1233" s="31"/>
      <c r="C1233" s="31"/>
    </row>
    <row r="1234" spans="1:3" x14ac:dyDescent="0.2">
      <c r="A1234" s="31"/>
      <c r="B1234" s="31"/>
      <c r="C1234" s="31"/>
    </row>
    <row r="1235" spans="1:3" x14ac:dyDescent="0.2">
      <c r="A1235" s="31"/>
      <c r="B1235" s="31"/>
      <c r="C1235" s="31"/>
    </row>
    <row r="1236" spans="1:3" x14ac:dyDescent="0.2">
      <c r="A1236" s="31"/>
      <c r="B1236" s="31"/>
      <c r="C1236" s="31"/>
    </row>
    <row r="1237" spans="1:3" x14ac:dyDescent="0.2">
      <c r="A1237" s="31"/>
      <c r="B1237" s="31"/>
      <c r="C1237" s="31"/>
    </row>
    <row r="1238" spans="1:3" x14ac:dyDescent="0.2">
      <c r="A1238" s="31"/>
      <c r="B1238" s="31"/>
      <c r="C1238" s="31"/>
    </row>
    <row r="1239" spans="1:3" x14ac:dyDescent="0.2">
      <c r="A1239" s="31"/>
      <c r="B1239" s="31"/>
      <c r="C1239" s="31"/>
    </row>
    <row r="1240" spans="1:3" x14ac:dyDescent="0.2">
      <c r="A1240" s="31"/>
      <c r="B1240" s="31"/>
      <c r="C1240" s="31"/>
    </row>
    <row r="1241" spans="1:3" x14ac:dyDescent="0.2">
      <c r="A1241" s="31"/>
      <c r="B1241" s="31"/>
      <c r="C1241" s="31"/>
    </row>
    <row r="1242" spans="1:3" x14ac:dyDescent="0.2">
      <c r="A1242" s="31"/>
      <c r="B1242" s="31"/>
      <c r="C1242" s="31"/>
    </row>
    <row r="1243" spans="1:3" x14ac:dyDescent="0.2">
      <c r="A1243" s="31"/>
      <c r="B1243" s="31"/>
      <c r="C1243" s="31"/>
    </row>
    <row r="1244" spans="1:3" x14ac:dyDescent="0.2">
      <c r="A1244" s="31"/>
      <c r="B1244" s="31"/>
      <c r="C1244" s="31"/>
    </row>
    <row r="1245" spans="1:3" x14ac:dyDescent="0.2">
      <c r="A1245" s="31"/>
      <c r="B1245" s="31"/>
      <c r="C1245" s="31"/>
    </row>
    <row r="1246" spans="1:3" x14ac:dyDescent="0.2">
      <c r="A1246" s="31"/>
      <c r="B1246" s="31"/>
      <c r="C1246" s="31"/>
    </row>
    <row r="1247" spans="1:3" x14ac:dyDescent="0.2">
      <c r="A1247" s="31"/>
      <c r="B1247" s="31"/>
      <c r="C1247" s="31"/>
    </row>
    <row r="1248" spans="1:3" x14ac:dyDescent="0.2">
      <c r="A1248" s="31"/>
      <c r="B1248" s="31"/>
      <c r="C1248" s="31"/>
    </row>
    <row r="1249" spans="1:3" x14ac:dyDescent="0.2">
      <c r="A1249" s="31"/>
      <c r="B1249" s="31"/>
      <c r="C1249" s="31"/>
    </row>
    <row r="1250" spans="1:3" x14ac:dyDescent="0.2">
      <c r="A1250" s="31"/>
      <c r="B1250" s="31"/>
      <c r="C1250" s="31"/>
    </row>
    <row r="1251" spans="1:3" x14ac:dyDescent="0.2">
      <c r="A1251" s="31"/>
      <c r="B1251" s="31"/>
      <c r="C1251" s="31"/>
    </row>
    <row r="1252" spans="1:3" x14ac:dyDescent="0.2">
      <c r="A1252" s="31"/>
      <c r="B1252" s="31"/>
      <c r="C1252" s="31"/>
    </row>
    <row r="1253" spans="1:3" x14ac:dyDescent="0.2">
      <c r="A1253" s="31"/>
      <c r="B1253" s="31"/>
      <c r="C1253" s="31"/>
    </row>
    <row r="1254" spans="1:3" x14ac:dyDescent="0.2">
      <c r="A1254" s="31"/>
      <c r="B1254" s="31"/>
      <c r="C1254" s="31"/>
    </row>
    <row r="1255" spans="1:3" x14ac:dyDescent="0.2">
      <c r="A1255" s="31"/>
      <c r="B1255" s="31"/>
      <c r="C1255" s="31"/>
    </row>
    <row r="1256" spans="1:3" x14ac:dyDescent="0.2">
      <c r="A1256" s="31"/>
      <c r="B1256" s="31"/>
      <c r="C1256" s="31"/>
    </row>
    <row r="1257" spans="1:3" x14ac:dyDescent="0.2">
      <c r="A1257" s="31"/>
      <c r="B1257" s="31"/>
      <c r="C1257" s="31"/>
    </row>
    <row r="1258" spans="1:3" x14ac:dyDescent="0.2">
      <c r="A1258" s="31"/>
      <c r="B1258" s="31"/>
      <c r="C1258" s="31"/>
    </row>
    <row r="1259" spans="1:3" x14ac:dyDescent="0.2">
      <c r="A1259" s="31"/>
      <c r="B1259" s="31"/>
      <c r="C1259" s="31"/>
    </row>
    <row r="1260" spans="1:3" x14ac:dyDescent="0.2">
      <c r="A1260" s="31"/>
      <c r="B1260" s="31"/>
      <c r="C1260" s="31"/>
    </row>
    <row r="1261" spans="1:3" x14ac:dyDescent="0.2">
      <c r="A1261" s="31"/>
      <c r="B1261" s="31"/>
      <c r="C1261" s="31"/>
    </row>
    <row r="1262" spans="1:3" x14ac:dyDescent="0.2">
      <c r="A1262" s="31"/>
      <c r="B1262" s="31"/>
      <c r="C1262" s="31"/>
    </row>
    <row r="1263" spans="1:3" x14ac:dyDescent="0.2">
      <c r="A1263" s="31"/>
      <c r="B1263" s="31"/>
      <c r="C1263" s="31"/>
    </row>
    <row r="1264" spans="1:3" x14ac:dyDescent="0.2">
      <c r="A1264" s="31"/>
      <c r="B1264" s="31"/>
      <c r="C1264" s="31"/>
    </row>
    <row r="1265" spans="1:3" x14ac:dyDescent="0.2">
      <c r="A1265" s="31"/>
      <c r="B1265" s="31"/>
      <c r="C1265" s="31"/>
    </row>
    <row r="1266" spans="1:3" x14ac:dyDescent="0.2">
      <c r="A1266" s="31"/>
      <c r="B1266" s="31"/>
      <c r="C1266" s="31"/>
    </row>
    <row r="1267" spans="1:3" x14ac:dyDescent="0.2">
      <c r="A1267" s="31"/>
      <c r="B1267" s="31"/>
      <c r="C1267" s="31"/>
    </row>
    <row r="1268" spans="1:3" x14ac:dyDescent="0.2">
      <c r="A1268" s="31"/>
      <c r="B1268" s="31"/>
      <c r="C1268" s="31"/>
    </row>
    <row r="1269" spans="1:3" x14ac:dyDescent="0.2">
      <c r="A1269" s="31"/>
      <c r="B1269" s="31"/>
      <c r="C1269" s="31"/>
    </row>
    <row r="1270" spans="1:3" x14ac:dyDescent="0.2">
      <c r="A1270" s="31"/>
      <c r="B1270" s="31"/>
      <c r="C1270" s="31"/>
    </row>
    <row r="1271" spans="1:3" x14ac:dyDescent="0.2">
      <c r="A1271" s="31"/>
      <c r="B1271" s="31"/>
      <c r="C1271" s="31"/>
    </row>
    <row r="1272" spans="1:3" x14ac:dyDescent="0.2">
      <c r="A1272" s="31"/>
      <c r="B1272" s="31"/>
      <c r="C1272" s="31"/>
    </row>
    <row r="1273" spans="1:3" x14ac:dyDescent="0.2">
      <c r="A1273" s="31"/>
      <c r="B1273" s="31"/>
      <c r="C1273" s="31"/>
    </row>
    <row r="1274" spans="1:3" x14ac:dyDescent="0.2">
      <c r="A1274" s="31"/>
      <c r="B1274" s="31"/>
      <c r="C1274" s="31"/>
    </row>
    <row r="1275" spans="1:3" x14ac:dyDescent="0.2">
      <c r="A1275" s="31"/>
      <c r="B1275" s="31"/>
      <c r="C1275" s="31"/>
    </row>
    <row r="1276" spans="1:3" x14ac:dyDescent="0.2">
      <c r="A1276" s="31"/>
      <c r="B1276" s="31"/>
      <c r="C1276" s="31"/>
    </row>
    <row r="1277" spans="1:3" x14ac:dyDescent="0.2">
      <c r="A1277" s="31"/>
      <c r="B1277" s="31"/>
      <c r="C1277" s="31"/>
    </row>
    <row r="1278" spans="1:3" x14ac:dyDescent="0.2">
      <c r="A1278" s="31"/>
      <c r="B1278" s="31"/>
      <c r="C1278" s="31"/>
    </row>
    <row r="1279" spans="1:3" x14ac:dyDescent="0.2">
      <c r="A1279" s="31"/>
      <c r="B1279" s="31"/>
      <c r="C1279" s="31"/>
    </row>
    <row r="1280" spans="1:3" x14ac:dyDescent="0.2">
      <c r="A1280" s="31"/>
      <c r="B1280" s="31"/>
      <c r="C1280" s="31"/>
    </row>
    <row r="1281" spans="1:3" x14ac:dyDescent="0.2">
      <c r="A1281" s="31"/>
      <c r="B1281" s="31"/>
      <c r="C1281" s="31"/>
    </row>
    <row r="1282" spans="1:3" x14ac:dyDescent="0.2">
      <c r="A1282" s="31"/>
      <c r="B1282" s="31"/>
      <c r="C1282" s="31"/>
    </row>
    <row r="1283" spans="1:3" x14ac:dyDescent="0.2">
      <c r="A1283" s="31"/>
      <c r="B1283" s="31"/>
      <c r="C1283" s="31"/>
    </row>
    <row r="1284" spans="1:3" x14ac:dyDescent="0.2">
      <c r="A1284" s="31"/>
      <c r="B1284" s="31"/>
      <c r="C1284" s="31"/>
    </row>
    <row r="1285" spans="1:3" x14ac:dyDescent="0.2">
      <c r="A1285" s="31"/>
      <c r="B1285" s="31"/>
      <c r="C1285" s="31"/>
    </row>
    <row r="1286" spans="1:3" x14ac:dyDescent="0.2">
      <c r="A1286" s="31"/>
      <c r="B1286" s="31"/>
      <c r="C1286" s="31"/>
    </row>
    <row r="1287" spans="1:3" x14ac:dyDescent="0.2">
      <c r="A1287" s="31"/>
      <c r="B1287" s="31"/>
      <c r="C1287" s="31"/>
    </row>
    <row r="1288" spans="1:3" x14ac:dyDescent="0.2">
      <c r="A1288" s="31"/>
      <c r="B1288" s="31"/>
      <c r="C1288" s="31"/>
    </row>
    <row r="1289" spans="1:3" x14ac:dyDescent="0.2">
      <c r="A1289" s="31"/>
      <c r="B1289" s="31"/>
      <c r="C1289" s="31"/>
    </row>
    <row r="1290" spans="1:3" x14ac:dyDescent="0.2">
      <c r="A1290" s="31"/>
      <c r="B1290" s="31"/>
      <c r="C1290" s="31"/>
    </row>
    <row r="1291" spans="1:3" x14ac:dyDescent="0.2">
      <c r="A1291" s="31"/>
      <c r="B1291" s="31"/>
      <c r="C1291" s="31"/>
    </row>
    <row r="1292" spans="1:3" x14ac:dyDescent="0.2">
      <c r="A1292" s="31"/>
      <c r="B1292" s="31"/>
      <c r="C1292" s="31"/>
    </row>
    <row r="1293" spans="1:3" x14ac:dyDescent="0.2">
      <c r="A1293" s="31"/>
      <c r="B1293" s="31"/>
      <c r="C1293" s="31"/>
    </row>
    <row r="1294" spans="1:3" x14ac:dyDescent="0.2">
      <c r="A1294" s="31"/>
      <c r="B1294" s="31"/>
      <c r="C1294" s="31"/>
    </row>
    <row r="1295" spans="1:3" x14ac:dyDescent="0.2">
      <c r="A1295" s="31"/>
      <c r="B1295" s="31"/>
      <c r="C1295" s="31"/>
    </row>
    <row r="1296" spans="1:3" x14ac:dyDescent="0.2">
      <c r="A1296" s="31"/>
      <c r="B1296" s="31"/>
      <c r="C1296" s="31"/>
    </row>
    <row r="1297" spans="1:3" x14ac:dyDescent="0.2">
      <c r="A1297" s="31"/>
      <c r="B1297" s="31"/>
      <c r="C1297" s="31"/>
    </row>
    <row r="1298" spans="1:3" x14ac:dyDescent="0.2">
      <c r="A1298" s="31"/>
      <c r="B1298" s="31"/>
      <c r="C1298" s="31"/>
    </row>
    <row r="1299" spans="1:3" x14ac:dyDescent="0.2">
      <c r="A1299" s="31"/>
      <c r="B1299" s="31"/>
      <c r="C1299" s="31"/>
    </row>
    <row r="1300" spans="1:3" x14ac:dyDescent="0.2">
      <c r="A1300" s="31"/>
      <c r="B1300" s="31"/>
      <c r="C1300" s="31"/>
    </row>
    <row r="1301" spans="1:3" x14ac:dyDescent="0.2">
      <c r="A1301" s="31"/>
      <c r="B1301" s="31"/>
      <c r="C1301" s="31"/>
    </row>
    <row r="1302" spans="1:3" x14ac:dyDescent="0.2">
      <c r="A1302" s="31"/>
      <c r="B1302" s="31"/>
      <c r="C1302" s="31"/>
    </row>
    <row r="1303" spans="1:3" x14ac:dyDescent="0.2">
      <c r="A1303" s="31"/>
      <c r="B1303" s="31"/>
      <c r="C1303" s="31"/>
    </row>
    <row r="1304" spans="1:3" x14ac:dyDescent="0.2">
      <c r="A1304" s="31"/>
      <c r="B1304" s="31"/>
      <c r="C1304" s="31"/>
    </row>
    <row r="1305" spans="1:3" x14ac:dyDescent="0.2">
      <c r="A1305" s="31"/>
      <c r="B1305" s="31"/>
      <c r="C1305" s="31"/>
    </row>
    <row r="1306" spans="1:3" x14ac:dyDescent="0.2">
      <c r="A1306" s="31"/>
      <c r="B1306" s="31"/>
      <c r="C1306" s="31"/>
    </row>
    <row r="1307" spans="1:3" x14ac:dyDescent="0.2">
      <c r="A1307" s="31"/>
      <c r="B1307" s="31"/>
      <c r="C1307" s="31"/>
    </row>
    <row r="1308" spans="1:3" x14ac:dyDescent="0.2">
      <c r="A1308" s="31"/>
      <c r="B1308" s="31"/>
      <c r="C1308" s="31"/>
    </row>
    <row r="1309" spans="1:3" x14ac:dyDescent="0.2">
      <c r="A1309" s="31"/>
      <c r="B1309" s="31"/>
      <c r="C1309" s="31"/>
    </row>
    <row r="1310" spans="1:3" x14ac:dyDescent="0.2">
      <c r="A1310" s="31"/>
      <c r="B1310" s="31"/>
      <c r="C1310" s="31"/>
    </row>
    <row r="1311" spans="1:3" x14ac:dyDescent="0.2">
      <c r="A1311" s="31"/>
      <c r="B1311" s="31"/>
      <c r="C1311" s="31"/>
    </row>
    <row r="1312" spans="1:3" x14ac:dyDescent="0.2">
      <c r="A1312" s="31"/>
      <c r="B1312" s="31"/>
      <c r="C1312" s="31"/>
    </row>
    <row r="1313" spans="1:3" x14ac:dyDescent="0.2">
      <c r="A1313" s="31"/>
      <c r="B1313" s="31"/>
      <c r="C1313" s="31"/>
    </row>
    <row r="1314" spans="1:3" x14ac:dyDescent="0.2">
      <c r="A1314" s="31"/>
      <c r="B1314" s="31"/>
      <c r="C1314" s="31"/>
    </row>
    <row r="1315" spans="1:3" x14ac:dyDescent="0.2">
      <c r="A1315" s="31"/>
      <c r="B1315" s="31"/>
      <c r="C1315" s="31"/>
    </row>
    <row r="1316" spans="1:3" x14ac:dyDescent="0.2">
      <c r="A1316" s="31"/>
      <c r="B1316" s="31"/>
      <c r="C1316" s="31"/>
    </row>
    <row r="1317" spans="1:3" x14ac:dyDescent="0.2">
      <c r="A1317" s="31"/>
      <c r="B1317" s="31"/>
      <c r="C1317" s="31"/>
    </row>
    <row r="1318" spans="1:3" x14ac:dyDescent="0.2">
      <c r="A1318" s="31"/>
      <c r="B1318" s="31"/>
      <c r="C1318" s="31"/>
    </row>
    <row r="1319" spans="1:3" x14ac:dyDescent="0.2">
      <c r="A1319" s="31"/>
      <c r="B1319" s="31"/>
      <c r="C1319" s="31"/>
    </row>
    <row r="1320" spans="1:3" x14ac:dyDescent="0.2">
      <c r="A1320" s="31"/>
      <c r="B1320" s="31"/>
      <c r="C1320" s="31"/>
    </row>
    <row r="1321" spans="1:3" x14ac:dyDescent="0.2">
      <c r="A1321" s="31"/>
      <c r="B1321" s="31"/>
      <c r="C1321" s="31"/>
    </row>
    <row r="1322" spans="1:3" x14ac:dyDescent="0.2">
      <c r="A1322" s="31"/>
      <c r="B1322" s="31"/>
      <c r="C1322" s="31"/>
    </row>
    <row r="1323" spans="1:3" x14ac:dyDescent="0.2">
      <c r="A1323" s="31"/>
      <c r="B1323" s="31"/>
      <c r="C1323" s="31"/>
    </row>
    <row r="1324" spans="1:3" x14ac:dyDescent="0.2">
      <c r="A1324" s="31"/>
      <c r="B1324" s="31"/>
      <c r="C1324" s="31"/>
    </row>
    <row r="1325" spans="1:3" x14ac:dyDescent="0.2">
      <c r="A1325" s="31"/>
      <c r="B1325" s="31"/>
      <c r="C1325" s="31"/>
    </row>
    <row r="1326" spans="1:3" x14ac:dyDescent="0.2">
      <c r="A1326" s="31"/>
      <c r="B1326" s="31"/>
      <c r="C1326" s="31"/>
    </row>
    <row r="1327" spans="1:3" x14ac:dyDescent="0.2">
      <c r="A1327" s="31"/>
      <c r="B1327" s="31"/>
      <c r="C1327" s="31"/>
    </row>
    <row r="1328" spans="1:3" x14ac:dyDescent="0.2">
      <c r="A1328" s="31"/>
      <c r="B1328" s="31"/>
      <c r="C1328" s="31"/>
    </row>
    <row r="1329" spans="1:3" x14ac:dyDescent="0.2">
      <c r="A1329" s="31"/>
      <c r="B1329" s="31"/>
      <c r="C1329" s="31"/>
    </row>
    <row r="1330" spans="1:3" x14ac:dyDescent="0.2">
      <c r="A1330" s="31"/>
      <c r="B1330" s="31"/>
      <c r="C1330" s="31"/>
    </row>
    <row r="1331" spans="1:3" x14ac:dyDescent="0.2">
      <c r="A1331" s="31"/>
      <c r="B1331" s="31"/>
      <c r="C1331" s="31"/>
    </row>
    <row r="1332" spans="1:3" x14ac:dyDescent="0.2">
      <c r="A1332" s="31"/>
      <c r="B1332" s="31"/>
      <c r="C1332" s="31"/>
    </row>
    <row r="1333" spans="1:3" x14ac:dyDescent="0.2">
      <c r="A1333" s="31"/>
      <c r="B1333" s="31"/>
      <c r="C1333" s="31"/>
    </row>
    <row r="1334" spans="1:3" x14ac:dyDescent="0.2">
      <c r="A1334" s="31"/>
      <c r="B1334" s="31"/>
      <c r="C1334" s="31"/>
    </row>
    <row r="1335" spans="1:3" x14ac:dyDescent="0.2">
      <c r="A1335" s="31"/>
      <c r="B1335" s="31"/>
      <c r="C1335" s="31"/>
    </row>
    <row r="1336" spans="1:3" x14ac:dyDescent="0.2">
      <c r="A1336" s="31"/>
      <c r="B1336" s="31"/>
      <c r="C1336" s="31"/>
    </row>
    <row r="1337" spans="1:3" x14ac:dyDescent="0.2">
      <c r="A1337" s="31"/>
      <c r="B1337" s="31"/>
      <c r="C1337" s="31"/>
    </row>
    <row r="1338" spans="1:3" x14ac:dyDescent="0.2">
      <c r="A1338" s="31"/>
      <c r="B1338" s="31"/>
      <c r="C1338" s="31"/>
    </row>
    <row r="1339" spans="1:3" x14ac:dyDescent="0.2">
      <c r="A1339" s="31"/>
      <c r="B1339" s="31"/>
      <c r="C1339" s="31"/>
    </row>
    <row r="1340" spans="1:3" x14ac:dyDescent="0.2">
      <c r="A1340" s="31"/>
      <c r="B1340" s="31"/>
      <c r="C1340" s="31"/>
    </row>
    <row r="1341" spans="1:3" x14ac:dyDescent="0.2">
      <c r="A1341" s="31"/>
      <c r="B1341" s="31"/>
      <c r="C1341" s="31"/>
    </row>
    <row r="1342" spans="1:3" x14ac:dyDescent="0.2">
      <c r="A1342" s="31"/>
      <c r="B1342" s="31"/>
      <c r="C1342" s="31"/>
    </row>
    <row r="1343" spans="1:3" x14ac:dyDescent="0.2">
      <c r="A1343" s="31"/>
      <c r="B1343" s="31"/>
      <c r="C1343" s="31"/>
    </row>
    <row r="1344" spans="1:3" x14ac:dyDescent="0.2">
      <c r="A1344" s="31"/>
      <c r="B1344" s="31"/>
      <c r="C1344" s="31"/>
    </row>
    <row r="1345" spans="1:3" x14ac:dyDescent="0.2">
      <c r="A1345" s="31"/>
      <c r="B1345" s="31"/>
      <c r="C1345" s="31"/>
    </row>
    <row r="1346" spans="1:3" x14ac:dyDescent="0.2">
      <c r="A1346" s="31"/>
      <c r="B1346" s="31"/>
      <c r="C1346" s="31"/>
    </row>
    <row r="1347" spans="1:3" x14ac:dyDescent="0.2">
      <c r="A1347" s="31"/>
      <c r="B1347" s="31"/>
      <c r="C1347" s="31"/>
    </row>
    <row r="1348" spans="1:3" x14ac:dyDescent="0.2">
      <c r="A1348" s="31"/>
      <c r="B1348" s="31"/>
      <c r="C1348" s="31"/>
    </row>
    <row r="1349" spans="1:3" x14ac:dyDescent="0.2">
      <c r="A1349" s="31"/>
      <c r="B1349" s="31"/>
      <c r="C1349" s="31"/>
    </row>
    <row r="1350" spans="1:3" x14ac:dyDescent="0.2">
      <c r="A1350" s="31"/>
      <c r="B1350" s="31"/>
      <c r="C1350" s="31"/>
    </row>
    <row r="1351" spans="1:3" x14ac:dyDescent="0.2">
      <c r="A1351" s="31"/>
      <c r="B1351" s="31"/>
      <c r="C1351" s="31"/>
    </row>
    <row r="1352" spans="1:3" x14ac:dyDescent="0.2">
      <c r="A1352" s="31"/>
      <c r="B1352" s="31"/>
      <c r="C1352" s="31"/>
    </row>
    <row r="1353" spans="1:3" x14ac:dyDescent="0.2">
      <c r="A1353" s="31"/>
      <c r="B1353" s="31"/>
      <c r="C1353" s="31"/>
    </row>
    <row r="1354" spans="1:3" x14ac:dyDescent="0.2">
      <c r="A1354" s="31"/>
      <c r="B1354" s="31"/>
      <c r="C1354" s="31"/>
    </row>
    <row r="1355" spans="1:3" x14ac:dyDescent="0.2">
      <c r="A1355" s="31"/>
      <c r="B1355" s="31"/>
      <c r="C1355" s="31"/>
    </row>
    <row r="1356" spans="1:3" x14ac:dyDescent="0.2">
      <c r="A1356" s="31"/>
      <c r="B1356" s="31"/>
      <c r="C1356" s="31"/>
    </row>
    <row r="1357" spans="1:3" x14ac:dyDescent="0.2">
      <c r="A1357" s="31"/>
      <c r="B1357" s="31"/>
      <c r="C1357" s="31"/>
    </row>
    <row r="1358" spans="1:3" x14ac:dyDescent="0.2">
      <c r="A1358" s="31"/>
      <c r="B1358" s="31"/>
      <c r="C1358" s="31"/>
    </row>
    <row r="1359" spans="1:3" x14ac:dyDescent="0.2">
      <c r="A1359" s="31"/>
      <c r="B1359" s="31"/>
      <c r="C1359" s="31"/>
    </row>
    <row r="1360" spans="1:3" x14ac:dyDescent="0.2">
      <c r="A1360" s="31"/>
      <c r="B1360" s="31"/>
      <c r="C1360" s="31"/>
    </row>
    <row r="1361" spans="1:3" x14ac:dyDescent="0.2">
      <c r="A1361" s="31"/>
      <c r="B1361" s="31"/>
      <c r="C1361" s="31"/>
    </row>
    <row r="1362" spans="1:3" x14ac:dyDescent="0.2">
      <c r="A1362" s="31"/>
      <c r="B1362" s="31"/>
      <c r="C1362" s="31"/>
    </row>
    <row r="1363" spans="1:3" x14ac:dyDescent="0.2">
      <c r="A1363" s="31"/>
      <c r="B1363" s="31"/>
      <c r="C1363" s="31"/>
    </row>
    <row r="1364" spans="1:3" x14ac:dyDescent="0.2">
      <c r="A1364" s="31"/>
      <c r="B1364" s="31"/>
      <c r="C1364" s="31"/>
    </row>
    <row r="1365" spans="1:3" x14ac:dyDescent="0.2">
      <c r="A1365" s="31"/>
      <c r="B1365" s="31"/>
      <c r="C1365" s="31"/>
    </row>
    <row r="1366" spans="1:3" x14ac:dyDescent="0.2">
      <c r="A1366" s="31"/>
      <c r="B1366" s="31"/>
      <c r="C1366" s="31"/>
    </row>
    <row r="1367" spans="1:3" x14ac:dyDescent="0.2">
      <c r="A1367" s="31"/>
      <c r="B1367" s="31"/>
      <c r="C1367" s="31"/>
    </row>
    <row r="1368" spans="1:3" x14ac:dyDescent="0.2">
      <c r="A1368" s="31"/>
      <c r="B1368" s="31"/>
      <c r="C1368" s="31"/>
    </row>
    <row r="1369" spans="1:3" x14ac:dyDescent="0.2">
      <c r="A1369" s="31"/>
      <c r="B1369" s="31"/>
      <c r="C1369" s="31"/>
    </row>
    <row r="1370" spans="1:3" x14ac:dyDescent="0.2">
      <c r="A1370" s="31"/>
      <c r="B1370" s="31"/>
      <c r="C1370" s="31"/>
    </row>
    <row r="1371" spans="1:3" x14ac:dyDescent="0.2">
      <c r="A1371" s="31"/>
      <c r="B1371" s="31"/>
      <c r="C1371" s="31"/>
    </row>
    <row r="1372" spans="1:3" x14ac:dyDescent="0.2">
      <c r="A1372" s="31"/>
      <c r="B1372" s="31"/>
      <c r="C1372" s="31"/>
    </row>
    <row r="1373" spans="1:3" x14ac:dyDescent="0.2">
      <c r="A1373" s="31"/>
      <c r="B1373" s="31"/>
      <c r="C1373" s="31"/>
    </row>
    <row r="1374" spans="1:3" x14ac:dyDescent="0.2">
      <c r="A1374" s="31"/>
      <c r="B1374" s="31"/>
      <c r="C1374" s="31"/>
    </row>
    <row r="1375" spans="1:3" x14ac:dyDescent="0.2">
      <c r="A1375" s="31"/>
      <c r="B1375" s="31"/>
      <c r="C1375" s="31"/>
    </row>
    <row r="1376" spans="1:3" x14ac:dyDescent="0.2">
      <c r="A1376" s="31"/>
      <c r="B1376" s="31"/>
      <c r="C1376" s="31"/>
    </row>
    <row r="1377" spans="1:3" x14ac:dyDescent="0.2">
      <c r="A1377" s="31"/>
      <c r="B1377" s="31"/>
      <c r="C1377" s="31"/>
    </row>
    <row r="1378" spans="1:3" x14ac:dyDescent="0.2">
      <c r="A1378" s="31"/>
      <c r="B1378" s="31"/>
      <c r="C1378" s="31"/>
    </row>
    <row r="1379" spans="1:3" x14ac:dyDescent="0.2">
      <c r="A1379" s="31"/>
      <c r="B1379" s="31"/>
      <c r="C1379" s="31"/>
    </row>
    <row r="1380" spans="1:3" x14ac:dyDescent="0.2">
      <c r="A1380" s="31"/>
      <c r="B1380" s="31"/>
      <c r="C1380" s="31"/>
    </row>
    <row r="1381" spans="1:3" x14ac:dyDescent="0.2">
      <c r="A1381" s="31"/>
      <c r="B1381" s="31"/>
      <c r="C1381" s="31"/>
    </row>
    <row r="1382" spans="1:3" x14ac:dyDescent="0.2">
      <c r="A1382" s="31"/>
      <c r="B1382" s="31"/>
      <c r="C1382" s="31"/>
    </row>
    <row r="1383" spans="1:3" x14ac:dyDescent="0.2">
      <c r="A1383" s="31"/>
      <c r="B1383" s="31"/>
      <c r="C1383" s="31"/>
    </row>
    <row r="1384" spans="1:3" x14ac:dyDescent="0.2">
      <c r="A1384" s="31"/>
      <c r="B1384" s="31"/>
      <c r="C1384" s="31"/>
    </row>
    <row r="1385" spans="1:3" x14ac:dyDescent="0.2">
      <c r="A1385" s="31"/>
      <c r="B1385" s="31"/>
      <c r="C1385" s="31"/>
    </row>
    <row r="1386" spans="1:3" x14ac:dyDescent="0.2">
      <c r="A1386" s="31"/>
      <c r="B1386" s="31"/>
      <c r="C1386" s="31"/>
    </row>
    <row r="1387" spans="1:3" x14ac:dyDescent="0.2">
      <c r="A1387" s="31"/>
      <c r="B1387" s="31"/>
      <c r="C1387" s="31"/>
    </row>
    <row r="1388" spans="1:3" x14ac:dyDescent="0.2">
      <c r="A1388" s="31"/>
      <c r="B1388" s="31"/>
      <c r="C1388" s="31"/>
    </row>
    <row r="1389" spans="1:3" x14ac:dyDescent="0.2">
      <c r="A1389" s="31"/>
      <c r="B1389" s="31"/>
      <c r="C1389" s="31"/>
    </row>
    <row r="1390" spans="1:3" x14ac:dyDescent="0.2">
      <c r="A1390" s="31"/>
      <c r="B1390" s="31"/>
      <c r="C1390" s="31"/>
    </row>
    <row r="1391" spans="1:3" x14ac:dyDescent="0.2">
      <c r="A1391" s="31"/>
      <c r="B1391" s="31"/>
      <c r="C1391" s="31"/>
    </row>
    <row r="1392" spans="1:3" x14ac:dyDescent="0.2">
      <c r="A1392" s="31"/>
      <c r="B1392" s="31"/>
      <c r="C1392" s="31"/>
    </row>
    <row r="1393" spans="1:3" x14ac:dyDescent="0.2">
      <c r="A1393" s="31"/>
      <c r="B1393" s="31"/>
      <c r="C1393" s="31"/>
    </row>
    <row r="1394" spans="1:3" x14ac:dyDescent="0.2">
      <c r="A1394" s="31"/>
      <c r="B1394" s="31"/>
      <c r="C1394" s="31"/>
    </row>
    <row r="1395" spans="1:3" x14ac:dyDescent="0.2">
      <c r="A1395" s="31"/>
      <c r="B1395" s="31"/>
      <c r="C1395" s="31"/>
    </row>
    <row r="1396" spans="1:3" x14ac:dyDescent="0.2">
      <c r="A1396" s="31"/>
      <c r="B1396" s="31"/>
      <c r="C1396" s="31"/>
    </row>
    <row r="1397" spans="1:3" x14ac:dyDescent="0.2">
      <c r="A1397" s="31"/>
      <c r="B1397" s="31"/>
      <c r="C1397" s="31"/>
    </row>
    <row r="1398" spans="1:3" x14ac:dyDescent="0.2">
      <c r="A1398" s="31"/>
      <c r="B1398" s="31"/>
      <c r="C1398" s="31"/>
    </row>
    <row r="1399" spans="1:3" x14ac:dyDescent="0.2">
      <c r="A1399" s="31"/>
      <c r="B1399" s="31"/>
      <c r="C1399" s="31"/>
    </row>
    <row r="1400" spans="1:3" x14ac:dyDescent="0.2">
      <c r="A1400" s="31"/>
      <c r="B1400" s="31"/>
      <c r="C1400" s="31"/>
    </row>
    <row r="1401" spans="1:3" x14ac:dyDescent="0.2">
      <c r="A1401" s="31"/>
      <c r="B1401" s="31"/>
      <c r="C1401" s="31"/>
    </row>
    <row r="1402" spans="1:3" x14ac:dyDescent="0.2">
      <c r="A1402" s="31"/>
      <c r="B1402" s="31"/>
      <c r="C1402" s="31"/>
    </row>
    <row r="1403" spans="1:3" x14ac:dyDescent="0.2">
      <c r="A1403" s="31"/>
      <c r="B1403" s="31"/>
      <c r="C1403" s="31"/>
    </row>
    <row r="1404" spans="1:3" x14ac:dyDescent="0.2">
      <c r="A1404" s="31"/>
      <c r="B1404" s="31"/>
      <c r="C1404" s="31"/>
    </row>
    <row r="1405" spans="1:3" x14ac:dyDescent="0.2">
      <c r="A1405" s="31"/>
      <c r="B1405" s="31"/>
      <c r="C1405" s="31"/>
    </row>
    <row r="1406" spans="1:3" x14ac:dyDescent="0.2">
      <c r="A1406" s="31"/>
      <c r="B1406" s="31"/>
      <c r="C1406" s="31"/>
    </row>
    <row r="1407" spans="1:3" x14ac:dyDescent="0.2">
      <c r="A1407" s="31"/>
      <c r="B1407" s="31"/>
      <c r="C1407" s="31"/>
    </row>
    <row r="1408" spans="1:3" x14ac:dyDescent="0.2">
      <c r="A1408" s="31"/>
      <c r="B1408" s="31"/>
      <c r="C1408" s="31"/>
    </row>
    <row r="1409" spans="1:3" x14ac:dyDescent="0.2">
      <c r="A1409" s="31"/>
      <c r="B1409" s="31"/>
      <c r="C1409" s="31"/>
    </row>
    <row r="1410" spans="1:3" x14ac:dyDescent="0.2">
      <c r="A1410" s="31"/>
      <c r="B1410" s="31"/>
      <c r="C1410" s="31"/>
    </row>
    <row r="1411" spans="1:3" x14ac:dyDescent="0.2">
      <c r="A1411" s="31"/>
      <c r="B1411" s="31"/>
      <c r="C1411" s="31"/>
    </row>
    <row r="1412" spans="1:3" x14ac:dyDescent="0.2">
      <c r="A1412" s="31"/>
      <c r="B1412" s="31"/>
      <c r="C1412" s="31"/>
    </row>
    <row r="1413" spans="1:3" x14ac:dyDescent="0.2">
      <c r="A1413" s="31"/>
      <c r="B1413" s="31"/>
      <c r="C1413" s="31"/>
    </row>
    <row r="1414" spans="1:3" x14ac:dyDescent="0.2">
      <c r="A1414" s="31"/>
      <c r="B1414" s="31"/>
      <c r="C1414" s="31"/>
    </row>
    <row r="1415" spans="1:3" x14ac:dyDescent="0.2">
      <c r="A1415" s="31"/>
      <c r="B1415" s="31"/>
      <c r="C1415" s="31"/>
    </row>
    <row r="1416" spans="1:3" x14ac:dyDescent="0.2">
      <c r="A1416" s="31"/>
      <c r="B1416" s="31"/>
      <c r="C1416" s="31"/>
    </row>
    <row r="1417" spans="1:3" x14ac:dyDescent="0.2">
      <c r="A1417" s="31"/>
      <c r="B1417" s="31"/>
      <c r="C1417" s="31"/>
    </row>
    <row r="1418" spans="1:3" x14ac:dyDescent="0.2">
      <c r="A1418" s="31"/>
      <c r="B1418" s="31"/>
      <c r="C1418" s="31"/>
    </row>
    <row r="1419" spans="1:3" x14ac:dyDescent="0.2">
      <c r="A1419" s="31"/>
      <c r="B1419" s="31"/>
      <c r="C1419" s="31"/>
    </row>
    <row r="1420" spans="1:3" x14ac:dyDescent="0.2">
      <c r="A1420" s="31"/>
      <c r="B1420" s="31"/>
      <c r="C1420" s="31"/>
    </row>
    <row r="1421" spans="1:3" x14ac:dyDescent="0.2">
      <c r="A1421" s="31"/>
      <c r="B1421" s="31"/>
      <c r="C1421" s="31"/>
    </row>
    <row r="1422" spans="1:3" x14ac:dyDescent="0.2">
      <c r="A1422" s="31"/>
      <c r="B1422" s="31"/>
      <c r="C1422" s="31"/>
    </row>
    <row r="1423" spans="1:3" x14ac:dyDescent="0.2">
      <c r="A1423" s="31"/>
      <c r="B1423" s="31"/>
      <c r="C1423" s="31"/>
    </row>
    <row r="1424" spans="1:3" x14ac:dyDescent="0.2">
      <c r="A1424" s="31"/>
      <c r="B1424" s="31"/>
      <c r="C1424" s="31"/>
    </row>
    <row r="1425" spans="1:3" x14ac:dyDescent="0.2">
      <c r="A1425" s="31"/>
      <c r="B1425" s="31"/>
      <c r="C1425" s="31"/>
    </row>
    <row r="1426" spans="1:3" x14ac:dyDescent="0.2">
      <c r="A1426" s="31"/>
      <c r="B1426" s="31"/>
      <c r="C1426" s="3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6"/>
  <sheetViews>
    <sheetView workbookViewId="0"/>
  </sheetViews>
  <sheetFormatPr baseColWidth="10" defaultRowHeight="12.75" outlineLevelRow="2" x14ac:dyDescent="0.2"/>
  <cols>
    <col min="1" max="1" width="15.5703125" bestFit="1" customWidth="1"/>
    <col min="2" max="2" width="22.140625" bestFit="1" customWidth="1"/>
    <col min="3" max="3" width="9.85546875" bestFit="1" customWidth="1"/>
    <col min="4" max="4" width="8.28515625" bestFit="1" customWidth="1"/>
    <col min="5" max="5" width="12.85546875" style="34" bestFit="1" customWidth="1"/>
    <col min="6" max="6" width="14.42578125" style="34" bestFit="1" customWidth="1"/>
    <col min="7" max="7" width="18.7109375" style="34" bestFit="1" customWidth="1"/>
    <col min="8" max="8" width="13.5703125" style="34" bestFit="1" customWidth="1"/>
    <col min="9" max="9" width="15.42578125" style="37" bestFit="1" customWidth="1"/>
    <col min="10" max="10" width="25.7109375" style="34" bestFit="1" customWidth="1"/>
    <col min="11" max="11" width="14.5703125" style="34" bestFit="1" customWidth="1"/>
    <col min="12" max="12" width="11.85546875" style="34" bestFit="1" customWidth="1"/>
    <col min="13" max="13" width="26.28515625" style="34" bestFit="1" customWidth="1"/>
    <col min="14" max="14" width="16.28515625" bestFit="1" customWidth="1"/>
    <col min="15" max="15" width="255.7109375" bestFit="1" customWidth="1"/>
  </cols>
  <sheetData>
    <row r="1" spans="1:15" x14ac:dyDescent="0.2">
      <c r="A1" t="s">
        <v>797</v>
      </c>
      <c r="B1" t="s">
        <v>858</v>
      </c>
      <c r="C1" t="s">
        <v>853</v>
      </c>
      <c r="D1" t="s">
        <v>859</v>
      </c>
      <c r="E1" s="34" t="s">
        <v>798</v>
      </c>
      <c r="F1" s="34" t="s">
        <v>799</v>
      </c>
      <c r="G1" s="34" t="s">
        <v>800</v>
      </c>
      <c r="H1" s="34" t="s">
        <v>801</v>
      </c>
      <c r="I1" s="37" t="s">
        <v>860</v>
      </c>
      <c r="J1" s="34" t="s">
        <v>879</v>
      </c>
      <c r="K1" s="34" t="s">
        <v>880</v>
      </c>
      <c r="L1" s="34" t="s">
        <v>802</v>
      </c>
      <c r="M1" s="34" t="s">
        <v>803</v>
      </c>
      <c r="N1" t="s">
        <v>804</v>
      </c>
      <c r="O1" t="s">
        <v>881</v>
      </c>
    </row>
    <row r="2" spans="1:15" outlineLevel="2" x14ac:dyDescent="0.2">
      <c r="A2" t="s">
        <v>593</v>
      </c>
      <c r="B2" t="str">
        <f>VLOOKUP(A2,US!A:E,5,0)</f>
        <v>APPRENTISSAGE</v>
      </c>
      <c r="C2" t="str">
        <f>VLOOKUP(A2,US!A:G,6,0)</f>
        <v>REGION</v>
      </c>
      <c r="D2">
        <f>VLOOKUP(A2,US!A:G,7,0)</f>
        <v>2008</v>
      </c>
      <c r="E2" s="34">
        <v>0</v>
      </c>
      <c r="F2" s="34">
        <v>0</v>
      </c>
      <c r="G2" s="34">
        <v>0</v>
      </c>
      <c r="H2" s="34">
        <v>0</v>
      </c>
      <c r="I2" s="37">
        <f>G2-H2</f>
        <v>0</v>
      </c>
      <c r="J2" s="34">
        <v>0</v>
      </c>
      <c r="K2" s="34">
        <v>0</v>
      </c>
      <c r="L2" s="34">
        <v>0</v>
      </c>
      <c r="M2" s="34">
        <v>0</v>
      </c>
      <c r="O2" t="s">
        <v>890</v>
      </c>
    </row>
    <row r="3" spans="1:15" outlineLevel="2" x14ac:dyDescent="0.2">
      <c r="A3" t="s">
        <v>752</v>
      </c>
      <c r="B3" t="str">
        <f>VLOOKUP(A3,US!A:E,5,0)</f>
        <v>APPRENTISSAGE</v>
      </c>
      <c r="C3" t="str">
        <f>VLOOKUP(A3,US!A:G,6,0)</f>
        <v>REGION</v>
      </c>
      <c r="D3">
        <f>VLOOKUP(A3,US!A:G,7,0)</f>
        <v>2009</v>
      </c>
      <c r="E3" s="34">
        <v>1970</v>
      </c>
      <c r="F3" s="34">
        <v>-1310</v>
      </c>
      <c r="G3" s="34">
        <v>0</v>
      </c>
      <c r="H3" s="34">
        <v>0</v>
      </c>
      <c r="I3" s="37">
        <f>G3-H3</f>
        <v>0</v>
      </c>
      <c r="J3" s="34">
        <v>660</v>
      </c>
      <c r="K3" s="34">
        <v>0</v>
      </c>
      <c r="L3" s="34">
        <v>440</v>
      </c>
      <c r="M3" s="34">
        <v>220</v>
      </c>
      <c r="O3" t="s">
        <v>882</v>
      </c>
    </row>
    <row r="4" spans="1:15" outlineLevel="2" x14ac:dyDescent="0.2">
      <c r="A4" t="s">
        <v>816</v>
      </c>
      <c r="B4" t="str">
        <f>VLOOKUP(A4,US!A:E,5,0)</f>
        <v>APPRENTISSAGE</v>
      </c>
      <c r="C4" t="str">
        <f>VLOOKUP(A4,US!A:G,6,0)</f>
        <v>REGION</v>
      </c>
      <c r="D4">
        <f>VLOOKUP(A4,US!A:G,7,0)</f>
        <v>2012</v>
      </c>
      <c r="E4" s="34">
        <v>554245.94999999995</v>
      </c>
      <c r="F4" s="34">
        <v>395754.05</v>
      </c>
      <c r="G4" s="34">
        <v>794131.79</v>
      </c>
      <c r="H4" s="34">
        <v>2000</v>
      </c>
      <c r="I4" s="37">
        <f>G4-H4</f>
        <v>792131.79</v>
      </c>
      <c r="J4" s="34">
        <v>157868.21</v>
      </c>
      <c r="K4" s="34">
        <v>0</v>
      </c>
      <c r="L4" s="34">
        <v>1000</v>
      </c>
      <c r="M4" s="34">
        <v>156868.21</v>
      </c>
      <c r="O4" t="s">
        <v>895</v>
      </c>
    </row>
    <row r="5" spans="1:15" outlineLevel="2" x14ac:dyDescent="0.2">
      <c r="A5" t="s">
        <v>863</v>
      </c>
      <c r="B5" t="str">
        <f>VLOOKUP(A5,US!A:E,5,0)</f>
        <v>APPRENTISSAGE</v>
      </c>
      <c r="C5" t="str">
        <f>VLOOKUP(A5,US!A:G,6,0)</f>
        <v>REGION</v>
      </c>
      <c r="D5">
        <f>VLOOKUP(A5,US!A:G,7,0)</f>
        <v>2015</v>
      </c>
      <c r="E5" s="34">
        <v>30000</v>
      </c>
      <c r="F5" s="34">
        <v>1370000</v>
      </c>
      <c r="G5" s="34">
        <v>823600.15</v>
      </c>
      <c r="H5" s="34">
        <v>0</v>
      </c>
      <c r="I5" s="37">
        <f>G5-H5</f>
        <v>823600.15</v>
      </c>
      <c r="J5" s="34">
        <v>576399.85</v>
      </c>
      <c r="K5" s="34">
        <v>0</v>
      </c>
      <c r="L5" s="34">
        <v>0</v>
      </c>
      <c r="M5" s="34">
        <v>576399.85</v>
      </c>
      <c r="O5" t="s">
        <v>910</v>
      </c>
    </row>
    <row r="6" spans="1:15" outlineLevel="1" x14ac:dyDescent="0.2">
      <c r="B6" s="38" t="s">
        <v>846</v>
      </c>
      <c r="I6" s="37">
        <f>SUBTOTAL(9,I2:I5)</f>
        <v>1615731.94</v>
      </c>
    </row>
    <row r="7" spans="1:15" outlineLevel="2" x14ac:dyDescent="0.2">
      <c r="A7" t="s">
        <v>805</v>
      </c>
      <c r="B7" t="str">
        <f>VLOOKUP(A7,US!A:E,5,0)</f>
        <v>BASS</v>
      </c>
      <c r="C7" t="str">
        <f>VLOOKUP(A7,US!A:G,6,0)</f>
        <v>REGION</v>
      </c>
      <c r="D7">
        <f>VLOOKUP(A7,US!A:G,7,0)</f>
        <v>2012</v>
      </c>
      <c r="E7" s="34">
        <v>679.27</v>
      </c>
      <c r="F7" s="34">
        <v>0</v>
      </c>
      <c r="G7" s="34">
        <v>0</v>
      </c>
      <c r="H7" s="34">
        <v>0</v>
      </c>
      <c r="I7" s="37">
        <f>G7-H7</f>
        <v>0</v>
      </c>
      <c r="J7" s="34">
        <v>679.27</v>
      </c>
      <c r="K7" s="34">
        <v>0</v>
      </c>
      <c r="L7" s="34">
        <v>57.11</v>
      </c>
      <c r="M7" s="34">
        <v>622.16</v>
      </c>
      <c r="O7" t="s">
        <v>894</v>
      </c>
    </row>
    <row r="8" spans="1:15" outlineLevel="2" x14ac:dyDescent="0.2">
      <c r="A8" t="s">
        <v>809</v>
      </c>
      <c r="B8" t="str">
        <f>VLOOKUP(A8,US!A:E,5,0)</f>
        <v>BASS</v>
      </c>
      <c r="C8" t="str">
        <f>VLOOKUP(A8,US!A:G,6,0)</f>
        <v>REGION</v>
      </c>
      <c r="D8">
        <f>VLOOKUP(A8,US!A:G,7,0)</f>
        <v>2012</v>
      </c>
      <c r="E8" s="34">
        <v>952.5</v>
      </c>
      <c r="F8" s="34">
        <v>0</v>
      </c>
      <c r="G8" s="34">
        <v>0</v>
      </c>
      <c r="H8" s="34">
        <v>0</v>
      </c>
      <c r="I8" s="37">
        <f>G8-H8</f>
        <v>0</v>
      </c>
      <c r="J8" s="34">
        <v>952.5</v>
      </c>
      <c r="K8" s="34">
        <v>0</v>
      </c>
      <c r="L8" s="34">
        <v>0</v>
      </c>
      <c r="M8" s="34">
        <v>952.5</v>
      </c>
      <c r="O8" t="s">
        <v>887</v>
      </c>
    </row>
    <row r="9" spans="1:15" outlineLevel="2" x14ac:dyDescent="0.2">
      <c r="A9" t="s">
        <v>861</v>
      </c>
      <c r="B9" t="str">
        <f>VLOOKUP(A9,US!A:E,5,0)</f>
        <v>BASS</v>
      </c>
      <c r="C9" t="str">
        <f>VLOOKUP(A9,US!A:G,6,0)</f>
        <v>REGION</v>
      </c>
      <c r="D9">
        <f>VLOOKUP(A9,US!A:G,7,0)</f>
        <v>2015</v>
      </c>
      <c r="E9" s="34">
        <v>-44754.87</v>
      </c>
      <c r="F9" s="34">
        <v>480517.14</v>
      </c>
      <c r="G9" s="34">
        <v>406134.44</v>
      </c>
      <c r="H9" s="34">
        <v>867.13</v>
      </c>
      <c r="I9" s="37">
        <f>G9-H9</f>
        <v>405267.31</v>
      </c>
      <c r="J9" s="34">
        <v>30494.959999999999</v>
      </c>
      <c r="K9" s="34">
        <v>0</v>
      </c>
      <c r="L9" s="34">
        <v>665.73</v>
      </c>
      <c r="M9" s="34">
        <v>29829.23</v>
      </c>
      <c r="O9" t="s">
        <v>900</v>
      </c>
    </row>
    <row r="10" spans="1:15" outlineLevel="2" x14ac:dyDescent="0.2">
      <c r="A10" t="s">
        <v>862</v>
      </c>
      <c r="B10" t="str">
        <f>VLOOKUP(A10,US!A:E,5,0)</f>
        <v>BASS</v>
      </c>
      <c r="C10" t="str">
        <f>VLOOKUP(A10,US!A:G,6,0)</f>
        <v>REGION</v>
      </c>
      <c r="D10">
        <f>VLOOKUP(A10,US!A:G,7,0)</f>
        <v>2015</v>
      </c>
      <c r="E10" s="34">
        <v>-106860.98</v>
      </c>
      <c r="F10" s="34">
        <v>1666098.71</v>
      </c>
      <c r="G10" s="34">
        <v>1462983.61</v>
      </c>
      <c r="H10" s="34">
        <v>3706.49</v>
      </c>
      <c r="I10" s="37">
        <f>G10-H10</f>
        <v>1459277.12</v>
      </c>
      <c r="J10" s="34">
        <v>99960.61</v>
      </c>
      <c r="K10" s="34">
        <v>0</v>
      </c>
      <c r="L10" s="34">
        <v>920.7</v>
      </c>
      <c r="M10" s="34">
        <v>99039.91</v>
      </c>
      <c r="O10" t="s">
        <v>909</v>
      </c>
    </row>
    <row r="11" spans="1:15" outlineLevel="1" x14ac:dyDescent="0.2">
      <c r="B11" s="38" t="s">
        <v>854</v>
      </c>
      <c r="I11" s="37">
        <f>SUBTOTAL(9,I7:I10)</f>
        <v>1864544.4300000002</v>
      </c>
    </row>
    <row r="12" spans="1:15" outlineLevel="2" x14ac:dyDescent="0.2">
      <c r="A12" t="s">
        <v>818</v>
      </c>
      <c r="B12" t="str">
        <f>VLOOKUP(A12,US!A:E,5,0)</f>
        <v>CHEQUE EA</v>
      </c>
      <c r="C12" t="str">
        <f>VLOOKUP(A12,US!A:G,6,0)</f>
        <v>REGION</v>
      </c>
      <c r="D12">
        <f>VLOOKUP(A12,US!A:G,7,0)</f>
        <v>2012</v>
      </c>
      <c r="E12" s="34">
        <v>2601.75</v>
      </c>
      <c r="F12" s="34">
        <v>-2601.75</v>
      </c>
      <c r="G12" s="34">
        <v>0</v>
      </c>
      <c r="H12" s="34">
        <v>0</v>
      </c>
      <c r="I12" s="37">
        <f>G12-H12</f>
        <v>0</v>
      </c>
      <c r="J12" s="34">
        <v>0</v>
      </c>
      <c r="K12" s="34">
        <v>0</v>
      </c>
      <c r="L12" s="34">
        <v>0</v>
      </c>
      <c r="M12" s="34">
        <v>0</v>
      </c>
      <c r="O12" t="s">
        <v>903</v>
      </c>
    </row>
    <row r="13" spans="1:15" outlineLevel="1" x14ac:dyDescent="0.2">
      <c r="B13" s="38" t="s">
        <v>847</v>
      </c>
      <c r="I13" s="37">
        <f>SUBTOTAL(9,I12:I12)</f>
        <v>0</v>
      </c>
    </row>
    <row r="14" spans="1:15" outlineLevel="2" x14ac:dyDescent="0.2">
      <c r="A14" t="s">
        <v>826</v>
      </c>
      <c r="B14" t="str">
        <f>VLOOKUP(A14,US!A:E,5,0)</f>
        <v>DIPE</v>
      </c>
      <c r="C14" t="str">
        <f>VLOOKUP(A14,US!A:G,6,0)</f>
        <v>REGION</v>
      </c>
      <c r="D14">
        <f>VLOOKUP(A14,US!A:G,7,0)</f>
        <v>2012</v>
      </c>
      <c r="E14" s="34">
        <v>0</v>
      </c>
      <c r="F14" s="34">
        <v>0</v>
      </c>
      <c r="G14" s="34">
        <v>0</v>
      </c>
      <c r="H14" s="34">
        <v>0</v>
      </c>
      <c r="I14" s="37">
        <f>G14-H14</f>
        <v>0</v>
      </c>
      <c r="J14" s="34">
        <v>0</v>
      </c>
      <c r="K14" s="34">
        <v>0</v>
      </c>
      <c r="L14" s="34">
        <v>0</v>
      </c>
      <c r="M14" s="34">
        <v>0</v>
      </c>
      <c r="O14" t="s">
        <v>885</v>
      </c>
    </row>
    <row r="15" spans="1:15" outlineLevel="2" x14ac:dyDescent="0.2">
      <c r="A15" t="s">
        <v>864</v>
      </c>
      <c r="B15" t="str">
        <f>VLOOKUP(A15,US!A:E,5,0)</f>
        <v>DIPE</v>
      </c>
      <c r="C15" t="str">
        <f>VLOOKUP(A15,US!A:G,6,0)</f>
        <v>REGION</v>
      </c>
      <c r="D15">
        <f>VLOOKUP(A15,US!A:G,7,0)</f>
        <v>2015</v>
      </c>
      <c r="E15" s="34">
        <v>120701.16</v>
      </c>
      <c r="F15" s="34">
        <v>200000</v>
      </c>
      <c r="G15" s="34">
        <v>231299.23</v>
      </c>
      <c r="H15" s="34">
        <v>0</v>
      </c>
      <c r="I15" s="37">
        <f>G15-H15</f>
        <v>231299.23</v>
      </c>
      <c r="J15" s="34">
        <v>89401.93</v>
      </c>
      <c r="K15" s="34">
        <v>0</v>
      </c>
      <c r="L15" s="34">
        <v>0</v>
      </c>
      <c r="M15" s="34">
        <v>89401.93</v>
      </c>
      <c r="O15" t="s">
        <v>911</v>
      </c>
    </row>
    <row r="16" spans="1:15" outlineLevel="1" x14ac:dyDescent="0.2">
      <c r="B16" s="38" t="s">
        <v>855</v>
      </c>
      <c r="I16" s="37">
        <f>SUBTOTAL(9,I14:I15)</f>
        <v>231299.23</v>
      </c>
    </row>
    <row r="17" spans="1:15" outlineLevel="2" x14ac:dyDescent="0.2">
      <c r="A17" t="s">
        <v>823</v>
      </c>
      <c r="B17" t="str">
        <f>VLOOKUP(A17,US!A:E,5,0)</f>
        <v>FORMATION</v>
      </c>
      <c r="C17" t="str">
        <f>VLOOKUP(A17,US!A:G,6,0)</f>
        <v>REGION</v>
      </c>
      <c r="D17">
        <f>VLOOKUP(A17,US!A:G,7,0)</f>
        <v>2012</v>
      </c>
      <c r="E17" s="34">
        <v>40464.44</v>
      </c>
      <c r="F17" s="34">
        <v>-40464.44</v>
      </c>
      <c r="G17" s="34">
        <v>0</v>
      </c>
      <c r="H17" s="34">
        <v>0</v>
      </c>
      <c r="I17" s="37">
        <f>G17-H17</f>
        <v>0</v>
      </c>
      <c r="J17" s="34">
        <v>0</v>
      </c>
      <c r="K17" s="34">
        <v>0</v>
      </c>
      <c r="L17" s="34">
        <v>0</v>
      </c>
      <c r="M17" s="34">
        <v>0</v>
      </c>
      <c r="O17" t="s">
        <v>904</v>
      </c>
    </row>
    <row r="18" spans="1:15" outlineLevel="1" x14ac:dyDescent="0.2">
      <c r="B18" s="38" t="s">
        <v>848</v>
      </c>
      <c r="I18" s="37">
        <f>SUBTOTAL(9,I17:I17)</f>
        <v>0</v>
      </c>
    </row>
    <row r="19" spans="1:15" outlineLevel="2" x14ac:dyDescent="0.2">
      <c r="A19" t="s">
        <v>403</v>
      </c>
      <c r="B19" t="str">
        <f>VLOOKUP(A19,US!A:E,5,0)</f>
        <v>LEA</v>
      </c>
      <c r="C19" t="str">
        <f>VLOOKUP(A19,US!A:G,6,0)</f>
        <v>REGION</v>
      </c>
      <c r="D19">
        <f>VLOOKUP(A19,US!A:G,7,0)</f>
        <v>2007</v>
      </c>
      <c r="E19" s="34">
        <v>2199.5500000000002</v>
      </c>
      <c r="F19" s="34">
        <v>0</v>
      </c>
      <c r="G19" s="34">
        <v>0</v>
      </c>
      <c r="H19" s="34">
        <v>0</v>
      </c>
      <c r="I19" s="37">
        <f>G19-H19</f>
        <v>0</v>
      </c>
      <c r="J19" s="34">
        <v>2199.5500000000002</v>
      </c>
      <c r="K19" s="34">
        <v>0</v>
      </c>
      <c r="L19" s="34">
        <v>1611.2</v>
      </c>
      <c r="M19" s="34">
        <v>588.35</v>
      </c>
      <c r="O19" t="s">
        <v>889</v>
      </c>
    </row>
    <row r="20" spans="1:15" outlineLevel="2" x14ac:dyDescent="0.2">
      <c r="A20" t="s">
        <v>754</v>
      </c>
      <c r="B20" t="str">
        <f>VLOOKUP(A20,US!A:E,5,0)</f>
        <v>LEA</v>
      </c>
      <c r="C20" t="str">
        <f>VLOOKUP(A20,US!A:G,6,0)</f>
        <v>REGION</v>
      </c>
      <c r="D20">
        <f>VLOOKUP(A20,US!A:G,7,0)</f>
        <v>2009</v>
      </c>
      <c r="E20" s="34">
        <v>783065.8</v>
      </c>
      <c r="F20" s="34">
        <v>-763002.52</v>
      </c>
      <c r="G20" s="34">
        <v>5471.33</v>
      </c>
      <c r="H20" s="34">
        <v>15679.72</v>
      </c>
      <c r="I20" s="37">
        <f>G20-H20</f>
        <v>-10208.39</v>
      </c>
      <c r="J20" s="34">
        <v>30271.67</v>
      </c>
      <c r="K20" s="34">
        <v>0</v>
      </c>
      <c r="L20" s="34">
        <v>7826.4</v>
      </c>
      <c r="M20" s="34">
        <v>22445.27</v>
      </c>
      <c r="O20" t="s">
        <v>901</v>
      </c>
    </row>
    <row r="21" spans="1:15" outlineLevel="2" x14ac:dyDescent="0.2">
      <c r="A21" t="s">
        <v>812</v>
      </c>
      <c r="B21" t="str">
        <f>VLOOKUP(A21,US!A:E,5,0)</f>
        <v>LEA</v>
      </c>
      <c r="C21" t="str">
        <f>VLOOKUP(A21,US!A:G,6,0)</f>
        <v>REGION</v>
      </c>
      <c r="D21">
        <f>VLOOKUP(A21,US!A:G,7,0)</f>
        <v>2012</v>
      </c>
      <c r="E21" s="34">
        <v>37879.550000000003</v>
      </c>
      <c r="F21" s="34">
        <v>3238446.65</v>
      </c>
      <c r="G21" s="34">
        <v>2999827.13</v>
      </c>
      <c r="H21" s="34">
        <v>136374.43</v>
      </c>
      <c r="I21" s="37">
        <f>G21-H21</f>
        <v>2863452.6999999997</v>
      </c>
      <c r="J21" s="34">
        <v>412873.5</v>
      </c>
      <c r="K21" s="34">
        <v>0</v>
      </c>
      <c r="L21" s="34">
        <v>13208.98</v>
      </c>
      <c r="M21" s="34">
        <v>399664.52</v>
      </c>
      <c r="O21" t="s">
        <v>897</v>
      </c>
    </row>
    <row r="22" spans="1:15" outlineLevel="2" x14ac:dyDescent="0.2">
      <c r="A22" t="s">
        <v>814</v>
      </c>
      <c r="B22" t="str">
        <f>VLOOKUP(A22,US!A:E,5,0)</f>
        <v>LEA</v>
      </c>
      <c r="C22" t="str">
        <f>VLOOKUP(A22,US!A:G,6,0)</f>
        <v>REGION</v>
      </c>
      <c r="D22">
        <f>VLOOKUP(A22,US!A:G,7,0)</f>
        <v>2012</v>
      </c>
      <c r="E22" s="34">
        <v>0</v>
      </c>
      <c r="F22" s="34">
        <v>0</v>
      </c>
      <c r="G22" s="34">
        <v>0</v>
      </c>
      <c r="H22" s="34">
        <v>0</v>
      </c>
      <c r="I22" s="37">
        <f>G22-H22</f>
        <v>0</v>
      </c>
      <c r="J22" s="34">
        <v>0</v>
      </c>
      <c r="K22" s="34">
        <v>0</v>
      </c>
      <c r="L22" s="34">
        <v>0</v>
      </c>
      <c r="M22" s="34">
        <v>0</v>
      </c>
      <c r="O22" t="s">
        <v>886</v>
      </c>
    </row>
    <row r="23" spans="1:15" outlineLevel="1" x14ac:dyDescent="0.2">
      <c r="B23" s="38" t="s">
        <v>849</v>
      </c>
      <c r="I23" s="37">
        <f>SUBTOTAL(9,I19:I22)</f>
        <v>2853244.3099999996</v>
      </c>
    </row>
    <row r="24" spans="1:15" outlineLevel="2" x14ac:dyDescent="0.2">
      <c r="A24" t="s">
        <v>729</v>
      </c>
      <c r="B24" t="str">
        <f>VLOOKUP(A24,US!A:E,5,0)</f>
        <v xml:space="preserve">MARCHE </v>
      </c>
      <c r="C24" t="str">
        <f>VLOOKUP(A24,US!A:G,6,0)</f>
        <v>FSE 07/13</v>
      </c>
      <c r="D24">
        <f>VLOOKUP(A24,US!A:G,7,0)</f>
        <v>2009</v>
      </c>
      <c r="E24" s="34">
        <v>0</v>
      </c>
      <c r="F24" s="34">
        <v>0</v>
      </c>
      <c r="G24" s="34">
        <v>0</v>
      </c>
      <c r="H24" s="34">
        <v>0</v>
      </c>
      <c r="I24" s="37">
        <f t="shared" ref="I24:I29" si="0">G24-H24</f>
        <v>0</v>
      </c>
      <c r="J24" s="34">
        <v>0</v>
      </c>
      <c r="K24" s="34">
        <v>0</v>
      </c>
      <c r="L24" s="34">
        <v>0</v>
      </c>
      <c r="M24" s="34">
        <v>0</v>
      </c>
      <c r="O24" t="s">
        <v>893</v>
      </c>
    </row>
    <row r="25" spans="1:15" outlineLevel="2" x14ac:dyDescent="0.2">
      <c r="A25" t="s">
        <v>656</v>
      </c>
      <c r="B25" t="str">
        <f>VLOOKUP(A25,US!A:E,5,0)</f>
        <v xml:space="preserve">MARCHE </v>
      </c>
      <c r="C25" t="str">
        <f>VLOOKUP(A25,US!A:G,6,0)</f>
        <v>REGION</v>
      </c>
      <c r="D25">
        <f>VLOOKUP(A25,US!A:G,7,0)</f>
        <v>2009</v>
      </c>
      <c r="E25" s="34">
        <v>0</v>
      </c>
      <c r="F25" s="34">
        <v>0</v>
      </c>
      <c r="G25" s="34">
        <v>0</v>
      </c>
      <c r="H25" s="34">
        <v>0</v>
      </c>
      <c r="I25" s="37">
        <f t="shared" si="0"/>
        <v>0</v>
      </c>
      <c r="J25" s="34">
        <v>0</v>
      </c>
      <c r="K25" s="34">
        <v>0</v>
      </c>
      <c r="L25" s="34">
        <v>0</v>
      </c>
      <c r="M25" s="34">
        <v>0</v>
      </c>
      <c r="O25" t="s">
        <v>893</v>
      </c>
    </row>
    <row r="26" spans="1:15" outlineLevel="2" x14ac:dyDescent="0.2">
      <c r="A26" t="s">
        <v>659</v>
      </c>
      <c r="B26" t="str">
        <f>VLOOKUP(A26,US!A:E,5,0)</f>
        <v xml:space="preserve">MARCHE </v>
      </c>
      <c r="C26" t="str">
        <f>VLOOKUP(A26,US!A:G,6,0)</f>
        <v>REGION</v>
      </c>
      <c r="D26">
        <f>VLOOKUP(A26,US!A:G,7,0)</f>
        <v>2009</v>
      </c>
      <c r="E26" s="34">
        <v>0</v>
      </c>
      <c r="F26" s="34">
        <v>0</v>
      </c>
      <c r="G26" s="34">
        <v>0</v>
      </c>
      <c r="H26" s="34">
        <v>0</v>
      </c>
      <c r="I26" s="37">
        <f t="shared" si="0"/>
        <v>0</v>
      </c>
      <c r="J26" s="34">
        <v>0</v>
      </c>
      <c r="K26" s="34">
        <v>0</v>
      </c>
      <c r="L26" s="34">
        <v>0</v>
      </c>
      <c r="M26" s="34">
        <v>0</v>
      </c>
      <c r="O26" t="s">
        <v>893</v>
      </c>
    </row>
    <row r="27" spans="1:15" outlineLevel="2" x14ac:dyDescent="0.2">
      <c r="A27" t="s">
        <v>776</v>
      </c>
      <c r="B27" t="str">
        <f>VLOOKUP(A27,US!A:E,5,0)</f>
        <v xml:space="preserve">MARCHE </v>
      </c>
      <c r="C27" t="str">
        <f>VLOOKUP(A27,US!A:G,6,0)</f>
        <v>REGION</v>
      </c>
      <c r="D27">
        <f>VLOOKUP(A27,US!A:G,7,0)</f>
        <v>2009</v>
      </c>
      <c r="E27" s="34">
        <v>0</v>
      </c>
      <c r="F27" s="34">
        <v>0</v>
      </c>
      <c r="G27" s="34">
        <v>0</v>
      </c>
      <c r="H27" s="34">
        <v>0</v>
      </c>
      <c r="I27" s="37">
        <f t="shared" si="0"/>
        <v>0</v>
      </c>
      <c r="J27" s="34">
        <v>0</v>
      </c>
      <c r="K27" s="34">
        <v>0</v>
      </c>
      <c r="L27" s="34">
        <v>0</v>
      </c>
      <c r="M27" s="34">
        <v>0</v>
      </c>
      <c r="O27" t="s">
        <v>893</v>
      </c>
    </row>
    <row r="28" spans="1:15" outlineLevel="2" x14ac:dyDescent="0.2">
      <c r="A28" t="s">
        <v>779</v>
      </c>
      <c r="B28" t="str">
        <f>VLOOKUP(A28,US!A:E,5,0)</f>
        <v xml:space="preserve">MARCHE </v>
      </c>
      <c r="C28" t="str">
        <f>VLOOKUP(A28,US!A:G,6,0)</f>
        <v>REGION</v>
      </c>
      <c r="D28">
        <f>VLOOKUP(A28,US!A:G,7,0)</f>
        <v>2009</v>
      </c>
      <c r="E28" s="34">
        <v>0</v>
      </c>
      <c r="F28" s="34">
        <v>0</v>
      </c>
      <c r="G28" s="34">
        <v>0</v>
      </c>
      <c r="H28" s="34">
        <v>0</v>
      </c>
      <c r="I28" s="37">
        <f t="shared" si="0"/>
        <v>0</v>
      </c>
      <c r="J28" s="34">
        <v>0</v>
      </c>
      <c r="K28" s="34">
        <v>0</v>
      </c>
      <c r="L28" s="34">
        <v>0</v>
      </c>
      <c r="M28" s="34">
        <v>0</v>
      </c>
      <c r="O28" t="s">
        <v>893</v>
      </c>
    </row>
    <row r="29" spans="1:15" outlineLevel="2" x14ac:dyDescent="0.2">
      <c r="A29" t="s">
        <v>782</v>
      </c>
      <c r="B29" t="str">
        <f>VLOOKUP(A29,US!A:E,5,0)</f>
        <v xml:space="preserve">MARCHE </v>
      </c>
      <c r="C29" t="str">
        <f>VLOOKUP(A29,US!A:G,6,0)</f>
        <v>REGION</v>
      </c>
      <c r="D29">
        <f>VLOOKUP(A29,US!A:G,7,0)</f>
        <v>2009</v>
      </c>
      <c r="E29" s="34">
        <v>0</v>
      </c>
      <c r="F29" s="34">
        <v>0</v>
      </c>
      <c r="G29" s="34">
        <v>0</v>
      </c>
      <c r="H29" s="34">
        <v>0</v>
      </c>
      <c r="I29" s="37">
        <f t="shared" si="0"/>
        <v>0</v>
      </c>
      <c r="J29" s="34">
        <v>0</v>
      </c>
      <c r="K29" s="34">
        <v>0</v>
      </c>
      <c r="L29" s="34">
        <v>0</v>
      </c>
      <c r="M29" s="34">
        <v>0</v>
      </c>
      <c r="O29" t="s">
        <v>893</v>
      </c>
    </row>
    <row r="30" spans="1:15" outlineLevel="1" x14ac:dyDescent="0.2">
      <c r="B30" s="38" t="s">
        <v>884</v>
      </c>
      <c r="I30" s="37">
        <f>SUBTOTAL(9,I24:I29)</f>
        <v>0</v>
      </c>
    </row>
    <row r="31" spans="1:15" outlineLevel="2" x14ac:dyDescent="0.2">
      <c r="A31" t="s">
        <v>151</v>
      </c>
      <c r="B31" t="str">
        <f>VLOOKUP(A31,US!A:E,5,0)</f>
        <v>REMU</v>
      </c>
      <c r="C31" t="str">
        <f>VLOOKUP(A31,US!A:G,6,0)</f>
        <v>REGION</v>
      </c>
      <c r="D31">
        <f>VLOOKUP(A31,US!A:G,7,0)</f>
        <v>2004</v>
      </c>
      <c r="E31" s="34">
        <v>863.64</v>
      </c>
      <c r="F31" s="34">
        <v>0</v>
      </c>
      <c r="G31" s="34">
        <v>744.56</v>
      </c>
      <c r="H31" s="34">
        <v>0</v>
      </c>
      <c r="I31" s="37">
        <f t="shared" ref="I31:I38" si="1">G31-H31</f>
        <v>744.56</v>
      </c>
      <c r="J31" s="34">
        <v>119.08</v>
      </c>
      <c r="K31" s="34">
        <v>0</v>
      </c>
      <c r="L31" s="34">
        <v>0</v>
      </c>
      <c r="M31" s="34">
        <v>119.08</v>
      </c>
      <c r="O31" t="s">
        <v>886</v>
      </c>
    </row>
    <row r="32" spans="1:15" outlineLevel="2" x14ac:dyDescent="0.2">
      <c r="A32" t="s">
        <v>193</v>
      </c>
      <c r="B32" t="str">
        <f>VLOOKUP(A32,US!A:E,5,0)</f>
        <v>REMU</v>
      </c>
      <c r="C32" t="str">
        <f>VLOOKUP(A32,US!A:G,6,0)</f>
        <v>REGION</v>
      </c>
      <c r="D32">
        <f>VLOOKUP(A32,US!A:G,7,0)</f>
        <v>2007</v>
      </c>
      <c r="E32" s="34">
        <v>304.27999999999997</v>
      </c>
      <c r="F32" s="34">
        <v>0</v>
      </c>
      <c r="G32" s="34">
        <v>0</v>
      </c>
      <c r="H32" s="34">
        <v>0</v>
      </c>
      <c r="I32" s="37">
        <f t="shared" si="1"/>
        <v>0</v>
      </c>
      <c r="J32" s="34">
        <v>304.27999999999997</v>
      </c>
      <c r="K32" s="34">
        <v>0</v>
      </c>
      <c r="L32" s="34">
        <v>0</v>
      </c>
      <c r="M32" s="34">
        <v>304.27999999999997</v>
      </c>
      <c r="O32" t="s">
        <v>888</v>
      </c>
    </row>
    <row r="33" spans="1:15" outlineLevel="2" x14ac:dyDescent="0.2">
      <c r="A33" t="s">
        <v>587</v>
      </c>
      <c r="B33" t="str">
        <f>VLOOKUP(A33,US!A:E,5,0)</f>
        <v>REMU</v>
      </c>
      <c r="C33" t="str">
        <f>VLOOKUP(A33,US!A:G,6,0)</f>
        <v>REGION</v>
      </c>
      <c r="D33">
        <f>VLOOKUP(A33,US!A:G,7,0)</f>
        <v>2008</v>
      </c>
      <c r="E33" s="34">
        <v>1353.04</v>
      </c>
      <c r="F33" s="34">
        <v>0</v>
      </c>
      <c r="G33" s="34">
        <v>310.39</v>
      </c>
      <c r="H33" s="34">
        <v>0</v>
      </c>
      <c r="I33" s="37">
        <f t="shared" si="1"/>
        <v>310.39</v>
      </c>
      <c r="J33" s="34">
        <v>1042.6500000000001</v>
      </c>
      <c r="K33" s="34">
        <v>0</v>
      </c>
      <c r="L33" s="34">
        <v>1042.6500000000001</v>
      </c>
      <c r="M33" s="34">
        <v>0</v>
      </c>
      <c r="O33" t="s">
        <v>891</v>
      </c>
    </row>
    <row r="34" spans="1:15" outlineLevel="2" x14ac:dyDescent="0.2">
      <c r="A34" t="s">
        <v>608</v>
      </c>
      <c r="B34" t="str">
        <f>VLOOKUP(A34,US!A:E,5,0)</f>
        <v>REMU</v>
      </c>
      <c r="C34" t="str">
        <f>VLOOKUP(A34,US!A:G,6,0)</f>
        <v>REGION</v>
      </c>
      <c r="D34">
        <f>VLOOKUP(A34,US!A:G,7,0)</f>
        <v>2009</v>
      </c>
      <c r="E34" s="34">
        <v>13391.79</v>
      </c>
      <c r="F34" s="34">
        <v>-1669.51</v>
      </c>
      <c r="G34" s="34">
        <v>4505.7700000000004</v>
      </c>
      <c r="H34" s="34">
        <v>0</v>
      </c>
      <c r="I34" s="37">
        <f t="shared" si="1"/>
        <v>4505.7700000000004</v>
      </c>
      <c r="J34" s="34">
        <v>7216.51</v>
      </c>
      <c r="K34" s="34">
        <v>0</v>
      </c>
      <c r="L34" s="34">
        <v>5673.47</v>
      </c>
      <c r="M34" s="34">
        <v>1543.04</v>
      </c>
      <c r="O34" t="s">
        <v>896</v>
      </c>
    </row>
    <row r="35" spans="1:15" outlineLevel="2" x14ac:dyDescent="0.2">
      <c r="A35" t="s">
        <v>840</v>
      </c>
      <c r="B35" t="str">
        <f>VLOOKUP(A35,US!A:E,5,0)</f>
        <v xml:space="preserve">REMU </v>
      </c>
      <c r="C35" t="str">
        <f>VLOOKUP(A35,US!A:G,6,0)</f>
        <v>REGION</v>
      </c>
      <c r="D35">
        <f>VLOOKUP(A35,US!A:G,7,0)</f>
        <v>2012</v>
      </c>
      <c r="E35" s="34">
        <v>156477.54</v>
      </c>
      <c r="F35" s="34">
        <v>-40022.26</v>
      </c>
      <c r="G35" s="34">
        <v>33716.6</v>
      </c>
      <c r="H35" s="34">
        <v>185.5</v>
      </c>
      <c r="I35" s="37">
        <f t="shared" si="1"/>
        <v>33531.1</v>
      </c>
      <c r="J35" s="34">
        <v>82924.179999999993</v>
      </c>
      <c r="K35" s="34">
        <v>0</v>
      </c>
      <c r="L35" s="34">
        <v>52261.98</v>
      </c>
      <c r="M35" s="34">
        <v>30662.2</v>
      </c>
      <c r="O35" t="s">
        <v>894</v>
      </c>
    </row>
    <row r="36" spans="1:15" outlineLevel="2" x14ac:dyDescent="0.2">
      <c r="A36" t="s">
        <v>868</v>
      </c>
      <c r="B36" t="str">
        <f>VLOOKUP(A36,US!A:E,5,0)</f>
        <v xml:space="preserve">REMU </v>
      </c>
      <c r="C36" t="str">
        <f>VLOOKUP(A36,US!A:G,6,0)</f>
        <v>REGION</v>
      </c>
      <c r="D36">
        <f>VLOOKUP(A36,US!A:G,7,0)</f>
        <v>2015</v>
      </c>
      <c r="E36" s="34">
        <v>792941.43</v>
      </c>
      <c r="F36" s="34">
        <v>8002092.2800000003</v>
      </c>
      <c r="G36" s="34">
        <v>7228297.3700000001</v>
      </c>
      <c r="H36" s="34">
        <v>24647.67</v>
      </c>
      <c r="I36" s="37">
        <f t="shared" si="1"/>
        <v>7203649.7000000002</v>
      </c>
      <c r="J36" s="34">
        <v>1591384.01</v>
      </c>
      <c r="K36" s="34">
        <v>0</v>
      </c>
      <c r="L36" s="34">
        <v>69136.02</v>
      </c>
      <c r="M36" s="34">
        <v>1522247.99</v>
      </c>
      <c r="O36" t="s">
        <v>907</v>
      </c>
    </row>
    <row r="37" spans="1:15" outlineLevel="2" x14ac:dyDescent="0.2">
      <c r="A37" t="s">
        <v>873</v>
      </c>
      <c r="B37" t="str">
        <f>VLOOKUP(A37,US!A:E,5,0)</f>
        <v xml:space="preserve">REMU </v>
      </c>
      <c r="C37" t="str">
        <f>VLOOKUP(A37,US!A:G,6,0)</f>
        <v>REGION</v>
      </c>
      <c r="D37">
        <f>VLOOKUP(A37,US!A:G,7,0)</f>
        <v>2015</v>
      </c>
      <c r="E37" s="34">
        <v>391418.96</v>
      </c>
      <c r="F37" s="34">
        <v>5766563.8099999996</v>
      </c>
      <c r="G37" s="34">
        <v>5749254.3099999996</v>
      </c>
      <c r="H37" s="34">
        <v>4633.8999999999996</v>
      </c>
      <c r="I37" s="37">
        <f t="shared" si="1"/>
        <v>5744620.4099999992</v>
      </c>
      <c r="J37" s="34">
        <v>413362.36</v>
      </c>
      <c r="K37" s="34">
        <v>0</v>
      </c>
      <c r="L37" s="34">
        <v>5201.6899999999996</v>
      </c>
      <c r="M37" s="34">
        <v>408160.67</v>
      </c>
      <c r="O37" t="s">
        <v>898</v>
      </c>
    </row>
    <row r="38" spans="1:15" outlineLevel="2" x14ac:dyDescent="0.2">
      <c r="A38" t="s">
        <v>874</v>
      </c>
      <c r="B38" t="str">
        <f>VLOOKUP(A38,US!A:E,5,0)</f>
        <v xml:space="preserve">REMU </v>
      </c>
      <c r="C38" t="str">
        <f>VLOOKUP(A38,US!A:G,6,0)</f>
        <v>REGION</v>
      </c>
      <c r="D38">
        <f>VLOOKUP(A38,US!A:G,7,0)</f>
        <v>2015</v>
      </c>
      <c r="E38" s="34">
        <v>10936.24</v>
      </c>
      <c r="F38" s="34">
        <v>113452.62</v>
      </c>
      <c r="G38" s="34">
        <v>136431.29999999999</v>
      </c>
      <c r="H38" s="34">
        <v>74.7</v>
      </c>
      <c r="I38" s="37">
        <f t="shared" si="1"/>
        <v>136356.59999999998</v>
      </c>
      <c r="J38" s="34">
        <v>-11967.74</v>
      </c>
      <c r="K38" s="34">
        <v>0</v>
      </c>
      <c r="L38" s="34">
        <v>0</v>
      </c>
      <c r="M38" s="34">
        <v>-11967.74</v>
      </c>
      <c r="O38" t="s">
        <v>908</v>
      </c>
    </row>
    <row r="39" spans="1:15" outlineLevel="1" x14ac:dyDescent="0.2">
      <c r="B39" s="38" t="s">
        <v>850</v>
      </c>
      <c r="I39" s="37">
        <f>SUBTOTAL(9,I31:I38)</f>
        <v>13123718.529999999</v>
      </c>
    </row>
    <row r="40" spans="1:15" outlineLevel="2" x14ac:dyDescent="0.2">
      <c r="A40" t="s">
        <v>0</v>
      </c>
      <c r="B40" t="str">
        <f>VLOOKUP(A40,US!A:E,5,0)</f>
        <v>SAS</v>
      </c>
      <c r="C40" t="str">
        <f>VLOOKUP(A40,US!A:G,6,0)</f>
        <v>FSE</v>
      </c>
      <c r="D40">
        <f>VLOOKUP(A40,US!A:G,7,0)</f>
        <v>2012</v>
      </c>
      <c r="E40" s="34">
        <v>5842.15</v>
      </c>
      <c r="F40" s="34">
        <v>-233.5</v>
      </c>
      <c r="G40" s="34">
        <v>2069.4699999999998</v>
      </c>
      <c r="H40" s="34">
        <v>0</v>
      </c>
      <c r="I40" s="37">
        <f>G40-H40</f>
        <v>2069.4699999999998</v>
      </c>
      <c r="J40" s="34">
        <v>3539.18</v>
      </c>
      <c r="K40" s="34">
        <v>0</v>
      </c>
      <c r="L40" s="34">
        <v>2720.74</v>
      </c>
      <c r="M40" s="34">
        <v>818.44</v>
      </c>
      <c r="O40" t="s">
        <v>906</v>
      </c>
    </row>
    <row r="41" spans="1:15" outlineLevel="2" x14ac:dyDescent="0.2">
      <c r="A41" t="s">
        <v>829</v>
      </c>
      <c r="B41" t="str">
        <f>VLOOKUP(A41,US!A:E,5,0)</f>
        <v>SAS</v>
      </c>
      <c r="C41" t="str">
        <f>VLOOKUP(A41,US!A:G,6,0)</f>
        <v>REGION</v>
      </c>
      <c r="D41">
        <f>VLOOKUP(A41,US!A:G,7,0)</f>
        <v>2012</v>
      </c>
      <c r="E41" s="34">
        <v>10196.629999999999</v>
      </c>
      <c r="F41" s="34">
        <v>-1991.36</v>
      </c>
      <c r="G41" s="34">
        <v>2475.21</v>
      </c>
      <c r="H41" s="34">
        <v>0</v>
      </c>
      <c r="I41" s="37">
        <f>G41-H41</f>
        <v>2475.21</v>
      </c>
      <c r="J41" s="34">
        <v>5730.06</v>
      </c>
      <c r="K41" s="34">
        <v>0</v>
      </c>
      <c r="L41" s="34">
        <v>4203.1499999999996</v>
      </c>
      <c r="M41" s="34">
        <v>1526.91</v>
      </c>
      <c r="O41" t="s">
        <v>905</v>
      </c>
    </row>
    <row r="42" spans="1:15" outlineLevel="2" x14ac:dyDescent="0.2">
      <c r="A42" t="s">
        <v>833</v>
      </c>
      <c r="B42" t="str">
        <f>VLOOKUP(A42,US!A:E,5,0)</f>
        <v>SAS</v>
      </c>
      <c r="C42" t="str">
        <f>VLOOKUP(A42,US!A:G,6,0)</f>
        <v>REGION</v>
      </c>
      <c r="D42">
        <f>VLOOKUP(A42,US!A:G,7,0)</f>
        <v>2012</v>
      </c>
      <c r="E42" s="34">
        <v>65.790000000000006</v>
      </c>
      <c r="F42" s="34">
        <v>0</v>
      </c>
      <c r="G42" s="34">
        <v>0</v>
      </c>
      <c r="H42" s="34">
        <v>0</v>
      </c>
      <c r="I42" s="37">
        <f>G42-H42</f>
        <v>0</v>
      </c>
      <c r="J42" s="34">
        <v>65.790000000000006</v>
      </c>
      <c r="K42" s="34">
        <v>0</v>
      </c>
      <c r="L42" s="34">
        <v>65.790000000000006</v>
      </c>
      <c r="M42" s="34">
        <v>0</v>
      </c>
      <c r="O42" t="s">
        <v>882</v>
      </c>
    </row>
    <row r="43" spans="1:15" outlineLevel="2" x14ac:dyDescent="0.2">
      <c r="A43" t="s">
        <v>865</v>
      </c>
      <c r="B43" t="str">
        <f>VLOOKUP(A43,US!A:E,5,0)</f>
        <v>SAS</v>
      </c>
      <c r="C43" t="str">
        <f>VLOOKUP(A43,US!A:G,6,0)</f>
        <v>REGION</v>
      </c>
      <c r="D43">
        <f>VLOOKUP(A43,US!A:G,7,0)</f>
        <v>2015</v>
      </c>
      <c r="E43" s="34">
        <v>63641.88</v>
      </c>
      <c r="F43" s="34">
        <v>-60071.88</v>
      </c>
      <c r="G43" s="34">
        <v>0</v>
      </c>
      <c r="H43" s="34">
        <v>0</v>
      </c>
      <c r="I43" s="37">
        <f>G43-H43</f>
        <v>0</v>
      </c>
      <c r="J43" s="34">
        <v>3570</v>
      </c>
      <c r="K43" s="34">
        <v>0</v>
      </c>
      <c r="L43" s="34">
        <v>3060</v>
      </c>
      <c r="M43" s="34">
        <v>510</v>
      </c>
      <c r="O43" t="s">
        <v>889</v>
      </c>
    </row>
    <row r="44" spans="1:15" outlineLevel="2" x14ac:dyDescent="0.2">
      <c r="A44" t="s">
        <v>878</v>
      </c>
      <c r="B44" t="str">
        <f>VLOOKUP(A44,US!A:E,5,0)</f>
        <v>SAS</v>
      </c>
      <c r="C44" t="str">
        <f>VLOOKUP(A44,US!A:G,6,0)</f>
        <v>REGION</v>
      </c>
      <c r="D44">
        <f>VLOOKUP(A44,US!A:G,7,0)</f>
        <v>2015</v>
      </c>
      <c r="E44" s="34">
        <v>6868.6</v>
      </c>
      <c r="F44" s="34">
        <v>-6868.6</v>
      </c>
      <c r="G44" s="34">
        <v>0</v>
      </c>
      <c r="H44" s="34">
        <v>0</v>
      </c>
      <c r="I44" s="37">
        <f>G44-H44</f>
        <v>0</v>
      </c>
      <c r="J44" s="34">
        <v>0</v>
      </c>
      <c r="K44" s="34">
        <v>0</v>
      </c>
      <c r="L44" s="34">
        <v>0</v>
      </c>
      <c r="M44" s="34">
        <v>0</v>
      </c>
      <c r="O44" t="s">
        <v>885</v>
      </c>
    </row>
    <row r="45" spans="1:15" outlineLevel="1" x14ac:dyDescent="0.2">
      <c r="B45" s="38" t="s">
        <v>856</v>
      </c>
      <c r="I45" s="37">
        <f>SUBTOTAL(9,I40:I44)</f>
        <v>4544.68</v>
      </c>
    </row>
    <row r="46" spans="1:15" outlineLevel="2" x14ac:dyDescent="0.2">
      <c r="A46" t="s">
        <v>748</v>
      </c>
      <c r="B46" t="str">
        <f>VLOOKUP(A46,US!A:E,5,0)</f>
        <v>SUBV</v>
      </c>
      <c r="C46" t="str">
        <f>VLOOKUP(A46,US!A:G,6,0)</f>
        <v>FEDER</v>
      </c>
      <c r="D46">
        <f>VLOOKUP(A46,US!A:G,7,0)</f>
        <v>2009</v>
      </c>
      <c r="E46" s="34">
        <v>1679.4</v>
      </c>
      <c r="F46" s="34">
        <v>-1679.4</v>
      </c>
      <c r="G46" s="34">
        <v>0</v>
      </c>
      <c r="H46" s="34">
        <v>0</v>
      </c>
      <c r="I46" s="37">
        <f t="shared" ref="I46:I54" si="2">G46-H46</f>
        <v>0</v>
      </c>
      <c r="J46" s="34">
        <v>0</v>
      </c>
      <c r="K46" s="34">
        <v>0</v>
      </c>
      <c r="L46" s="34">
        <v>0</v>
      </c>
      <c r="M46" s="34">
        <v>0</v>
      </c>
      <c r="O46" t="s">
        <v>892</v>
      </c>
    </row>
    <row r="47" spans="1:15" outlineLevel="2" x14ac:dyDescent="0.2">
      <c r="A47" t="s">
        <v>735</v>
      </c>
      <c r="B47" t="str">
        <f>VLOOKUP(A47,US!A:E,5,0)</f>
        <v>SUBV</v>
      </c>
      <c r="C47" t="str">
        <f>VLOOKUP(A47,US!A:G,6,0)</f>
        <v>FSE 07/13</v>
      </c>
      <c r="D47">
        <f>VLOOKUP(A47,US!A:G,7,0)</f>
        <v>2009</v>
      </c>
      <c r="E47" s="34">
        <v>26745.06</v>
      </c>
      <c r="F47" s="34">
        <v>-15694.96</v>
      </c>
      <c r="G47" s="34">
        <v>0</v>
      </c>
      <c r="H47" s="34">
        <v>0</v>
      </c>
      <c r="I47" s="37">
        <f t="shared" si="2"/>
        <v>0</v>
      </c>
      <c r="J47" s="34">
        <v>11050.1</v>
      </c>
      <c r="K47" s="34">
        <v>0</v>
      </c>
      <c r="L47" s="34">
        <v>0</v>
      </c>
      <c r="M47" s="34">
        <v>11050.1</v>
      </c>
      <c r="O47" t="s">
        <v>902</v>
      </c>
    </row>
    <row r="48" spans="1:15" outlineLevel="2" x14ac:dyDescent="0.2">
      <c r="A48" t="s">
        <v>738</v>
      </c>
      <c r="B48" t="str">
        <f>VLOOKUP(A48,US!A:E,5,0)</f>
        <v>SUBV</v>
      </c>
      <c r="C48" t="str">
        <f>VLOOKUP(A48,US!A:G,6,0)</f>
        <v>FSE 07/13</v>
      </c>
      <c r="D48">
        <f>VLOOKUP(A48,US!A:G,7,0)</f>
        <v>2009</v>
      </c>
      <c r="E48" s="34">
        <v>11052.9</v>
      </c>
      <c r="F48" s="34">
        <v>-11052.9</v>
      </c>
      <c r="G48" s="34">
        <v>0</v>
      </c>
      <c r="H48" s="34">
        <v>0</v>
      </c>
      <c r="I48" s="37">
        <f t="shared" si="2"/>
        <v>0</v>
      </c>
      <c r="J48" s="34">
        <v>0</v>
      </c>
      <c r="K48" s="34">
        <v>0</v>
      </c>
      <c r="L48" s="34">
        <v>0</v>
      </c>
      <c r="M48" s="34">
        <v>0</v>
      </c>
      <c r="O48" t="s">
        <v>882</v>
      </c>
    </row>
    <row r="49" spans="1:15" outlineLevel="2" x14ac:dyDescent="0.2">
      <c r="A49" t="s">
        <v>448</v>
      </c>
      <c r="B49" t="str">
        <f>VLOOKUP(A49,US!A:E,5,0)</f>
        <v>SUBV</v>
      </c>
      <c r="C49" t="str">
        <f>VLOOKUP(A49,US!A:G,6,0)</f>
        <v>REGION</v>
      </c>
      <c r="D49">
        <f>VLOOKUP(A49,US!A:G,7,0)</f>
        <v>2008</v>
      </c>
      <c r="E49" s="34">
        <v>8947.1</v>
      </c>
      <c r="F49" s="34">
        <v>-8947.1</v>
      </c>
      <c r="G49" s="34">
        <v>0</v>
      </c>
      <c r="H49" s="34">
        <v>0</v>
      </c>
      <c r="I49" s="37">
        <f t="shared" si="2"/>
        <v>0</v>
      </c>
      <c r="J49" s="34">
        <v>0</v>
      </c>
      <c r="K49" s="34">
        <v>0</v>
      </c>
      <c r="L49" s="34">
        <v>0</v>
      </c>
      <c r="M49" s="34">
        <v>0</v>
      </c>
      <c r="O49" t="s">
        <v>899</v>
      </c>
    </row>
    <row r="50" spans="1:15" outlineLevel="2" x14ac:dyDescent="0.2">
      <c r="A50" t="s">
        <v>457</v>
      </c>
      <c r="B50" t="str">
        <f>VLOOKUP(A50,US!A:E,5,0)</f>
        <v>SUBV</v>
      </c>
      <c r="C50" t="str">
        <f>VLOOKUP(A50,US!A:G,6,0)</f>
        <v>REGION</v>
      </c>
      <c r="D50">
        <f>VLOOKUP(A50,US!A:G,7,0)</f>
        <v>2008</v>
      </c>
      <c r="E50" s="34">
        <v>789.52</v>
      </c>
      <c r="F50" s="34">
        <v>-789.52</v>
      </c>
      <c r="G50" s="34">
        <v>0</v>
      </c>
      <c r="H50" s="34">
        <v>0</v>
      </c>
      <c r="I50" s="37">
        <f t="shared" si="2"/>
        <v>0</v>
      </c>
      <c r="J50" s="34">
        <v>0</v>
      </c>
      <c r="K50" s="34">
        <v>0</v>
      </c>
      <c r="L50" s="34">
        <v>0</v>
      </c>
      <c r="M50" s="34">
        <v>0</v>
      </c>
      <c r="O50" t="s">
        <v>899</v>
      </c>
    </row>
    <row r="51" spans="1:15" outlineLevel="2" x14ac:dyDescent="0.2">
      <c r="A51" t="s">
        <v>634</v>
      </c>
      <c r="B51" t="str">
        <f>VLOOKUP(A51,US!A:E,5,0)</f>
        <v>SUBV</v>
      </c>
      <c r="C51" t="str">
        <f>VLOOKUP(A51,US!A:G,6,0)</f>
        <v>REGION</v>
      </c>
      <c r="D51">
        <f>VLOOKUP(A51,US!A:G,7,0)</f>
        <v>2009</v>
      </c>
      <c r="E51" s="34">
        <v>9146.99</v>
      </c>
      <c r="F51" s="34">
        <v>-9146.99</v>
      </c>
      <c r="G51" s="34">
        <v>0</v>
      </c>
      <c r="H51" s="34">
        <v>0</v>
      </c>
      <c r="I51" s="37">
        <f t="shared" si="2"/>
        <v>0</v>
      </c>
      <c r="J51" s="34">
        <v>0</v>
      </c>
      <c r="K51" s="34">
        <v>0</v>
      </c>
      <c r="L51" s="34">
        <v>0</v>
      </c>
      <c r="M51" s="34">
        <v>0</v>
      </c>
      <c r="O51" t="s">
        <v>882</v>
      </c>
    </row>
    <row r="52" spans="1:15" outlineLevel="2" x14ac:dyDescent="0.2">
      <c r="A52" t="s">
        <v>637</v>
      </c>
      <c r="B52" t="str">
        <f>VLOOKUP(A52,US!A:E,5,0)</f>
        <v>SUBV</v>
      </c>
      <c r="C52" t="str">
        <f>VLOOKUP(A52,US!A:G,6,0)</f>
        <v>REGION</v>
      </c>
      <c r="D52">
        <f>VLOOKUP(A52,US!A:G,7,0)</f>
        <v>2009</v>
      </c>
      <c r="E52" s="34">
        <v>8189.52</v>
      </c>
      <c r="F52" s="34">
        <v>-8189.52</v>
      </c>
      <c r="G52" s="34">
        <v>0</v>
      </c>
      <c r="H52" s="34">
        <v>0</v>
      </c>
      <c r="I52" s="37">
        <f t="shared" si="2"/>
        <v>0</v>
      </c>
      <c r="J52" s="34">
        <v>0</v>
      </c>
      <c r="K52" s="34">
        <v>0</v>
      </c>
      <c r="L52" s="34">
        <v>0</v>
      </c>
      <c r="M52" s="34">
        <v>0</v>
      </c>
      <c r="O52" t="s">
        <v>882</v>
      </c>
    </row>
    <row r="53" spans="1:15" outlineLevel="2" x14ac:dyDescent="0.2">
      <c r="A53" t="s">
        <v>642</v>
      </c>
      <c r="B53" t="str">
        <f>VLOOKUP(A53,US!A:E,5,0)</f>
        <v>SUBV</v>
      </c>
      <c r="C53" t="str">
        <f>VLOOKUP(A53,US!A:G,6,0)</f>
        <v>REGION</v>
      </c>
      <c r="D53">
        <f>VLOOKUP(A53,US!A:G,7,0)</f>
        <v>2009</v>
      </c>
      <c r="E53" s="34">
        <v>0</v>
      </c>
      <c r="F53" s="34">
        <v>0</v>
      </c>
      <c r="G53" s="34">
        <v>0</v>
      </c>
      <c r="H53" s="34">
        <v>0</v>
      </c>
      <c r="I53" s="37">
        <f t="shared" si="2"/>
        <v>0</v>
      </c>
      <c r="J53" s="34">
        <v>0</v>
      </c>
      <c r="K53" s="34">
        <v>0</v>
      </c>
      <c r="L53" s="34">
        <v>0</v>
      </c>
      <c r="M53" s="34">
        <v>0</v>
      </c>
      <c r="O53" t="s">
        <v>893</v>
      </c>
    </row>
    <row r="54" spans="1:15" outlineLevel="2" x14ac:dyDescent="0.2">
      <c r="A54" t="s">
        <v>645</v>
      </c>
      <c r="B54" t="str">
        <f>VLOOKUP(A54,US!A:E,5,0)</f>
        <v>SUBV</v>
      </c>
      <c r="C54" t="str">
        <f>VLOOKUP(A54,US!A:G,6,0)</f>
        <v>REGION</v>
      </c>
      <c r="D54">
        <f>VLOOKUP(A54,US!A:G,7,0)</f>
        <v>2009</v>
      </c>
      <c r="E54" s="34">
        <v>26456.73</v>
      </c>
      <c r="F54" s="34">
        <v>-26456.73</v>
      </c>
      <c r="G54" s="34">
        <v>0</v>
      </c>
      <c r="H54" s="34">
        <v>0</v>
      </c>
      <c r="I54" s="37">
        <f t="shared" si="2"/>
        <v>0</v>
      </c>
      <c r="J54" s="34">
        <v>0</v>
      </c>
      <c r="K54" s="34">
        <v>0</v>
      </c>
      <c r="L54" s="34">
        <v>0</v>
      </c>
      <c r="M54" s="34">
        <v>0</v>
      </c>
      <c r="O54" t="s">
        <v>883</v>
      </c>
    </row>
    <row r="55" spans="1:15" outlineLevel="1" x14ac:dyDescent="0.2">
      <c r="B55" s="38" t="s">
        <v>851</v>
      </c>
      <c r="I55" s="37">
        <f>SUBTOTAL(9,I46:I54)</f>
        <v>0</v>
      </c>
    </row>
    <row r="56" spans="1:15" outlineLevel="2" x14ac:dyDescent="0.2">
      <c r="B56" t="e">
        <f>VLOOKUP(A56,US!A:E,5,0)</f>
        <v>#N/A</v>
      </c>
      <c r="C56" t="e">
        <f>VLOOKUP(A56,US!A:G,6,0)</f>
        <v>#N/A</v>
      </c>
      <c r="D56" t="e">
        <f>VLOOKUP(A56,US!A:G,7,0)</f>
        <v>#N/A</v>
      </c>
      <c r="I56" s="37">
        <f t="shared" ref="I56:I87" si="3">G56-H56</f>
        <v>0</v>
      </c>
    </row>
    <row r="57" spans="1:15" outlineLevel="2" x14ac:dyDescent="0.2">
      <c r="B57" t="e">
        <f>VLOOKUP(A57,US!A:E,5,0)</f>
        <v>#N/A</v>
      </c>
      <c r="C57" t="e">
        <f>VLOOKUP(A57,US!A:G,6,0)</f>
        <v>#N/A</v>
      </c>
      <c r="D57" t="e">
        <f>VLOOKUP(A57,US!A:G,7,0)</f>
        <v>#N/A</v>
      </c>
      <c r="I57" s="37">
        <f t="shared" si="3"/>
        <v>0</v>
      </c>
    </row>
    <row r="58" spans="1:15" outlineLevel="2" x14ac:dyDescent="0.2">
      <c r="B58" t="e">
        <f>VLOOKUP(A58,US!A:E,5,0)</f>
        <v>#N/A</v>
      </c>
      <c r="C58" t="e">
        <f>VLOOKUP(A58,US!A:G,6,0)</f>
        <v>#N/A</v>
      </c>
      <c r="D58" t="e">
        <f>VLOOKUP(A58,US!A:G,7,0)</f>
        <v>#N/A</v>
      </c>
      <c r="I58" s="37">
        <f t="shared" si="3"/>
        <v>0</v>
      </c>
    </row>
    <row r="59" spans="1:15" outlineLevel="2" x14ac:dyDescent="0.2">
      <c r="B59" t="e">
        <f>VLOOKUP(A59,US!A:E,5,0)</f>
        <v>#N/A</v>
      </c>
      <c r="C59" t="e">
        <f>VLOOKUP(A59,US!A:G,6,0)</f>
        <v>#N/A</v>
      </c>
      <c r="D59" t="e">
        <f>VLOOKUP(A59,US!A:G,7,0)</f>
        <v>#N/A</v>
      </c>
      <c r="I59" s="37">
        <f t="shared" si="3"/>
        <v>0</v>
      </c>
    </row>
    <row r="60" spans="1:15" outlineLevel="2" x14ac:dyDescent="0.2">
      <c r="B60" t="e">
        <f>VLOOKUP(A60,US!A:E,5,0)</f>
        <v>#N/A</v>
      </c>
      <c r="C60" t="e">
        <f>VLOOKUP(A60,US!A:G,6,0)</f>
        <v>#N/A</v>
      </c>
      <c r="D60" t="e">
        <f>VLOOKUP(A60,US!A:G,7,0)</f>
        <v>#N/A</v>
      </c>
      <c r="I60" s="37">
        <f t="shared" si="3"/>
        <v>0</v>
      </c>
    </row>
    <row r="61" spans="1:15" outlineLevel="2" x14ac:dyDescent="0.2">
      <c r="B61" t="e">
        <f>VLOOKUP(A61,US!A:E,5,0)</f>
        <v>#N/A</v>
      </c>
      <c r="C61" t="e">
        <f>VLOOKUP(A61,US!A:G,6,0)</f>
        <v>#N/A</v>
      </c>
      <c r="D61" t="e">
        <f>VLOOKUP(A61,US!A:G,7,0)</f>
        <v>#N/A</v>
      </c>
      <c r="I61" s="37">
        <f t="shared" si="3"/>
        <v>0</v>
      </c>
    </row>
    <row r="62" spans="1:15" outlineLevel="2" x14ac:dyDescent="0.2">
      <c r="B62" t="e">
        <f>VLOOKUP(A62,US!A:E,5,0)</f>
        <v>#N/A</v>
      </c>
      <c r="C62" t="e">
        <f>VLOOKUP(A62,US!A:G,6,0)</f>
        <v>#N/A</v>
      </c>
      <c r="D62" t="e">
        <f>VLOOKUP(A62,US!A:G,7,0)</f>
        <v>#N/A</v>
      </c>
      <c r="I62" s="37">
        <f t="shared" si="3"/>
        <v>0</v>
      </c>
    </row>
    <row r="63" spans="1:15" outlineLevel="2" x14ac:dyDescent="0.2">
      <c r="B63" t="e">
        <f>VLOOKUP(A63,US!A:E,5,0)</f>
        <v>#N/A</v>
      </c>
      <c r="C63" t="e">
        <f>VLOOKUP(A63,US!A:G,6,0)</f>
        <v>#N/A</v>
      </c>
      <c r="D63" t="e">
        <f>VLOOKUP(A63,US!A:G,7,0)</f>
        <v>#N/A</v>
      </c>
      <c r="I63" s="37">
        <f t="shared" si="3"/>
        <v>0</v>
      </c>
    </row>
    <row r="64" spans="1:15" outlineLevel="2" x14ac:dyDescent="0.2">
      <c r="B64" t="e">
        <f>VLOOKUP(A64,US!A:E,5,0)</f>
        <v>#N/A</v>
      </c>
      <c r="C64" t="e">
        <f>VLOOKUP(A64,US!A:G,6,0)</f>
        <v>#N/A</v>
      </c>
      <c r="D64" t="e">
        <f>VLOOKUP(A64,US!A:G,7,0)</f>
        <v>#N/A</v>
      </c>
      <c r="I64" s="37">
        <f t="shared" si="3"/>
        <v>0</v>
      </c>
    </row>
    <row r="65" spans="2:9" outlineLevel="2" x14ac:dyDescent="0.2">
      <c r="B65" t="e">
        <f>VLOOKUP(A65,US!A:E,5,0)</f>
        <v>#N/A</v>
      </c>
      <c r="C65" t="e">
        <f>VLOOKUP(A65,US!A:G,6,0)</f>
        <v>#N/A</v>
      </c>
      <c r="D65" t="e">
        <f>VLOOKUP(A65,US!A:G,7,0)</f>
        <v>#N/A</v>
      </c>
      <c r="I65" s="37">
        <f t="shared" si="3"/>
        <v>0</v>
      </c>
    </row>
    <row r="66" spans="2:9" outlineLevel="2" x14ac:dyDescent="0.2">
      <c r="B66" t="e">
        <f>VLOOKUP(A66,US!A:E,5,0)</f>
        <v>#N/A</v>
      </c>
      <c r="C66" t="e">
        <f>VLOOKUP(A66,US!A:G,6,0)</f>
        <v>#N/A</v>
      </c>
      <c r="D66" t="e">
        <f>VLOOKUP(A66,US!A:G,7,0)</f>
        <v>#N/A</v>
      </c>
      <c r="I66" s="37">
        <f t="shared" si="3"/>
        <v>0</v>
      </c>
    </row>
    <row r="67" spans="2:9" outlineLevel="2" x14ac:dyDescent="0.2">
      <c r="B67" t="e">
        <f>VLOOKUP(A67,US!A:E,5,0)</f>
        <v>#N/A</v>
      </c>
      <c r="C67" t="e">
        <f>VLOOKUP(A67,US!A:G,6,0)</f>
        <v>#N/A</v>
      </c>
      <c r="D67" t="e">
        <f>VLOOKUP(A67,US!A:G,7,0)</f>
        <v>#N/A</v>
      </c>
      <c r="I67" s="37">
        <f t="shared" si="3"/>
        <v>0</v>
      </c>
    </row>
    <row r="68" spans="2:9" outlineLevel="2" x14ac:dyDescent="0.2">
      <c r="B68" t="e">
        <f>VLOOKUP(A68,US!A:E,5,0)</f>
        <v>#N/A</v>
      </c>
      <c r="C68" t="e">
        <f>VLOOKUP(A68,US!A:G,6,0)</f>
        <v>#N/A</v>
      </c>
      <c r="D68" t="e">
        <f>VLOOKUP(A68,US!A:G,7,0)</f>
        <v>#N/A</v>
      </c>
      <c r="I68" s="37">
        <f t="shared" si="3"/>
        <v>0</v>
      </c>
    </row>
    <row r="69" spans="2:9" outlineLevel="2" x14ac:dyDescent="0.2">
      <c r="B69" t="e">
        <f>VLOOKUP(A69,US!A:E,5,0)</f>
        <v>#N/A</v>
      </c>
      <c r="C69" t="e">
        <f>VLOOKUP(A69,US!A:G,6,0)</f>
        <v>#N/A</v>
      </c>
      <c r="D69" t="e">
        <f>VLOOKUP(A69,US!A:G,7,0)</f>
        <v>#N/A</v>
      </c>
      <c r="I69" s="37">
        <f t="shared" si="3"/>
        <v>0</v>
      </c>
    </row>
    <row r="70" spans="2:9" outlineLevel="2" x14ac:dyDescent="0.2">
      <c r="B70" t="e">
        <f>VLOOKUP(A70,US!A:E,5,0)</f>
        <v>#N/A</v>
      </c>
      <c r="C70" t="e">
        <f>VLOOKUP(A70,US!A:G,6,0)</f>
        <v>#N/A</v>
      </c>
      <c r="D70" t="e">
        <f>VLOOKUP(A70,US!A:G,7,0)</f>
        <v>#N/A</v>
      </c>
      <c r="I70" s="37">
        <f t="shared" si="3"/>
        <v>0</v>
      </c>
    </row>
    <row r="71" spans="2:9" outlineLevel="2" x14ac:dyDescent="0.2">
      <c r="B71" t="e">
        <f>VLOOKUP(A71,US!A:E,5,0)</f>
        <v>#N/A</v>
      </c>
      <c r="C71" t="e">
        <f>VLOOKUP(A71,US!A:G,6,0)</f>
        <v>#N/A</v>
      </c>
      <c r="D71" t="e">
        <f>VLOOKUP(A71,US!A:G,7,0)</f>
        <v>#N/A</v>
      </c>
      <c r="I71" s="37">
        <f t="shared" si="3"/>
        <v>0</v>
      </c>
    </row>
    <row r="72" spans="2:9" outlineLevel="2" x14ac:dyDescent="0.2">
      <c r="B72" t="e">
        <f>VLOOKUP(A72,US!A:E,5,0)</f>
        <v>#N/A</v>
      </c>
      <c r="C72" t="e">
        <f>VLOOKUP(A72,US!A:G,6,0)</f>
        <v>#N/A</v>
      </c>
      <c r="D72" t="e">
        <f>VLOOKUP(A72,US!A:G,7,0)</f>
        <v>#N/A</v>
      </c>
      <c r="I72" s="37">
        <f t="shared" si="3"/>
        <v>0</v>
      </c>
    </row>
    <row r="73" spans="2:9" outlineLevel="2" x14ac:dyDescent="0.2">
      <c r="B73" t="e">
        <f>VLOOKUP(A73,US!A:E,5,0)</f>
        <v>#N/A</v>
      </c>
      <c r="C73" t="e">
        <f>VLOOKUP(A73,US!A:G,6,0)</f>
        <v>#N/A</v>
      </c>
      <c r="D73" t="e">
        <f>VLOOKUP(A73,US!A:G,7,0)</f>
        <v>#N/A</v>
      </c>
      <c r="I73" s="37">
        <f t="shared" si="3"/>
        <v>0</v>
      </c>
    </row>
    <row r="74" spans="2:9" outlineLevel="2" x14ac:dyDescent="0.2">
      <c r="B74" t="e">
        <f>VLOOKUP(A74,US!A:E,5,0)</f>
        <v>#N/A</v>
      </c>
      <c r="C74" t="e">
        <f>VLOOKUP(A74,US!A:G,6,0)</f>
        <v>#N/A</v>
      </c>
      <c r="D74" t="e">
        <f>VLOOKUP(A74,US!A:G,7,0)</f>
        <v>#N/A</v>
      </c>
      <c r="I74" s="37">
        <f t="shared" si="3"/>
        <v>0</v>
      </c>
    </row>
    <row r="75" spans="2:9" outlineLevel="2" x14ac:dyDescent="0.2">
      <c r="B75" t="e">
        <f>VLOOKUP(A75,US!A:E,5,0)</f>
        <v>#N/A</v>
      </c>
      <c r="C75" t="e">
        <f>VLOOKUP(A75,US!A:G,6,0)</f>
        <v>#N/A</v>
      </c>
      <c r="D75" t="e">
        <f>VLOOKUP(A75,US!A:G,7,0)</f>
        <v>#N/A</v>
      </c>
      <c r="I75" s="37">
        <f t="shared" si="3"/>
        <v>0</v>
      </c>
    </row>
    <row r="76" spans="2:9" outlineLevel="2" x14ac:dyDescent="0.2">
      <c r="B76" t="e">
        <f>VLOOKUP(A76,US!A:E,5,0)</f>
        <v>#N/A</v>
      </c>
      <c r="C76" t="e">
        <f>VLOOKUP(A76,US!A:G,6,0)</f>
        <v>#N/A</v>
      </c>
      <c r="D76" t="e">
        <f>VLOOKUP(A76,US!A:G,7,0)</f>
        <v>#N/A</v>
      </c>
      <c r="I76" s="37">
        <f t="shared" si="3"/>
        <v>0</v>
      </c>
    </row>
    <row r="77" spans="2:9" outlineLevel="2" x14ac:dyDescent="0.2">
      <c r="B77" t="e">
        <f>VLOOKUP(A77,US!A:E,5,0)</f>
        <v>#N/A</v>
      </c>
      <c r="C77" t="e">
        <f>VLOOKUP(A77,US!A:G,6,0)</f>
        <v>#N/A</v>
      </c>
      <c r="D77" t="e">
        <f>VLOOKUP(A77,US!A:G,7,0)</f>
        <v>#N/A</v>
      </c>
      <c r="I77" s="37">
        <f t="shared" si="3"/>
        <v>0</v>
      </c>
    </row>
    <row r="78" spans="2:9" outlineLevel="2" x14ac:dyDescent="0.2">
      <c r="B78" t="e">
        <f>VLOOKUP(A78,US!A:E,5,0)</f>
        <v>#N/A</v>
      </c>
      <c r="C78" t="e">
        <f>VLOOKUP(A78,US!A:G,6,0)</f>
        <v>#N/A</v>
      </c>
      <c r="D78" t="e">
        <f>VLOOKUP(A78,US!A:G,7,0)</f>
        <v>#N/A</v>
      </c>
      <c r="I78" s="37">
        <f t="shared" si="3"/>
        <v>0</v>
      </c>
    </row>
    <row r="79" spans="2:9" outlineLevel="2" x14ac:dyDescent="0.2">
      <c r="B79" t="e">
        <f>VLOOKUP(A79,US!A:E,5,0)</f>
        <v>#N/A</v>
      </c>
      <c r="C79" t="e">
        <f>VLOOKUP(A79,US!A:G,6,0)</f>
        <v>#N/A</v>
      </c>
      <c r="D79" t="e">
        <f>VLOOKUP(A79,US!A:G,7,0)</f>
        <v>#N/A</v>
      </c>
      <c r="I79" s="37">
        <f t="shared" si="3"/>
        <v>0</v>
      </c>
    </row>
    <row r="80" spans="2:9" outlineLevel="2" x14ac:dyDescent="0.2">
      <c r="B80" t="e">
        <f>VLOOKUP(A80,US!A:E,5,0)</f>
        <v>#N/A</v>
      </c>
      <c r="C80" t="e">
        <f>VLOOKUP(A80,US!A:G,6,0)</f>
        <v>#N/A</v>
      </c>
      <c r="D80" t="e">
        <f>VLOOKUP(A80,US!A:G,7,0)</f>
        <v>#N/A</v>
      </c>
      <c r="I80" s="37">
        <f t="shared" si="3"/>
        <v>0</v>
      </c>
    </row>
    <row r="81" spans="2:9" outlineLevel="2" x14ac:dyDescent="0.2">
      <c r="B81" t="e">
        <f>VLOOKUP(A81,US!A:E,5,0)</f>
        <v>#N/A</v>
      </c>
      <c r="C81" t="e">
        <f>VLOOKUP(A81,US!A:G,6,0)</f>
        <v>#N/A</v>
      </c>
      <c r="D81" t="e">
        <f>VLOOKUP(A81,US!A:G,7,0)</f>
        <v>#N/A</v>
      </c>
      <c r="I81" s="37">
        <f t="shared" si="3"/>
        <v>0</v>
      </c>
    </row>
    <row r="82" spans="2:9" outlineLevel="2" x14ac:dyDescent="0.2">
      <c r="B82" t="e">
        <f>VLOOKUP(A82,US!A:E,5,0)</f>
        <v>#N/A</v>
      </c>
      <c r="C82" t="e">
        <f>VLOOKUP(A82,US!A:G,6,0)</f>
        <v>#N/A</v>
      </c>
      <c r="D82" t="e">
        <f>VLOOKUP(A82,US!A:G,7,0)</f>
        <v>#N/A</v>
      </c>
      <c r="I82" s="37">
        <f t="shared" si="3"/>
        <v>0</v>
      </c>
    </row>
    <row r="83" spans="2:9" outlineLevel="2" x14ac:dyDescent="0.2">
      <c r="B83" t="e">
        <f>VLOOKUP(A83,US!A:E,5,0)</f>
        <v>#N/A</v>
      </c>
      <c r="C83" t="e">
        <f>VLOOKUP(A83,US!A:G,6,0)</f>
        <v>#N/A</v>
      </c>
      <c r="D83" t="e">
        <f>VLOOKUP(A83,US!A:G,7,0)</f>
        <v>#N/A</v>
      </c>
      <c r="I83" s="37">
        <f t="shared" si="3"/>
        <v>0</v>
      </c>
    </row>
    <row r="84" spans="2:9" outlineLevel="2" x14ac:dyDescent="0.2">
      <c r="B84" t="e">
        <f>VLOOKUP(A84,US!A:E,5,0)</f>
        <v>#N/A</v>
      </c>
      <c r="C84" t="e">
        <f>VLOOKUP(A84,US!A:G,6,0)</f>
        <v>#N/A</v>
      </c>
      <c r="D84" t="e">
        <f>VLOOKUP(A84,US!A:G,7,0)</f>
        <v>#N/A</v>
      </c>
      <c r="I84" s="37">
        <f t="shared" si="3"/>
        <v>0</v>
      </c>
    </row>
    <row r="85" spans="2:9" outlineLevel="2" x14ac:dyDescent="0.2">
      <c r="B85" t="e">
        <f>VLOOKUP(A85,US!A:E,5,0)</f>
        <v>#N/A</v>
      </c>
      <c r="C85" t="e">
        <f>VLOOKUP(A85,US!A:G,6,0)</f>
        <v>#N/A</v>
      </c>
      <c r="D85" t="e">
        <f>VLOOKUP(A85,US!A:G,7,0)</f>
        <v>#N/A</v>
      </c>
      <c r="I85" s="37">
        <f t="shared" si="3"/>
        <v>0</v>
      </c>
    </row>
    <row r="86" spans="2:9" outlineLevel="2" x14ac:dyDescent="0.2">
      <c r="B86" t="e">
        <f>VLOOKUP(A86,US!A:E,5,0)</f>
        <v>#N/A</v>
      </c>
      <c r="C86" t="e">
        <f>VLOOKUP(A86,US!A:G,6,0)</f>
        <v>#N/A</v>
      </c>
      <c r="D86" t="e">
        <f>VLOOKUP(A86,US!A:G,7,0)</f>
        <v>#N/A</v>
      </c>
      <c r="I86" s="37">
        <f t="shared" si="3"/>
        <v>0</v>
      </c>
    </row>
    <row r="87" spans="2:9" outlineLevel="2" x14ac:dyDescent="0.2">
      <c r="B87" t="e">
        <f>VLOOKUP(A87,US!A:E,5,0)</f>
        <v>#N/A</v>
      </c>
      <c r="C87" t="e">
        <f>VLOOKUP(A87,US!A:G,6,0)</f>
        <v>#N/A</v>
      </c>
      <c r="D87" t="e">
        <f>VLOOKUP(A87,US!A:G,7,0)</f>
        <v>#N/A</v>
      </c>
      <c r="I87" s="37">
        <f t="shared" si="3"/>
        <v>0</v>
      </c>
    </row>
    <row r="88" spans="2:9" outlineLevel="2" x14ac:dyDescent="0.2">
      <c r="B88" t="e">
        <f>VLOOKUP(A88,US!A:E,5,0)</f>
        <v>#N/A</v>
      </c>
      <c r="C88" t="e">
        <f>VLOOKUP(A88,US!A:G,6,0)</f>
        <v>#N/A</v>
      </c>
      <c r="D88" t="e">
        <f>VLOOKUP(A88,US!A:G,7,0)</f>
        <v>#N/A</v>
      </c>
      <c r="I88" s="37">
        <f t="shared" ref="I88:I104" si="4">G88-H88</f>
        <v>0</v>
      </c>
    </row>
    <row r="89" spans="2:9" outlineLevel="2" x14ac:dyDescent="0.2">
      <c r="B89" t="e">
        <f>VLOOKUP(A89,US!A:E,5,0)</f>
        <v>#N/A</v>
      </c>
      <c r="C89" t="e">
        <f>VLOOKUP(A89,US!A:G,6,0)</f>
        <v>#N/A</v>
      </c>
      <c r="D89" t="e">
        <f>VLOOKUP(A89,US!A:G,7,0)</f>
        <v>#N/A</v>
      </c>
      <c r="I89" s="37">
        <f t="shared" si="4"/>
        <v>0</v>
      </c>
    </row>
    <row r="90" spans="2:9" outlineLevel="2" x14ac:dyDescent="0.2">
      <c r="B90" t="e">
        <f>VLOOKUP(A90,US!A:E,5,0)</f>
        <v>#N/A</v>
      </c>
      <c r="C90" t="e">
        <f>VLOOKUP(A90,US!A:G,6,0)</f>
        <v>#N/A</v>
      </c>
      <c r="D90" t="e">
        <f>VLOOKUP(A90,US!A:G,7,0)</f>
        <v>#N/A</v>
      </c>
      <c r="I90" s="37">
        <f t="shared" si="4"/>
        <v>0</v>
      </c>
    </row>
    <row r="91" spans="2:9" outlineLevel="2" x14ac:dyDescent="0.2">
      <c r="B91" t="e">
        <f>VLOOKUP(A91,US!A:E,5,0)</f>
        <v>#N/A</v>
      </c>
      <c r="C91" t="e">
        <f>VLOOKUP(A91,US!A:G,6,0)</f>
        <v>#N/A</v>
      </c>
      <c r="D91" t="e">
        <f>VLOOKUP(A91,US!A:G,7,0)</f>
        <v>#N/A</v>
      </c>
      <c r="I91" s="37">
        <f t="shared" si="4"/>
        <v>0</v>
      </c>
    </row>
    <row r="92" spans="2:9" outlineLevel="2" x14ac:dyDescent="0.2">
      <c r="B92" t="e">
        <f>VLOOKUP(A92,US!A:E,5,0)</f>
        <v>#N/A</v>
      </c>
      <c r="C92" t="e">
        <f>VLOOKUP(A92,US!A:G,6,0)</f>
        <v>#N/A</v>
      </c>
      <c r="D92" t="e">
        <f>VLOOKUP(A92,US!A:G,7,0)</f>
        <v>#N/A</v>
      </c>
      <c r="I92" s="37">
        <f t="shared" si="4"/>
        <v>0</v>
      </c>
    </row>
    <row r="93" spans="2:9" outlineLevel="2" x14ac:dyDescent="0.2">
      <c r="B93" t="e">
        <f>VLOOKUP(A93,US!A:E,5,0)</f>
        <v>#N/A</v>
      </c>
      <c r="C93" t="e">
        <f>VLOOKUP(A93,US!A:G,6,0)</f>
        <v>#N/A</v>
      </c>
      <c r="D93" t="e">
        <f>VLOOKUP(A93,US!A:G,7,0)</f>
        <v>#N/A</v>
      </c>
      <c r="I93" s="37">
        <f t="shared" si="4"/>
        <v>0</v>
      </c>
    </row>
    <row r="94" spans="2:9" outlineLevel="2" x14ac:dyDescent="0.2">
      <c r="B94" t="e">
        <f>VLOOKUP(A94,US!A:E,5,0)</f>
        <v>#N/A</v>
      </c>
      <c r="C94" t="e">
        <f>VLOOKUP(A94,US!A:G,6,0)</f>
        <v>#N/A</v>
      </c>
      <c r="D94" t="e">
        <f>VLOOKUP(A94,US!A:G,7,0)</f>
        <v>#N/A</v>
      </c>
      <c r="I94" s="37">
        <f t="shared" si="4"/>
        <v>0</v>
      </c>
    </row>
    <row r="95" spans="2:9" outlineLevel="2" x14ac:dyDescent="0.2">
      <c r="B95" t="e">
        <f>VLOOKUP(A95,US!A:E,5,0)</f>
        <v>#N/A</v>
      </c>
      <c r="C95" t="e">
        <f>VLOOKUP(A95,US!A:G,6,0)</f>
        <v>#N/A</v>
      </c>
      <c r="D95" t="e">
        <f>VLOOKUP(A95,US!A:G,7,0)</f>
        <v>#N/A</v>
      </c>
      <c r="I95" s="37">
        <f t="shared" si="4"/>
        <v>0</v>
      </c>
    </row>
    <row r="96" spans="2:9" outlineLevel="2" x14ac:dyDescent="0.2">
      <c r="B96" t="e">
        <f>VLOOKUP(A96,US!A:E,5,0)</f>
        <v>#N/A</v>
      </c>
      <c r="C96" t="e">
        <f>VLOOKUP(A96,US!A:G,6,0)</f>
        <v>#N/A</v>
      </c>
      <c r="D96" t="e">
        <f>VLOOKUP(A96,US!A:G,7,0)</f>
        <v>#N/A</v>
      </c>
      <c r="I96" s="37">
        <f t="shared" si="4"/>
        <v>0</v>
      </c>
    </row>
    <row r="97" spans="2:9" outlineLevel="2" x14ac:dyDescent="0.2">
      <c r="B97" t="e">
        <f>VLOOKUP(A97,US!A:E,5,0)</f>
        <v>#N/A</v>
      </c>
      <c r="C97" t="e">
        <f>VLOOKUP(A97,US!A:G,6,0)</f>
        <v>#N/A</v>
      </c>
      <c r="D97" t="e">
        <f>VLOOKUP(A97,US!A:G,7,0)</f>
        <v>#N/A</v>
      </c>
      <c r="I97" s="37">
        <f t="shared" si="4"/>
        <v>0</v>
      </c>
    </row>
    <row r="98" spans="2:9" outlineLevel="2" x14ac:dyDescent="0.2">
      <c r="B98" t="e">
        <f>VLOOKUP(A98,US!A:E,5,0)</f>
        <v>#N/A</v>
      </c>
      <c r="C98" t="e">
        <f>VLOOKUP(A98,US!A:G,6,0)</f>
        <v>#N/A</v>
      </c>
      <c r="D98" t="e">
        <f>VLOOKUP(A98,US!A:G,7,0)</f>
        <v>#N/A</v>
      </c>
      <c r="I98" s="37">
        <f t="shared" si="4"/>
        <v>0</v>
      </c>
    </row>
    <row r="99" spans="2:9" outlineLevel="2" x14ac:dyDescent="0.2">
      <c r="B99" t="e">
        <f>VLOOKUP(A99,US!A:E,5,0)</f>
        <v>#N/A</v>
      </c>
      <c r="C99" t="e">
        <f>VLOOKUP(A99,US!A:G,6,0)</f>
        <v>#N/A</v>
      </c>
      <c r="D99" t="e">
        <f>VLOOKUP(A99,US!A:G,7,0)</f>
        <v>#N/A</v>
      </c>
      <c r="I99" s="37">
        <f t="shared" si="4"/>
        <v>0</v>
      </c>
    </row>
    <row r="100" spans="2:9" outlineLevel="2" x14ac:dyDescent="0.2">
      <c r="B100" t="e">
        <f>VLOOKUP(A100,US!A:E,5,0)</f>
        <v>#N/A</v>
      </c>
      <c r="C100" t="e">
        <f>VLOOKUP(A100,US!A:G,6,0)</f>
        <v>#N/A</v>
      </c>
      <c r="D100" t="e">
        <f>VLOOKUP(A100,US!A:G,7,0)</f>
        <v>#N/A</v>
      </c>
      <c r="I100" s="37">
        <f t="shared" si="4"/>
        <v>0</v>
      </c>
    </row>
    <row r="101" spans="2:9" outlineLevel="2" x14ac:dyDescent="0.2">
      <c r="B101" t="e">
        <f>VLOOKUP(A101,US!A:E,5,0)</f>
        <v>#N/A</v>
      </c>
      <c r="C101" t="e">
        <f>VLOOKUP(A101,US!A:G,6,0)</f>
        <v>#N/A</v>
      </c>
      <c r="D101" t="e">
        <f>VLOOKUP(A101,US!A:G,7,0)</f>
        <v>#N/A</v>
      </c>
      <c r="I101" s="37">
        <f t="shared" si="4"/>
        <v>0</v>
      </c>
    </row>
    <row r="102" spans="2:9" outlineLevel="2" x14ac:dyDescent="0.2">
      <c r="B102" t="e">
        <f>VLOOKUP(A102,US!A:E,5,0)</f>
        <v>#N/A</v>
      </c>
      <c r="C102" t="e">
        <f>VLOOKUP(A102,US!A:G,6,0)</f>
        <v>#N/A</v>
      </c>
      <c r="D102" t="e">
        <f>VLOOKUP(A102,US!A:G,7,0)</f>
        <v>#N/A</v>
      </c>
      <c r="I102" s="37">
        <f t="shared" si="4"/>
        <v>0</v>
      </c>
    </row>
    <row r="103" spans="2:9" outlineLevel="2" x14ac:dyDescent="0.2">
      <c r="B103" t="e">
        <f>VLOOKUP(A103,US!A:E,5,0)</f>
        <v>#N/A</v>
      </c>
      <c r="C103" t="e">
        <f>VLOOKUP(A103,US!A:G,6,0)</f>
        <v>#N/A</v>
      </c>
      <c r="D103" t="e">
        <f>VLOOKUP(A103,US!A:G,7,0)</f>
        <v>#N/A</v>
      </c>
      <c r="I103" s="37">
        <f t="shared" si="4"/>
        <v>0</v>
      </c>
    </row>
    <row r="104" spans="2:9" outlineLevel="2" x14ac:dyDescent="0.2">
      <c r="B104" t="e">
        <f>VLOOKUP(A104,US!A:E,5,0)</f>
        <v>#N/A</v>
      </c>
      <c r="C104" t="e">
        <f>VLOOKUP(A104,US!A:G,6,0)</f>
        <v>#N/A</v>
      </c>
      <c r="D104" t="e">
        <f>VLOOKUP(A104,US!A:G,7,0)</f>
        <v>#N/A</v>
      </c>
      <c r="I104" s="37">
        <f t="shared" si="4"/>
        <v>0</v>
      </c>
    </row>
    <row r="105" spans="2:9" outlineLevel="1" collapsed="1" x14ac:dyDescent="0.2">
      <c r="B105" s="38" t="s">
        <v>852</v>
      </c>
      <c r="I105" s="37">
        <f>SUBTOTAL(9,I56:I104)</f>
        <v>0</v>
      </c>
    </row>
    <row r="106" spans="2:9" x14ac:dyDescent="0.2">
      <c r="B106" s="38" t="s">
        <v>857</v>
      </c>
      <c r="I106" s="37">
        <f>SUBTOTAL(9,I2:I104)</f>
        <v>19693083.120000001</v>
      </c>
    </row>
  </sheetData>
  <autoFilter ref="A1:N118"/>
  <pageMargins left="0" right="0" top="0.74803149606299213" bottom="0.74803149606299213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44"/>
  <sheetViews>
    <sheetView tabSelected="1" workbookViewId="0">
      <selection activeCell="B1" sqref="B1"/>
    </sheetView>
  </sheetViews>
  <sheetFormatPr baseColWidth="10" defaultRowHeight="12.75" x14ac:dyDescent="0.2"/>
  <cols>
    <col min="1" max="1" width="15.5703125" style="40" bestFit="1" customWidth="1"/>
    <col min="2" max="2" width="23.140625" style="40" customWidth="1"/>
  </cols>
  <sheetData>
    <row r="1" spans="1:8" ht="36.75" customHeight="1" x14ac:dyDescent="0.2">
      <c r="A1" s="39" t="s">
        <v>797</v>
      </c>
      <c r="B1" s="39" t="s">
        <v>912</v>
      </c>
    </row>
    <row r="2" spans="1:8" x14ac:dyDescent="0.2">
      <c r="A2" s="40" t="s">
        <v>151</v>
      </c>
    </row>
    <row r="3" spans="1:8" x14ac:dyDescent="0.2">
      <c r="A3" s="40" t="s">
        <v>193</v>
      </c>
    </row>
    <row r="4" spans="1:8" x14ac:dyDescent="0.2">
      <c r="A4" s="40" t="s">
        <v>403</v>
      </c>
    </row>
    <row r="5" spans="1:8" x14ac:dyDescent="0.2">
      <c r="A5" s="40" t="s">
        <v>587</v>
      </c>
    </row>
    <row r="6" spans="1:8" x14ac:dyDescent="0.2">
      <c r="A6" s="40" t="s">
        <v>448</v>
      </c>
    </row>
    <row r="7" spans="1:8" x14ac:dyDescent="0.2">
      <c r="A7" s="40" t="s">
        <v>457</v>
      </c>
      <c r="H7">
        <v>2</v>
      </c>
    </row>
    <row r="8" spans="1:8" x14ac:dyDescent="0.2">
      <c r="A8" s="40" t="s">
        <v>752</v>
      </c>
    </row>
    <row r="9" spans="1:8" x14ac:dyDescent="0.2">
      <c r="A9" s="40" t="s">
        <v>754</v>
      </c>
    </row>
    <row r="10" spans="1:8" x14ac:dyDescent="0.2">
      <c r="A10" s="40" t="s">
        <v>608</v>
      </c>
    </row>
    <row r="11" spans="1:8" x14ac:dyDescent="0.2">
      <c r="A11" s="40" t="s">
        <v>634</v>
      </c>
    </row>
    <row r="12" spans="1:8" x14ac:dyDescent="0.2">
      <c r="A12" s="40" t="s">
        <v>637</v>
      </c>
    </row>
    <row r="13" spans="1:8" x14ac:dyDescent="0.2">
      <c r="A13" s="40" t="s">
        <v>642</v>
      </c>
    </row>
    <row r="14" spans="1:8" x14ac:dyDescent="0.2">
      <c r="A14" s="40" t="s">
        <v>645</v>
      </c>
    </row>
    <row r="15" spans="1:8" x14ac:dyDescent="0.2">
      <c r="A15" s="40" t="s">
        <v>656</v>
      </c>
    </row>
    <row r="16" spans="1:8" x14ac:dyDescent="0.2">
      <c r="A16" s="40" t="s">
        <v>659</v>
      </c>
    </row>
    <row r="17" spans="1:1" x14ac:dyDescent="0.2">
      <c r="A17" s="40" t="s">
        <v>776</v>
      </c>
    </row>
    <row r="18" spans="1:1" x14ac:dyDescent="0.2">
      <c r="A18" s="40" t="s">
        <v>779</v>
      </c>
    </row>
    <row r="19" spans="1:1" x14ac:dyDescent="0.2">
      <c r="A19" s="40" t="s">
        <v>782</v>
      </c>
    </row>
    <row r="20" spans="1:1" x14ac:dyDescent="0.2">
      <c r="A20" s="40" t="s">
        <v>729</v>
      </c>
    </row>
    <row r="21" spans="1:1" x14ac:dyDescent="0.2">
      <c r="A21" s="40" t="s">
        <v>735</v>
      </c>
    </row>
    <row r="22" spans="1:1" x14ac:dyDescent="0.2">
      <c r="A22" s="40" t="s">
        <v>738</v>
      </c>
    </row>
    <row r="23" spans="1:1" x14ac:dyDescent="0.2">
      <c r="A23" s="40" t="s">
        <v>748</v>
      </c>
    </row>
    <row r="24" spans="1:1" x14ac:dyDescent="0.2">
      <c r="A24" s="40" t="s">
        <v>840</v>
      </c>
    </row>
    <row r="25" spans="1:1" x14ac:dyDescent="0.2">
      <c r="A25" s="40" t="s">
        <v>805</v>
      </c>
    </row>
    <row r="26" spans="1:1" x14ac:dyDescent="0.2">
      <c r="A26" s="40" t="s">
        <v>809</v>
      </c>
    </row>
    <row r="27" spans="1:1" x14ac:dyDescent="0.2">
      <c r="A27" s="40" t="s">
        <v>812</v>
      </c>
    </row>
    <row r="28" spans="1:1" x14ac:dyDescent="0.2">
      <c r="A28" s="40" t="s">
        <v>814</v>
      </c>
    </row>
    <row r="29" spans="1:1" x14ac:dyDescent="0.2">
      <c r="A29" s="40" t="s">
        <v>816</v>
      </c>
    </row>
    <row r="30" spans="1:1" x14ac:dyDescent="0.2">
      <c r="A30" s="40" t="s">
        <v>818</v>
      </c>
    </row>
    <row r="31" spans="1:1" x14ac:dyDescent="0.2">
      <c r="A31" s="40" t="s">
        <v>823</v>
      </c>
    </row>
    <row r="32" spans="1:1" x14ac:dyDescent="0.2">
      <c r="A32" s="40" t="s">
        <v>829</v>
      </c>
    </row>
    <row r="33" spans="1:1" x14ac:dyDescent="0.2">
      <c r="A33" s="40" t="s">
        <v>833</v>
      </c>
    </row>
    <row r="34" spans="1:1" x14ac:dyDescent="0.2">
      <c r="A34" s="40" t="s">
        <v>826</v>
      </c>
    </row>
    <row r="35" spans="1:1" x14ac:dyDescent="0.2">
      <c r="A35" s="40" t="s">
        <v>0</v>
      </c>
    </row>
    <row r="36" spans="1:1" x14ac:dyDescent="0.2">
      <c r="A36" s="40" t="s">
        <v>868</v>
      </c>
    </row>
    <row r="37" spans="1:1" x14ac:dyDescent="0.2">
      <c r="A37" s="40" t="s">
        <v>873</v>
      </c>
    </row>
    <row r="38" spans="1:1" x14ac:dyDescent="0.2">
      <c r="A38" s="40" t="s">
        <v>874</v>
      </c>
    </row>
    <row r="39" spans="1:1" x14ac:dyDescent="0.2">
      <c r="A39" s="40" t="s">
        <v>865</v>
      </c>
    </row>
    <row r="40" spans="1:1" x14ac:dyDescent="0.2">
      <c r="A40" s="40" t="s">
        <v>878</v>
      </c>
    </row>
    <row r="41" spans="1:1" x14ac:dyDescent="0.2">
      <c r="A41" s="40" t="s">
        <v>861</v>
      </c>
    </row>
    <row r="42" spans="1:1" x14ac:dyDescent="0.2">
      <c r="A42" s="40" t="s">
        <v>862</v>
      </c>
    </row>
    <row r="43" spans="1:1" x14ac:dyDescent="0.2">
      <c r="A43" s="40" t="s">
        <v>863</v>
      </c>
    </row>
    <row r="44" spans="1:1" x14ac:dyDescent="0.2">
      <c r="A44" s="40" t="s">
        <v>864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port">
                <anchor moveWithCells="1" sizeWithCells="1">
                  <from>
                    <xdr:col>4</xdr:col>
                    <xdr:colOff>276225</xdr:colOff>
                    <xdr:row>1</xdr:row>
                    <xdr:rowOff>85725</xdr:rowOff>
                  </from>
                  <to>
                    <xdr:col>6</xdr:col>
                    <xdr:colOff>28575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US</vt:lpstr>
      <vt:lpstr>Feuil1</vt:lpstr>
      <vt:lpstr>Report</vt:lpstr>
    </vt:vector>
  </TitlesOfParts>
  <Company>CNASEA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cdelsuc</dc:creator>
  <cp:lastModifiedBy>gmb</cp:lastModifiedBy>
  <cp:lastPrinted>2016-12-29T10:28:07Z</cp:lastPrinted>
  <dcterms:created xsi:type="dcterms:W3CDTF">2009-06-02T08:05:31Z</dcterms:created>
  <dcterms:modified xsi:type="dcterms:W3CDTF">2017-03-07T15:14:58Z</dcterms:modified>
</cp:coreProperties>
</file>