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10905"/>
  </bookViews>
  <sheets>
    <sheet name="Modification" sheetId="1" r:id="rId1"/>
  </sheets>
  <externalReferences>
    <externalReference r:id="rId2"/>
    <externalReference r:id="rId3"/>
  </externalReferences>
  <definedNames>
    <definedName name="L_MODULE">Modification!$T$1:$MB$100</definedName>
    <definedName name="l_noms">OFFSET(mod_ligne,0,0,COUNTA(mod_nom)-1,1)</definedName>
    <definedName name="mod_ligne">#REF!</definedName>
    <definedName name="mod_nom">#REF!</definedName>
    <definedName name="MODELE_DE_MAISON">[1]Données!$C$4:$C$218</definedName>
    <definedName name="Murs">#REF!</definedName>
    <definedName name="NOM_MODULE">[1]Données!$C$4:$R$218</definedName>
    <definedName name="Refer">OFFSET(Modification!$T$1,,,1,COUNTA(Modification!$1:$1)-5)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24" i="1" l="1"/>
  <c r="D1" i="1"/>
  <c r="D21" i="1" l="1"/>
  <c r="D22" i="1" l="1"/>
</calcChain>
</file>

<file path=xl/sharedStrings.xml><?xml version="1.0" encoding="utf-8"?>
<sst xmlns="http://schemas.openxmlformats.org/spreadsheetml/2006/main" count="2041" uniqueCount="293">
  <si>
    <t>Pose de la central everest surisolés à l'interieur</t>
  </si>
  <si>
    <t>Lile_Longue</t>
  </si>
  <si>
    <t>Charleville</t>
  </si>
  <si>
    <t>EVEREST</t>
  </si>
  <si>
    <t>X</t>
  </si>
  <si>
    <r>
      <t>Ferme porte sur les modules PMR</t>
    </r>
    <r>
      <rPr>
        <b/>
        <sz val="11"/>
        <color rgb="FFFF0000"/>
        <rFont val="Calibri"/>
        <family val="2"/>
        <scheme val="minor"/>
      </rPr>
      <t xml:space="preserve"> à regler sur 0</t>
    </r>
    <r>
      <rPr>
        <sz val="11"/>
        <color theme="1"/>
        <rFont val="Calibri"/>
        <family val="2"/>
        <scheme val="minor"/>
      </rPr>
      <t xml:space="preserve"> (pour les portes de douches)</t>
    </r>
  </si>
  <si>
    <r>
      <t xml:space="preserve">Hauteur des plafonds de </t>
    </r>
    <r>
      <rPr>
        <b/>
        <sz val="11"/>
        <color rgb="FFFF0000"/>
        <rFont val="Calibri"/>
        <family val="2"/>
        <scheme val="minor"/>
      </rPr>
      <t>2170</t>
    </r>
  </si>
  <si>
    <t xml:space="preserve"> </t>
  </si>
  <si>
    <t>Pose de caisson peint (afin de cacher les PER au plafond)</t>
  </si>
  <si>
    <t>Utilisation du nouveau feuillard de contreventement + 4 murs de contreventement</t>
  </si>
  <si>
    <t>Utilisation du nouveau feuillard de contreventement + bois verticaux</t>
  </si>
  <si>
    <t>Utilisation du Mastic Silicone Noir sur le bas de porte</t>
  </si>
  <si>
    <t>Pose des cornières de faux plafonds avec gabarit</t>
  </si>
  <si>
    <r>
      <t xml:space="preserve">Utilisation du gabarit </t>
    </r>
    <r>
      <rPr>
        <b/>
        <sz val="11"/>
        <color rgb="FFFF0000"/>
        <rFont val="Calibri"/>
        <family val="2"/>
        <scheme val="minor"/>
      </rPr>
      <t>BLOCFER</t>
    </r>
    <r>
      <rPr>
        <sz val="11"/>
        <color theme="1"/>
        <rFont val="Calibri"/>
        <family val="2"/>
        <scheme val="minor"/>
      </rPr>
      <t xml:space="preserve"> pour la pose des portes.</t>
    </r>
  </si>
  <si>
    <t>Aucun feuillard sur les élastiques de la bâche des modules.</t>
  </si>
  <si>
    <r>
      <t xml:space="preserve">La colonne des lavabos doit être collée </t>
    </r>
    <r>
      <rPr>
        <b/>
        <sz val="11"/>
        <color rgb="FFFF0000"/>
        <rFont val="Calibri"/>
        <family val="2"/>
        <scheme val="minor"/>
      </rPr>
      <t>(FA101)</t>
    </r>
  </si>
  <si>
    <t>Vérifier la mise en place des bouchons de cache paumelle (dessus dessous)</t>
  </si>
  <si>
    <r>
      <t xml:space="preserve">Alimentation radiateur, le PER dois dépasser de </t>
    </r>
    <r>
      <rPr>
        <b/>
        <sz val="11"/>
        <color rgb="FFFF0000"/>
        <rFont val="Calibri"/>
        <family val="2"/>
        <scheme val="minor"/>
      </rPr>
      <t>5cm. Enrouler le tuyau de 30 cm à l'intérieur</t>
    </r>
  </si>
  <si>
    <t>Ouverture des bouches d'air au maximum</t>
  </si>
  <si>
    <r>
      <t xml:space="preserve">Réaliser un joint en bas des huisseries (uniquement sur les huisseries douche) à la </t>
    </r>
    <r>
      <rPr>
        <b/>
        <sz val="11"/>
        <color rgb="FFFF0000"/>
        <rFont val="Calibri"/>
        <family val="2"/>
        <scheme val="minor"/>
      </rPr>
      <t>SP033</t>
    </r>
  </si>
  <si>
    <t>Rajout de 2 colliers en bout de cannes (voir plan)</t>
  </si>
  <si>
    <t>Modification des goulottes électrique, ajout au niveau des lavabos. Calage au niveau de la goulotte, pose d'un médium peint et d'un joint de finition blanc</t>
  </si>
  <si>
    <t>Modification des crédences lavabo (voir gabarit de perçage) + ajout crédence au niveau des urinoirs</t>
  </si>
  <si>
    <t>Ne plus faire de coupe à onglet dans les angles sortant des faux-plafond.</t>
  </si>
  <si>
    <t>Mise à la terre des rails de Faux plafond uniquement par douche</t>
  </si>
  <si>
    <t>Mise en place d'une protection film moquette renforcé</t>
  </si>
  <si>
    <t>K121</t>
  </si>
  <si>
    <t>K120</t>
  </si>
  <si>
    <t>K111</t>
  </si>
  <si>
    <t>K110</t>
  </si>
  <si>
    <t>K100</t>
  </si>
  <si>
    <t>V121</t>
  </si>
  <si>
    <t>V120</t>
  </si>
  <si>
    <t>V111</t>
  </si>
  <si>
    <t>V110</t>
  </si>
  <si>
    <t>V100</t>
  </si>
  <si>
    <t>J200</t>
  </si>
  <si>
    <t>J100</t>
  </si>
  <si>
    <t>H200</t>
  </si>
  <si>
    <t>H100</t>
  </si>
  <si>
    <t>G311</t>
  </si>
  <si>
    <t>G310</t>
  </si>
  <si>
    <t>G300</t>
  </si>
  <si>
    <t>G211</t>
  </si>
  <si>
    <t>G210</t>
  </si>
  <si>
    <t>G200</t>
  </si>
  <si>
    <t>G111</t>
  </si>
  <si>
    <t>G110</t>
  </si>
  <si>
    <t>G100</t>
  </si>
  <si>
    <t>F621</t>
  </si>
  <si>
    <t>F620</t>
  </si>
  <si>
    <t>F611</t>
  </si>
  <si>
    <t>F610</t>
  </si>
  <si>
    <t>F600</t>
  </si>
  <si>
    <t>F421</t>
  </si>
  <si>
    <t>F420</t>
  </si>
  <si>
    <t>F411</t>
  </si>
  <si>
    <t>F410</t>
  </si>
  <si>
    <t>F400</t>
  </si>
  <si>
    <t>F330G</t>
  </si>
  <si>
    <t>F330C</t>
  </si>
  <si>
    <t>F330D</t>
  </si>
  <si>
    <t>F321G</t>
  </si>
  <si>
    <t>F321C</t>
  </si>
  <si>
    <t>F321D</t>
  </si>
  <si>
    <t>F320G</t>
  </si>
  <si>
    <t>F320C</t>
  </si>
  <si>
    <t>F320D</t>
  </si>
  <si>
    <t>F311G</t>
  </si>
  <si>
    <t>F311C</t>
  </si>
  <si>
    <t>F311D</t>
  </si>
  <si>
    <t>F310G</t>
  </si>
  <si>
    <t>F310C</t>
  </si>
  <si>
    <t>F310D</t>
  </si>
  <si>
    <t>F300G</t>
  </si>
  <si>
    <t>F300C</t>
  </si>
  <si>
    <t>F300D</t>
  </si>
  <si>
    <t>F221G</t>
  </si>
  <si>
    <t>F221D</t>
  </si>
  <si>
    <t>F220G</t>
  </si>
  <si>
    <t>F220D</t>
  </si>
  <si>
    <t>F211G</t>
  </si>
  <si>
    <t>F211D</t>
  </si>
  <si>
    <t>F210G</t>
  </si>
  <si>
    <t>F210D</t>
  </si>
  <si>
    <t>F200G</t>
  </si>
  <si>
    <t>F200D</t>
  </si>
  <si>
    <t>F121</t>
  </si>
  <si>
    <t>F120</t>
  </si>
  <si>
    <t>F111</t>
  </si>
  <si>
    <t>F110</t>
  </si>
  <si>
    <t>F100</t>
  </si>
  <si>
    <t>E630G</t>
  </si>
  <si>
    <t>E630C</t>
  </si>
  <si>
    <t>E630D</t>
  </si>
  <si>
    <t>E621G</t>
  </si>
  <si>
    <t>E621C</t>
  </si>
  <si>
    <t>E621D</t>
  </si>
  <si>
    <t>E620G</t>
  </si>
  <si>
    <t>E620C</t>
  </si>
  <si>
    <t>E620D</t>
  </si>
  <si>
    <t>E611G</t>
  </si>
  <si>
    <t>E611C</t>
  </si>
  <si>
    <t>E611D</t>
  </si>
  <si>
    <t>E610G</t>
  </si>
  <si>
    <t>E610C</t>
  </si>
  <si>
    <t>E610D</t>
  </si>
  <si>
    <t>E600G</t>
  </si>
  <si>
    <t>E600C</t>
  </si>
  <si>
    <t>E600D</t>
  </si>
  <si>
    <t>E330G</t>
  </si>
  <si>
    <t>E330C</t>
  </si>
  <si>
    <t>E330D</t>
  </si>
  <si>
    <t>E321G</t>
  </si>
  <si>
    <t>E321C</t>
  </si>
  <si>
    <t>E321D</t>
  </si>
  <si>
    <t>E320G</t>
  </si>
  <si>
    <t>E320C</t>
  </si>
  <si>
    <t>E320D</t>
  </si>
  <si>
    <t>E311G</t>
  </si>
  <si>
    <t>E311C</t>
  </si>
  <si>
    <t>E311D</t>
  </si>
  <si>
    <t>E310G</t>
  </si>
  <si>
    <t>E310C</t>
  </si>
  <si>
    <t>E310D</t>
  </si>
  <si>
    <t>E300G</t>
  </si>
  <si>
    <t>E300C</t>
  </si>
  <si>
    <t>E300D</t>
  </si>
  <si>
    <t>E230G</t>
  </si>
  <si>
    <t>E230D</t>
  </si>
  <si>
    <t>E221G</t>
  </si>
  <si>
    <t>E221D</t>
  </si>
  <si>
    <t>E220G</t>
  </si>
  <si>
    <t>E220D</t>
  </si>
  <si>
    <t>E211G</t>
  </si>
  <si>
    <t>E211D</t>
  </si>
  <si>
    <t>E210G</t>
  </si>
  <si>
    <t>E210D</t>
  </si>
  <si>
    <t>E200G</t>
  </si>
  <si>
    <t>E200D</t>
  </si>
  <si>
    <t>E121</t>
  </si>
  <si>
    <t>E120</t>
  </si>
  <si>
    <t>E111</t>
  </si>
  <si>
    <t>E110</t>
  </si>
  <si>
    <t>E100</t>
  </si>
  <si>
    <t>D230G</t>
  </si>
  <si>
    <t>D230C</t>
  </si>
  <si>
    <t>D230D</t>
  </si>
  <si>
    <t>D221G</t>
  </si>
  <si>
    <t>D221C</t>
  </si>
  <si>
    <t>D221D</t>
  </si>
  <si>
    <t>D220G</t>
  </si>
  <si>
    <t>D220C</t>
  </si>
  <si>
    <t>D220D</t>
  </si>
  <si>
    <t>D211G</t>
  </si>
  <si>
    <t>D211C</t>
  </si>
  <si>
    <t>D211D</t>
  </si>
  <si>
    <t>D210G</t>
  </si>
  <si>
    <t>D210C</t>
  </si>
  <si>
    <t>D210D</t>
  </si>
  <si>
    <t>D200G</t>
  </si>
  <si>
    <t>D200C</t>
  </si>
  <si>
    <t>D200D</t>
  </si>
  <si>
    <t>D121G</t>
  </si>
  <si>
    <t>D121D</t>
  </si>
  <si>
    <t>D120G</t>
  </si>
  <si>
    <t>D120D</t>
  </si>
  <si>
    <t>D111G</t>
  </si>
  <si>
    <t>D111D</t>
  </si>
  <si>
    <t>D110G</t>
  </si>
  <si>
    <t>D110D</t>
  </si>
  <si>
    <t>D100G</t>
  </si>
  <si>
    <t>D100D</t>
  </si>
  <si>
    <t>C921</t>
  </si>
  <si>
    <t>C920</t>
  </si>
  <si>
    <t>C911</t>
  </si>
  <si>
    <t>C910</t>
  </si>
  <si>
    <t>C900</t>
  </si>
  <si>
    <t>C821G</t>
  </si>
  <si>
    <t>C821D</t>
  </si>
  <si>
    <t>C820G</t>
  </si>
  <si>
    <t>C820D</t>
  </si>
  <si>
    <t>C811G</t>
  </si>
  <si>
    <t>C811D</t>
  </si>
  <si>
    <t>C810G</t>
  </si>
  <si>
    <t>C810D</t>
  </si>
  <si>
    <t>C800G</t>
  </si>
  <si>
    <t>C800D</t>
  </si>
  <si>
    <t>C721</t>
  </si>
  <si>
    <t>C720</t>
  </si>
  <si>
    <t>C711</t>
  </si>
  <si>
    <t>C710</t>
  </si>
  <si>
    <t>C700</t>
  </si>
  <si>
    <t>C621</t>
  </si>
  <si>
    <t>C620</t>
  </si>
  <si>
    <t>C611</t>
  </si>
  <si>
    <t>C610</t>
  </si>
  <si>
    <t>C600</t>
  </si>
  <si>
    <t>C521</t>
  </si>
  <si>
    <t>C520</t>
  </si>
  <si>
    <t>C511</t>
  </si>
  <si>
    <t>C510</t>
  </si>
  <si>
    <t>C500</t>
  </si>
  <si>
    <t>C421</t>
  </si>
  <si>
    <t>C420</t>
  </si>
  <si>
    <t>C411</t>
  </si>
  <si>
    <t>C410</t>
  </si>
  <si>
    <t>C400</t>
  </si>
  <si>
    <t>C321</t>
  </si>
  <si>
    <t>C320</t>
  </si>
  <si>
    <t>C311</t>
  </si>
  <si>
    <t>C310</t>
  </si>
  <si>
    <t>C300</t>
  </si>
  <si>
    <t>C221</t>
  </si>
  <si>
    <t>C220</t>
  </si>
  <si>
    <t>C211</t>
  </si>
  <si>
    <t>C210</t>
  </si>
  <si>
    <t>C200</t>
  </si>
  <si>
    <t>C121</t>
  </si>
  <si>
    <t>C120</t>
  </si>
  <si>
    <t>C111</t>
  </si>
  <si>
    <t>C110</t>
  </si>
  <si>
    <t>C100</t>
  </si>
  <si>
    <t>B430G</t>
  </si>
  <si>
    <t>B430D</t>
  </si>
  <si>
    <t>B421G</t>
  </si>
  <si>
    <t>B421D</t>
  </si>
  <si>
    <t>B420G</t>
  </si>
  <si>
    <t>B420D</t>
  </si>
  <si>
    <t>B411G</t>
  </si>
  <si>
    <t>B411D</t>
  </si>
  <si>
    <t>B410G</t>
  </si>
  <si>
    <t>B410D</t>
  </si>
  <si>
    <t>B400G</t>
  </si>
  <si>
    <t>B400D</t>
  </si>
  <si>
    <t>B321</t>
  </si>
  <si>
    <t>B320</t>
  </si>
  <si>
    <t>B311</t>
  </si>
  <si>
    <t>B310</t>
  </si>
  <si>
    <t>B300</t>
  </si>
  <si>
    <t>B221</t>
  </si>
  <si>
    <t>B220</t>
  </si>
  <si>
    <t>B211</t>
  </si>
  <si>
    <t>B210</t>
  </si>
  <si>
    <t>B200</t>
  </si>
  <si>
    <t>B121</t>
  </si>
  <si>
    <t>B120</t>
  </si>
  <si>
    <t>B111</t>
  </si>
  <si>
    <t>B110</t>
  </si>
  <si>
    <t>B100</t>
  </si>
  <si>
    <t>A431G</t>
  </si>
  <si>
    <t>A431D</t>
  </si>
  <si>
    <t>A430G</t>
  </si>
  <si>
    <t>A430D</t>
  </si>
  <si>
    <t>A421G</t>
  </si>
  <si>
    <t>A421D</t>
  </si>
  <si>
    <t>A420G</t>
  </si>
  <si>
    <t>A420D</t>
  </si>
  <si>
    <t>A411G</t>
  </si>
  <si>
    <t>A411D</t>
  </si>
  <si>
    <t>A410G</t>
  </si>
  <si>
    <t>A410D</t>
  </si>
  <si>
    <t>A400G</t>
  </si>
  <si>
    <t>A400D</t>
  </si>
  <si>
    <t>A321G</t>
  </si>
  <si>
    <t>A321D</t>
  </si>
  <si>
    <t>A320G</t>
  </si>
  <si>
    <t>A320D</t>
  </si>
  <si>
    <t>A311G</t>
  </si>
  <si>
    <t>A311D</t>
  </si>
  <si>
    <t>A310G</t>
  </si>
  <si>
    <t>A310D</t>
  </si>
  <si>
    <t>A300G</t>
  </si>
  <si>
    <t>A300D</t>
  </si>
  <si>
    <t>A221</t>
  </si>
  <si>
    <t>A220</t>
  </si>
  <si>
    <t>A211</t>
  </si>
  <si>
    <t>A210</t>
  </si>
  <si>
    <t>A200</t>
  </si>
  <si>
    <t>A121</t>
  </si>
  <si>
    <t>A120</t>
  </si>
  <si>
    <t>A111</t>
  </si>
  <si>
    <t>A110</t>
  </si>
  <si>
    <t>A100</t>
  </si>
  <si>
    <t>Lien fichier</t>
  </si>
  <si>
    <t>Commentaire</t>
  </si>
  <si>
    <t>Chantier concerné</t>
  </si>
  <si>
    <t>Num de colonne:</t>
  </si>
  <si>
    <t>en fonction de la valeur afficher au dessus le tableau en haut change</t>
  </si>
  <si>
    <r>
      <t>Pose de bande dépolie à</t>
    </r>
    <r>
      <rPr>
        <b/>
        <sz val="11"/>
        <color rgb="FFFF0000"/>
        <rFont val="Calibri"/>
        <family val="2"/>
        <scheme val="minor"/>
      </rPr>
      <t xml:space="preserve"> 1100 et 1600 </t>
    </r>
    <r>
      <rPr>
        <sz val="11"/>
        <color theme="1"/>
        <rFont val="Calibri"/>
        <family val="2"/>
        <scheme val="minor"/>
      </rPr>
      <t>sur vitrage et remplacer les cylindres par des cylindre</t>
    </r>
  </si>
  <si>
    <t>Utilisation du gabarit BLOCFER pour la pose des portes.</t>
  </si>
  <si>
    <t>Alimentation radiateur, le PER dois dépasser de 5cm. Enrouler le tuyau de 30 cm à</t>
  </si>
  <si>
    <t>l'intérieur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</si>
</sst>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 val="double"/>
      <sz val="14"/>
      <color theme="1"/>
      <name val="Euclid"/>
    </font>
    <font>
      <u/>
      <sz val="11"/>
      <color theme="10"/>
      <name val="Calibri"/>
      <family val="2"/>
      <scheme val="minor"/>
    </font>
    <font>
      <sz val="2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2" borderId="0" xfId="0" applyFill="1" applyBorder="1" applyAlignment="1">
      <alignment wrapText="1"/>
    </xf>
    <xf numFmtId="0" fontId="0" fillId="2" borderId="0" xfId="0" applyFill="1" applyBorder="1" applyAlignment="1"/>
    <xf numFmtId="0" fontId="2" fillId="0" borderId="0" xfId="0" applyFont="1"/>
    <xf numFmtId="0" fontId="3" fillId="2" borderId="0" xfId="0" applyFont="1" applyFill="1" applyBorder="1" applyAlignment="1"/>
    <xf numFmtId="0" fontId="0" fillId="2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0" xfId="0" applyFill="1" applyBorder="1"/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0" xfId="1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/>
    <xf numFmtId="0" fontId="0" fillId="2" borderId="7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5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5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1\travail2\Affaires\H6%20Batiment%20Professionnel\PROJETS%202015\25%20ARMEE%20STRUCTURE%20MODULAIRE%20RT2012%20-%20H615BA00\10%20GENERALITES\02%20RECAPITULATIF%20TYPOLOGIE%20MODULES%20PAR%20OPERATIONS\Tableau%20r&#233;cap%20des%20modules%20LYON%20SENTIN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rsiau/Desktop/Arm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Données"/>
    </sheetNames>
    <sheetDataSet>
      <sheetData sheetId="0" refreshError="1"/>
      <sheetData sheetId="1" refreshError="1">
        <row r="4">
          <cell r="C4" t="str">
            <v>A100</v>
          </cell>
          <cell r="D4" t="str">
            <v>Module bureau simple centre</v>
          </cell>
          <cell r="E4" t="str">
            <v>03 Plancher (250daN/m²)</v>
          </cell>
          <cell r="F4" t="str">
            <v>A100</v>
          </cell>
          <cell r="G4" t="str">
            <v>01 Plafond simple</v>
          </cell>
          <cell r="H4" t="str">
            <v>RAL 9001</v>
          </cell>
          <cell r="I4" t="str">
            <v>FORBO SARLON PRIMEO 33 Code ONE TAUPE-337114</v>
          </cell>
          <cell r="J4" t="str">
            <v>Dalle de faux plafond ALPINA</v>
          </cell>
          <cell r="K4" t="str">
            <v>02</v>
          </cell>
          <cell r="L4" t="str">
            <v>10</v>
          </cell>
          <cell r="M4" t="str">
            <v>150 KG</v>
          </cell>
          <cell r="N4" t="str">
            <v>Fermacell à droite</v>
          </cell>
          <cell r="O4" t="str">
            <v>TECHNIQUE</v>
          </cell>
          <cell r="P4" t="str">
            <v>RDC</v>
          </cell>
          <cell r="Q4" t="str">
            <v>01 Plafond simple</v>
          </cell>
          <cell r="R4" t="str">
            <v>RAL 1019</v>
          </cell>
        </row>
        <row r="5">
          <cell r="C5" t="str">
            <v>A110</v>
          </cell>
          <cell r="D5" t="str">
            <v>Module bureau simple bout de bâtiment gauche</v>
          </cell>
          <cell r="E5" t="str">
            <v>04 Plancher (250daN/m²) bord</v>
          </cell>
          <cell r="F5" t="str">
            <v>A110</v>
          </cell>
          <cell r="G5" t="str">
            <v>03 Plafond simple Bord</v>
          </cell>
          <cell r="H5" t="str">
            <v>RAL 9001</v>
          </cell>
          <cell r="I5" t="str">
            <v>FORBO SARLON PRIMEO 33 Code ONE TAUPE-337114</v>
          </cell>
          <cell r="J5" t="str">
            <v>Dalle de faux plafond ALPINA</v>
          </cell>
          <cell r="K5" t="str">
            <v>02</v>
          </cell>
          <cell r="L5" t="str">
            <v>10</v>
          </cell>
          <cell r="M5" t="str">
            <v>250KG</v>
          </cell>
          <cell r="N5" t="str">
            <v>Fermacell à gauche</v>
          </cell>
          <cell r="O5" t="str">
            <v>LOGEMENT</v>
          </cell>
          <cell r="P5" t="str">
            <v>R+1</v>
          </cell>
          <cell r="Q5" t="str">
            <v>02 Plafond simple Dernier étage</v>
          </cell>
          <cell r="R5" t="str">
            <v>RAL 1019</v>
          </cell>
        </row>
        <row r="6">
          <cell r="C6" t="str">
            <v>A111</v>
          </cell>
          <cell r="D6" t="str">
            <v>Module bureau simple bout de bâtiment droite</v>
          </cell>
          <cell r="E6" t="str">
            <v>04 Plancher (250daN/m²) bord</v>
          </cell>
          <cell r="F6" t="str">
            <v>A111</v>
          </cell>
          <cell r="G6" t="str">
            <v>03 Plafond simple Bord</v>
          </cell>
          <cell r="H6" t="str">
            <v>RAL 9001</v>
          </cell>
          <cell r="I6" t="str">
            <v>FORBO SARLON PRIMEO 33 Code ONE TAUPE-337114</v>
          </cell>
          <cell r="J6" t="str">
            <v>Dalle de faux plafond ALPINA</v>
          </cell>
          <cell r="K6" t="str">
            <v>02</v>
          </cell>
          <cell r="L6" t="str">
            <v>10</v>
          </cell>
          <cell r="M6" t="str">
            <v>400KG</v>
          </cell>
          <cell r="N6" t="str">
            <v>Fermacell à droite et à gauche</v>
          </cell>
          <cell r="P6" t="str">
            <v>R+2</v>
          </cell>
          <cell r="Q6" t="str">
            <v>03 Plafond simple Bord</v>
          </cell>
          <cell r="R6" t="str">
            <v>RAL 1019</v>
          </cell>
        </row>
        <row r="7">
          <cell r="C7" t="str">
            <v>A120</v>
          </cell>
          <cell r="D7" t="str">
            <v>Module bureau simple contre cage escalier gauche</v>
          </cell>
          <cell r="E7" t="str">
            <v>04 Plancher (250daN/m²) bord</v>
          </cell>
          <cell r="F7" t="str">
            <v>A120</v>
          </cell>
          <cell r="G7" t="str">
            <v>03 Plafond simple Bord</v>
          </cell>
          <cell r="H7" t="str">
            <v>RAL 9001</v>
          </cell>
          <cell r="I7" t="str">
            <v>FORBO SARLON PRIMEO 33 Code ONE TAUPE-337114</v>
          </cell>
          <cell r="J7" t="str">
            <v>Dalle de faux plafond ALPINA</v>
          </cell>
          <cell r="K7" t="str">
            <v>02</v>
          </cell>
          <cell r="L7" t="str">
            <v>10</v>
          </cell>
          <cell r="M7" t="str">
            <v>750KG</v>
          </cell>
          <cell r="N7" t="str">
            <v>Pas de fermacell</v>
          </cell>
          <cell r="P7" t="str">
            <v>R+3</v>
          </cell>
          <cell r="Q7" t="str">
            <v>04 Plafond simple Bord Dernier étage</v>
          </cell>
          <cell r="R7" t="str">
            <v>RAL 1019</v>
          </cell>
        </row>
        <row r="8">
          <cell r="C8" t="str">
            <v>A121</v>
          </cell>
          <cell r="D8" t="str">
            <v>Module bureau simple contre cage escalier droite</v>
          </cell>
          <cell r="E8" t="str">
            <v>04 Plancher (250daN/m²) bord</v>
          </cell>
          <cell r="F8" t="str">
            <v>A121</v>
          </cell>
          <cell r="G8" t="str">
            <v>03 Plafond simple Bord</v>
          </cell>
          <cell r="H8" t="str">
            <v>RAL 9001</v>
          </cell>
          <cell r="I8" t="str">
            <v>FORBO SARLON PRIMEO 33 Code ONE TAUPE-337114</v>
          </cell>
          <cell r="J8" t="str">
            <v>Dalle de faux plafond ALPINA</v>
          </cell>
          <cell r="K8" t="str">
            <v>02</v>
          </cell>
          <cell r="L8" t="str">
            <v>10</v>
          </cell>
          <cell r="M8" t="str">
            <v>PAS DE LISSE+CALLE SYLODINE</v>
          </cell>
          <cell r="Q8" t="str">
            <v>05 Plafond droite</v>
          </cell>
          <cell r="R8" t="str">
            <v>RAL 1019</v>
          </cell>
        </row>
        <row r="9">
          <cell r="C9" t="str">
            <v>A200</v>
          </cell>
          <cell r="D9" t="str">
            <v>Module bureau simple plancher renforcé centre</v>
          </cell>
          <cell r="E9" t="str">
            <v>05 Plancher (400daN/m²)</v>
          </cell>
          <cell r="F9" t="str">
            <v>A200</v>
          </cell>
          <cell r="G9" t="str">
            <v>01 Plafond simple</v>
          </cell>
          <cell r="H9" t="str">
            <v>RAL 9001</v>
          </cell>
          <cell r="I9" t="str">
            <v>FORBO SARLON PRIMEO 33 Code ONE TAUPE-337114</v>
          </cell>
          <cell r="J9" t="str">
            <v>Dalle de faux plafond ALPINA</v>
          </cell>
          <cell r="K9" t="str">
            <v>02</v>
          </cell>
          <cell r="L9" t="str">
            <v>10</v>
          </cell>
          <cell r="Q9" t="str">
            <v>06 Plafond droite Dernier étage</v>
          </cell>
          <cell r="R9" t="str">
            <v>RAL 1019</v>
          </cell>
        </row>
        <row r="10">
          <cell r="C10" t="str">
            <v>A210</v>
          </cell>
          <cell r="D10" t="str">
            <v>Module bureau simple plancher renforcé bout de bâtiment gauche</v>
          </cell>
          <cell r="E10" t="str">
            <v>06 Plancher (400daN/m²) bord</v>
          </cell>
          <cell r="F10" t="str">
            <v>A210</v>
          </cell>
          <cell r="G10" t="str">
            <v>03 Plafond simple Bord</v>
          </cell>
          <cell r="H10" t="str">
            <v>RAL 9001</v>
          </cell>
          <cell r="I10" t="str">
            <v>FORBO SARLON PRIMEO 33 Code ONE TAUPE-337114</v>
          </cell>
          <cell r="J10" t="str">
            <v>Dalle de faux plafond ALPINA</v>
          </cell>
          <cell r="K10" t="str">
            <v>02</v>
          </cell>
          <cell r="L10" t="str">
            <v>10</v>
          </cell>
          <cell r="Q10" t="str">
            <v>07 Plafond gauche</v>
          </cell>
          <cell r="R10" t="str">
            <v>RAL 1019</v>
          </cell>
        </row>
        <row r="11">
          <cell r="C11" t="str">
            <v>A211</v>
          </cell>
          <cell r="D11" t="str">
            <v>Module bureau simple plancher renforcé bout de bâtiment droite</v>
          </cell>
          <cell r="E11" t="str">
            <v>06 Plancher (400daN/m²) bord</v>
          </cell>
          <cell r="F11" t="str">
            <v>A211</v>
          </cell>
          <cell r="G11" t="str">
            <v>03 Plafond simple Bord</v>
          </cell>
          <cell r="H11" t="str">
            <v>RAL 9001</v>
          </cell>
          <cell r="I11" t="str">
            <v>FORBO SARLON PRIMEO 33 Code ONE TAUPE-337114</v>
          </cell>
          <cell r="J11" t="str">
            <v>Dalle de faux plafond ALPINA</v>
          </cell>
          <cell r="K11" t="str">
            <v>02</v>
          </cell>
          <cell r="L11" t="str">
            <v>10</v>
          </cell>
          <cell r="Q11" t="str">
            <v>08 Plafond gauche Dernier étage</v>
          </cell>
          <cell r="R11" t="str">
            <v>RAL 1019</v>
          </cell>
        </row>
        <row r="12">
          <cell r="C12" t="str">
            <v>A220</v>
          </cell>
          <cell r="D12" t="str">
            <v>Module bureau simple plancher renforcé contre cage escalier gauche</v>
          </cell>
          <cell r="E12" t="str">
            <v>06 Plancher (400daN/m²) bord</v>
          </cell>
          <cell r="F12" t="str">
            <v>A220</v>
          </cell>
          <cell r="G12" t="str">
            <v>03 Plafond simple Bord</v>
          </cell>
          <cell r="H12" t="str">
            <v>RAL 9001</v>
          </cell>
          <cell r="I12" t="str">
            <v>FORBO SARLON PRIMEO 33 Code ONE TAUPE-337114</v>
          </cell>
          <cell r="J12" t="str">
            <v>Dalle de faux plafond ALPINA</v>
          </cell>
          <cell r="K12" t="str">
            <v>02</v>
          </cell>
          <cell r="L12" t="str">
            <v>10</v>
          </cell>
          <cell r="Q12" t="str">
            <v>09 Plafond centre</v>
          </cell>
          <cell r="R12" t="str">
            <v>RAL 1019</v>
          </cell>
        </row>
        <row r="13">
          <cell r="C13" t="str">
            <v>A221</v>
          </cell>
          <cell r="D13" t="str">
            <v>Module bureau simple plancher renforcé contre cage escalier droite</v>
          </cell>
          <cell r="E13" t="str">
            <v>06 Plancher (400daN/m²) bord</v>
          </cell>
          <cell r="F13" t="str">
            <v>A221</v>
          </cell>
          <cell r="G13" t="str">
            <v>03 Plafond simple Bord</v>
          </cell>
          <cell r="H13" t="str">
            <v>RAL 9001</v>
          </cell>
          <cell r="I13" t="str">
            <v>FORBO SARLON PRIMEO 33 Code ONE TAUPE-337114</v>
          </cell>
          <cell r="J13" t="str">
            <v>Dalle de faux plafond ALPINA</v>
          </cell>
          <cell r="K13" t="str">
            <v>02</v>
          </cell>
          <cell r="L13" t="str">
            <v>10</v>
          </cell>
          <cell r="Q13" t="str">
            <v>10 Plafond centre Dernier étage</v>
          </cell>
          <cell r="R13" t="str">
            <v>RAL 1019</v>
          </cell>
        </row>
        <row r="14">
          <cell r="C14" t="str">
            <v>A300D</v>
          </cell>
          <cell r="D14" t="str">
            <v>Module de droite dans bureau double centre</v>
          </cell>
          <cell r="E14" t="str">
            <v>09 Plancher (250daN/m²) double Droite</v>
          </cell>
          <cell r="F14" t="str">
            <v>A300D</v>
          </cell>
          <cell r="G14" t="str">
            <v>05 Plafond droite</v>
          </cell>
          <cell r="H14" t="str">
            <v>RAL 9001</v>
          </cell>
          <cell r="I14" t="str">
            <v>FORBO SARLON PRIMEO 33 Code ONE TAUPE-337114</v>
          </cell>
          <cell r="J14" t="str">
            <v>Dalle de faux plafond ALPINA</v>
          </cell>
          <cell r="K14" t="str">
            <v>02</v>
          </cell>
          <cell r="L14" t="str">
            <v>10</v>
          </cell>
          <cell r="Q14" t="str">
            <v>11 Plafond droite Bord</v>
          </cell>
          <cell r="R14" t="str">
            <v>RAL 1019</v>
          </cell>
        </row>
        <row r="15">
          <cell r="C15" t="str">
            <v>A300G</v>
          </cell>
          <cell r="D15" t="str">
            <v>Module de gauche dans bureau double centre</v>
          </cell>
          <cell r="E15" t="str">
            <v>11 Plancher (250daN/m²) double Gauche</v>
          </cell>
          <cell r="F15" t="str">
            <v>A300G</v>
          </cell>
          <cell r="G15" t="str">
            <v>41 Plafond gauche</v>
          </cell>
          <cell r="H15" t="str">
            <v>RAL 9001</v>
          </cell>
          <cell r="I15" t="str">
            <v>FORBO SARLON PRIMEO 33 Code ONE TAUPE-337114</v>
          </cell>
          <cell r="J15" t="str">
            <v>Dalle de faux plafond ALPINA</v>
          </cell>
          <cell r="K15" t="str">
            <v>02</v>
          </cell>
          <cell r="L15" t="str">
            <v>Pas de porte</v>
          </cell>
          <cell r="Q15" t="str">
            <v>12 Plafond droite Bord Dernier étage</v>
          </cell>
        </row>
        <row r="16">
          <cell r="C16" t="str">
            <v>A310D</v>
          </cell>
          <cell r="D16" t="str">
            <v>Module de droite dans bureau double bout de bâtiment gauche</v>
          </cell>
          <cell r="E16" t="str">
            <v>09 Plancher (250daN/m²) double Droite</v>
          </cell>
          <cell r="F16" t="str">
            <v>A310D</v>
          </cell>
          <cell r="G16" t="str">
            <v>05 Plafond droite</v>
          </cell>
          <cell r="H16" t="str">
            <v>RAL 9001</v>
          </cell>
          <cell r="I16" t="str">
            <v>FORBO SARLON PRIMEO 33 Code ONE TAUPE-337114</v>
          </cell>
          <cell r="J16" t="str">
            <v>Dalle de faux plafond ALPINA</v>
          </cell>
          <cell r="K16" t="str">
            <v>02</v>
          </cell>
          <cell r="L16" t="str">
            <v>10</v>
          </cell>
          <cell r="Q16" t="str">
            <v>13 Plafond gauche Bord</v>
          </cell>
          <cell r="R16" t="str">
            <v>RAL 1019</v>
          </cell>
        </row>
        <row r="17">
          <cell r="C17" t="str">
            <v>A310G</v>
          </cell>
          <cell r="D17" t="str">
            <v>Module de gauche dans bureau double bout de bâtiment gauche</v>
          </cell>
          <cell r="E17" t="str">
            <v>12 Plancher (250daN/m²) double Gauche bord</v>
          </cell>
          <cell r="F17" t="str">
            <v>A310G</v>
          </cell>
          <cell r="G17" t="str">
            <v>37 Plafond gauche Bord</v>
          </cell>
          <cell r="H17" t="str">
            <v>RAL 9001</v>
          </cell>
          <cell r="I17" t="str">
            <v>FORBO SARLON PRIMEO 33 Code ONE TAUPE-337114</v>
          </cell>
          <cell r="J17" t="str">
            <v>Dalle de faux plafond ALPINA</v>
          </cell>
          <cell r="K17" t="str">
            <v>02</v>
          </cell>
          <cell r="L17" t="str">
            <v>Pas de porte</v>
          </cell>
          <cell r="Q17" t="str">
            <v>14 Plafond gauche Bord Dernier étage</v>
          </cell>
        </row>
        <row r="18">
          <cell r="C18" t="str">
            <v>A311D</v>
          </cell>
          <cell r="D18" t="str">
            <v>Module de droite dans bureau double bout de bâtiment droite</v>
          </cell>
          <cell r="E18" t="str">
            <v>10 Plancher (250daN/m²) double Droite bord</v>
          </cell>
          <cell r="F18" t="str">
            <v>A311D</v>
          </cell>
          <cell r="G18" t="str">
            <v>11 Plafond droite Bord</v>
          </cell>
          <cell r="H18" t="str">
            <v>RAL 9001</v>
          </cell>
          <cell r="I18" t="str">
            <v>FORBO SARLON PRIMEO 33 Code ONE TAUPE-337114</v>
          </cell>
          <cell r="J18" t="str">
            <v>Dalle de faux plafond ALPINA</v>
          </cell>
          <cell r="K18" t="str">
            <v>02</v>
          </cell>
          <cell r="L18" t="str">
            <v>10</v>
          </cell>
          <cell r="R18" t="str">
            <v>RAL 1019</v>
          </cell>
        </row>
        <row r="19">
          <cell r="C19" t="str">
            <v>A311G</v>
          </cell>
          <cell r="D19" t="str">
            <v>Module de gauche dans bureau double bout de bâtiment droite</v>
          </cell>
          <cell r="E19" t="str">
            <v>11 Plancher (250daN/m²) double Gauche</v>
          </cell>
          <cell r="F19" t="str">
            <v>A311G</v>
          </cell>
          <cell r="G19" t="str">
            <v>41 Plafond gauche</v>
          </cell>
          <cell r="H19" t="str">
            <v>RAL 9001</v>
          </cell>
          <cell r="I19" t="str">
            <v>FORBO SARLON PRIMEO 33 Code ONE TAUPE-337114</v>
          </cell>
          <cell r="J19" t="str">
            <v>Dalle de faux plafond ALPINA</v>
          </cell>
          <cell r="K19" t="str">
            <v>02</v>
          </cell>
          <cell r="L19" t="str">
            <v>Pas de porte</v>
          </cell>
        </row>
        <row r="20">
          <cell r="C20" t="str">
            <v>A320D</v>
          </cell>
          <cell r="D20" t="str">
            <v>Module de droite dans bureau double contre cage escalier gauche</v>
          </cell>
          <cell r="E20" t="str">
            <v>09 Plancher (250daN/m²) double Droite</v>
          </cell>
          <cell r="F20" t="str">
            <v>A320D</v>
          </cell>
          <cell r="G20" t="str">
            <v>05 Plafond droite</v>
          </cell>
          <cell r="H20" t="str">
            <v>RAL 9001</v>
          </cell>
          <cell r="I20" t="str">
            <v>FORBO SARLON PRIMEO 33 Code ONE TAUPE-337114</v>
          </cell>
          <cell r="J20" t="str">
            <v>Dalle de faux plafond ALPINA</v>
          </cell>
          <cell r="K20" t="str">
            <v>02</v>
          </cell>
          <cell r="L20" t="str">
            <v>10</v>
          </cell>
          <cell r="R20" t="str">
            <v>RAL 1019</v>
          </cell>
        </row>
        <row r="21">
          <cell r="C21" t="str">
            <v>A320G</v>
          </cell>
          <cell r="D21" t="str">
            <v>Module de gauche dans bureau double contre cage escalier gauche</v>
          </cell>
          <cell r="E21" t="str">
            <v>12 Plancher (250daN/m²) double Gauche bord</v>
          </cell>
          <cell r="F21" t="str">
            <v>A320G</v>
          </cell>
          <cell r="G21" t="str">
            <v>37 Plafond gauche Bord</v>
          </cell>
          <cell r="H21" t="str">
            <v>RAL 9001</v>
          </cell>
          <cell r="I21" t="str">
            <v>FORBO SARLON PRIMEO 33 Code ONE TAUPE-337114</v>
          </cell>
          <cell r="J21" t="str">
            <v>Dalle de faux plafond ALPINA</v>
          </cell>
          <cell r="K21" t="str">
            <v>02</v>
          </cell>
          <cell r="L21" t="str">
            <v>Pas de porte</v>
          </cell>
        </row>
        <row r="22">
          <cell r="C22" t="str">
            <v>A321D</v>
          </cell>
          <cell r="D22" t="str">
            <v>Module de droite dans bureau double contre cage escalier droite</v>
          </cell>
          <cell r="E22" t="str">
            <v>10 Plancher (250daN/m²) double Droite bord</v>
          </cell>
          <cell r="F22" t="str">
            <v>A321D</v>
          </cell>
          <cell r="G22" t="str">
            <v>11 Plafond droite Bord</v>
          </cell>
          <cell r="H22" t="str">
            <v>RAL 9001</v>
          </cell>
          <cell r="I22" t="str">
            <v>FORBO SARLON PRIMEO 33 Code ONE TAUPE-337114</v>
          </cell>
          <cell r="J22" t="str">
            <v>Dalle de faux plafond ALPINA</v>
          </cell>
          <cell r="K22" t="str">
            <v>02</v>
          </cell>
          <cell r="L22" t="str">
            <v>10</v>
          </cell>
          <cell r="R22" t="str">
            <v>RAL 1019</v>
          </cell>
        </row>
        <row r="23">
          <cell r="C23" t="str">
            <v>A321G</v>
          </cell>
          <cell r="D23" t="str">
            <v>Module de gauche dans bureau double contre cage escalier droite</v>
          </cell>
          <cell r="E23" t="str">
            <v>11 Plancher (250daN/m²) double Gauche</v>
          </cell>
          <cell r="F23" t="str">
            <v>A321G</v>
          </cell>
          <cell r="G23" t="str">
            <v>41 Plafond gauche</v>
          </cell>
          <cell r="H23" t="str">
            <v>RAL 9001</v>
          </cell>
          <cell r="I23" t="str">
            <v>FORBO SARLON PRIMEO 33 Code ONE TAUPE-337114</v>
          </cell>
          <cell r="J23" t="str">
            <v>Dalle de faux plafond ALPINA</v>
          </cell>
          <cell r="K23" t="str">
            <v>02</v>
          </cell>
          <cell r="L23" t="str">
            <v>Pas de porte</v>
          </cell>
        </row>
        <row r="24">
          <cell r="C24" t="str">
            <v>A400D</v>
          </cell>
          <cell r="D24" t="str">
            <v>Module de droite dans bureau double plancher renforcé centre</v>
          </cell>
          <cell r="E24" t="str">
            <v>13 Plancher (400daN/m²) double Droite</v>
          </cell>
          <cell r="F24" t="str">
            <v>A400D</v>
          </cell>
          <cell r="G24" t="str">
            <v>05 Plafond droite</v>
          </cell>
          <cell r="H24" t="str">
            <v>RAL 9001</v>
          </cell>
          <cell r="I24" t="str">
            <v>FORBO SARLON PRIMEO 33 Code ONE TAUPE-337114</v>
          </cell>
          <cell r="J24" t="str">
            <v>Dalle de faux plafond ALPINA</v>
          </cell>
          <cell r="K24" t="str">
            <v>02</v>
          </cell>
          <cell r="L24" t="str">
            <v>10</v>
          </cell>
          <cell r="R24" t="str">
            <v>RAL 1019</v>
          </cell>
        </row>
        <row r="25">
          <cell r="C25" t="str">
            <v>A400G</v>
          </cell>
          <cell r="D25" t="str">
            <v>Module de gauche dans bureau double plancher renforcé centre</v>
          </cell>
          <cell r="E25" t="str">
            <v>15 Plancher (400daN/m²) double Gauche</v>
          </cell>
          <cell r="F25" t="str">
            <v>A400G</v>
          </cell>
          <cell r="G25" t="str">
            <v>41 Plafond gauche</v>
          </cell>
          <cell r="H25" t="str">
            <v>RAL 9001</v>
          </cell>
          <cell r="I25" t="str">
            <v>FORBO SARLON PRIMEO 33 Code ONE TAUPE-337114</v>
          </cell>
          <cell r="J25" t="str">
            <v>Dalle de faux plafond ALPINA</v>
          </cell>
          <cell r="K25" t="str">
            <v>02</v>
          </cell>
          <cell r="L25" t="str">
            <v>Pas de porte</v>
          </cell>
        </row>
        <row r="26">
          <cell r="C26" t="str">
            <v>A410D</v>
          </cell>
          <cell r="D26" t="str">
            <v>Module de droite dans bureau double plancher renforcé bout de bâtiment gauche</v>
          </cell>
          <cell r="E26" t="str">
            <v>13 Plancher (400daN/m²) double Droite</v>
          </cell>
          <cell r="F26" t="str">
            <v>A410D</v>
          </cell>
          <cell r="G26" t="str">
            <v>05 Plafond droite</v>
          </cell>
          <cell r="H26" t="str">
            <v>RAL 9001</v>
          </cell>
          <cell r="I26" t="str">
            <v>FORBO SARLON PRIMEO 33 Code ONE TAUPE-337114</v>
          </cell>
          <cell r="J26" t="str">
            <v>Dalle de faux plafond ALPINA</v>
          </cell>
          <cell r="K26" t="str">
            <v>02</v>
          </cell>
          <cell r="L26" t="str">
            <v>10</v>
          </cell>
          <cell r="R26" t="str">
            <v>RAL 1019</v>
          </cell>
        </row>
        <row r="27">
          <cell r="C27" t="str">
            <v>A410G</v>
          </cell>
          <cell r="D27" t="str">
            <v>Module de gauche dans bureau double plancher renforcé bout de bâtiment gauche</v>
          </cell>
          <cell r="E27" t="str">
            <v>16 Plancher (400daN/m²) double Gauche bord</v>
          </cell>
          <cell r="F27" t="str">
            <v>A410G</v>
          </cell>
          <cell r="G27" t="str">
            <v>37 Plafond gauche Bord</v>
          </cell>
          <cell r="H27" t="str">
            <v>RAL 9001</v>
          </cell>
          <cell r="I27" t="str">
            <v>FORBO SARLON PRIMEO 33 Code ONE TAUPE-337114</v>
          </cell>
          <cell r="J27" t="str">
            <v>Dalle de faux plafond ALPINA</v>
          </cell>
          <cell r="K27" t="str">
            <v>02</v>
          </cell>
          <cell r="L27" t="str">
            <v>Pas de porte</v>
          </cell>
        </row>
        <row r="28">
          <cell r="C28" t="str">
            <v>A411D</v>
          </cell>
          <cell r="D28" t="str">
            <v>Module de droite dans bureau double plancher renforcé bout de bâtiment droite</v>
          </cell>
          <cell r="E28" t="str">
            <v>14 Plancher (400daN/m²) double Droite bord</v>
          </cell>
          <cell r="F28" t="str">
            <v>A411D</v>
          </cell>
          <cell r="G28" t="str">
            <v>11 Plafond droite Bord</v>
          </cell>
          <cell r="H28" t="str">
            <v>RAL 9001</v>
          </cell>
          <cell r="I28" t="str">
            <v>FORBO SARLON PRIMEO 33 Code ONE TAUPE-337114</v>
          </cell>
          <cell r="J28" t="str">
            <v>Dalle de faux plafond ALPINA</v>
          </cell>
          <cell r="K28" t="str">
            <v>02</v>
          </cell>
          <cell r="L28" t="str">
            <v>10</v>
          </cell>
          <cell r="R28" t="str">
            <v>RAL 1019</v>
          </cell>
        </row>
        <row r="29">
          <cell r="C29" t="str">
            <v>A411G</v>
          </cell>
          <cell r="D29" t="str">
            <v>Module de gauche dans bureau double plancher renforcé bout de bâtiment droite</v>
          </cell>
          <cell r="E29" t="str">
            <v>15 Plancher (400daN/m²) double Gauche</v>
          </cell>
          <cell r="F29" t="str">
            <v>A411G</v>
          </cell>
          <cell r="G29" t="str">
            <v>41 Plafond gauche</v>
          </cell>
          <cell r="H29" t="str">
            <v>RAL 9001</v>
          </cell>
          <cell r="I29" t="str">
            <v>FORBO SARLON PRIMEO 33 Code ONE TAUPE-337114</v>
          </cell>
          <cell r="J29" t="str">
            <v>Dalle de faux plafond ALPINA</v>
          </cell>
          <cell r="K29" t="str">
            <v>02</v>
          </cell>
          <cell r="L29" t="str">
            <v>Pas de porte</v>
          </cell>
        </row>
        <row r="30">
          <cell r="C30" t="str">
            <v>A420D</v>
          </cell>
          <cell r="D30" t="str">
            <v>Module de droite dans bureau double plancher renforcé contre cage escalier gauche</v>
          </cell>
          <cell r="E30" t="str">
            <v>13 Plancher (400daN/m²) double Droite</v>
          </cell>
          <cell r="F30" t="str">
            <v>A420D</v>
          </cell>
          <cell r="G30" t="str">
            <v>05 Plafond droite</v>
          </cell>
          <cell r="H30" t="str">
            <v>RAL 9001</v>
          </cell>
          <cell r="I30" t="str">
            <v>FORBO SARLON PRIMEO 33 Code ONE TAUPE-337114</v>
          </cell>
          <cell r="J30" t="str">
            <v>Dalle de faux plafond ALPINA</v>
          </cell>
          <cell r="K30" t="str">
            <v>02</v>
          </cell>
          <cell r="L30" t="str">
            <v>10</v>
          </cell>
          <cell r="R30" t="str">
            <v>RAL 1019</v>
          </cell>
        </row>
        <row r="31">
          <cell r="C31" t="str">
            <v>A420G</v>
          </cell>
          <cell r="D31" t="str">
            <v>Module de gauche dans bureau double plancher renforcé contre cage escalier gauche</v>
          </cell>
          <cell r="E31" t="str">
            <v>16 Plancher (400daN/m²) double Gauche bord</v>
          </cell>
          <cell r="F31" t="str">
            <v>A420G</v>
          </cell>
          <cell r="G31" t="str">
            <v>37 Plafond gauche Bord</v>
          </cell>
          <cell r="H31" t="str">
            <v>RAL 9001</v>
          </cell>
          <cell r="I31" t="str">
            <v>FORBO SARLON PRIMEO 33 Code ONE TAUPE-337114</v>
          </cell>
          <cell r="J31" t="str">
            <v>Dalle de faux plafond ALPINA</v>
          </cell>
          <cell r="K31" t="str">
            <v>02</v>
          </cell>
          <cell r="L31" t="str">
            <v>Pas de porte</v>
          </cell>
        </row>
        <row r="32">
          <cell r="C32" t="str">
            <v>A421D</v>
          </cell>
          <cell r="D32" t="str">
            <v>Module de droite dans bureau double plancher renforcé contre cage escalier droite</v>
          </cell>
          <cell r="E32" t="str">
            <v>14 Plancher (400daN/m²) double Droite bord</v>
          </cell>
          <cell r="F32" t="str">
            <v>A421D</v>
          </cell>
          <cell r="G32" t="str">
            <v>11 Plafond droite Bord</v>
          </cell>
          <cell r="H32" t="str">
            <v>RAL 9001</v>
          </cell>
          <cell r="I32" t="str">
            <v>FORBO SARLON PRIMEO 33 Code ONE TAUPE-337114</v>
          </cell>
          <cell r="J32" t="str">
            <v>Dalle de faux plafond ALPINA</v>
          </cell>
          <cell r="K32" t="str">
            <v>02</v>
          </cell>
          <cell r="L32" t="str">
            <v>10</v>
          </cell>
          <cell r="R32" t="str">
            <v>RAL 1019</v>
          </cell>
        </row>
        <row r="33">
          <cell r="C33" t="str">
            <v>A421G</v>
          </cell>
          <cell r="D33" t="str">
            <v>Module de gauche dans bureau double plancher renforcé contre cage escalier droite</v>
          </cell>
          <cell r="E33" t="str">
            <v>15 Plancher (400daN/m²) double Gauche</v>
          </cell>
          <cell r="F33" t="str">
            <v>A421G</v>
          </cell>
          <cell r="G33" t="str">
            <v>41 Plafond gauche</v>
          </cell>
          <cell r="H33" t="str">
            <v>RAL 9001</v>
          </cell>
          <cell r="I33" t="str">
            <v>FORBO SARLON PRIMEO 33 Code ONE TAUPE-337114</v>
          </cell>
          <cell r="J33" t="str">
            <v>Dalle de faux plafond ALPINA</v>
          </cell>
          <cell r="K33" t="str">
            <v>02</v>
          </cell>
          <cell r="L33" t="str">
            <v>Pas de porte</v>
          </cell>
        </row>
        <row r="34">
          <cell r="C34" t="str">
            <v>A430D</v>
          </cell>
          <cell r="D34" t="str">
            <v>Module de droite dans bureau double plancher renforcé bout de bâtiment et contre cage escalier</v>
          </cell>
          <cell r="E34" t="str">
            <v>14 Plancher (400daN/m²) double Droite bord</v>
          </cell>
          <cell r="F34" t="str">
            <v>A430D</v>
          </cell>
          <cell r="G34" t="str">
            <v>11 Plafond droite Bord</v>
          </cell>
          <cell r="H34" t="str">
            <v>RAL 9001</v>
          </cell>
          <cell r="I34" t="str">
            <v>FORBO SARLON PRIMEO 33 Code ONE TAUPE-337114</v>
          </cell>
          <cell r="J34" t="str">
            <v>Dalle de faux plafond ALPINA</v>
          </cell>
          <cell r="K34" t="str">
            <v>02</v>
          </cell>
          <cell r="L34" t="str">
            <v>10</v>
          </cell>
          <cell r="R34" t="str">
            <v>RAL 1019</v>
          </cell>
        </row>
        <row r="35">
          <cell r="C35" t="str">
            <v>A430G</v>
          </cell>
          <cell r="D35" t="str">
            <v>Module de gauche dans bureau double plancher renforcé bout de bâtiment et contre cage escalier</v>
          </cell>
          <cell r="E35" t="str">
            <v>16 Plancher (400daN/m²) double Gauche bord</v>
          </cell>
          <cell r="F35" t="str">
            <v>A430G</v>
          </cell>
          <cell r="G35" t="str">
            <v>37 Plafond gauche Bord</v>
          </cell>
          <cell r="H35" t="str">
            <v>RAL 9001</v>
          </cell>
          <cell r="I35" t="str">
            <v>FORBO SARLON PRIMEO 33 Code ONE TAUPE-337114</v>
          </cell>
          <cell r="J35" t="str">
            <v>Dalle de faux plafond ALPINA</v>
          </cell>
          <cell r="K35" t="str">
            <v>02</v>
          </cell>
          <cell r="L35" t="str">
            <v>Pas de porte</v>
          </cell>
        </row>
        <row r="36">
          <cell r="C36" t="str">
            <v>B100</v>
          </cell>
          <cell r="D36" t="str">
            <v>Module chambre à 2 occupants centre</v>
          </cell>
          <cell r="E36" t="str">
            <v>01 Plancher (150daN/m²)</v>
          </cell>
          <cell r="F36" t="str">
            <v>B100</v>
          </cell>
          <cell r="G36" t="str">
            <v>01 Plafond simple</v>
          </cell>
          <cell r="H36" t="str">
            <v>RAL 9001</v>
          </cell>
          <cell r="I36" t="str">
            <v>FORBO SARLON PRIMEO 33 Code ONE TAUPE-337114</v>
          </cell>
          <cell r="J36" t="str">
            <v>Dalle de faux plafond ALPINA</v>
          </cell>
          <cell r="K36" t="str">
            <v>01</v>
          </cell>
          <cell r="L36" t="str">
            <v>10</v>
          </cell>
          <cell r="R36" t="str">
            <v>RAL 8025</v>
          </cell>
        </row>
        <row r="37">
          <cell r="C37" t="str">
            <v>B110</v>
          </cell>
          <cell r="D37" t="str">
            <v>Module chambre à 2 occupants bout de bâtiment gauche</v>
          </cell>
          <cell r="E37" t="str">
            <v>02 Plancher (150daN/m²) bord</v>
          </cell>
          <cell r="F37" t="str">
            <v>B110</v>
          </cell>
          <cell r="G37" t="str">
            <v>03 Plafond simple Bord</v>
          </cell>
          <cell r="H37" t="str">
            <v>RAL 9001</v>
          </cell>
          <cell r="I37" t="str">
            <v>FORBO SARLON PRIMEO 33 Code ONE TAUPE-337114</v>
          </cell>
          <cell r="J37" t="str">
            <v>Dalle de faux plafond ALPINA</v>
          </cell>
          <cell r="K37" t="str">
            <v>01</v>
          </cell>
          <cell r="L37" t="str">
            <v>10</v>
          </cell>
          <cell r="R37" t="str">
            <v>RAL 8025</v>
          </cell>
        </row>
        <row r="38">
          <cell r="C38" t="str">
            <v>B111</v>
          </cell>
          <cell r="D38" t="str">
            <v>Module chambre à 2 occupants bout de bâtiment droite</v>
          </cell>
          <cell r="E38" t="str">
            <v>02 Plancher (150daN/m²) bord</v>
          </cell>
          <cell r="F38" t="str">
            <v>B111</v>
          </cell>
          <cell r="G38" t="str">
            <v>03 Plafond simple Bord</v>
          </cell>
          <cell r="H38" t="str">
            <v>RAL 9001</v>
          </cell>
          <cell r="I38" t="str">
            <v>FORBO SARLON PRIMEO 33 Code ONE TAUPE-337114</v>
          </cell>
          <cell r="J38" t="str">
            <v>Dalle de faux plafond ALPINA</v>
          </cell>
          <cell r="K38" t="str">
            <v>01</v>
          </cell>
          <cell r="L38" t="str">
            <v>10</v>
          </cell>
          <cell r="R38" t="str">
            <v>RAL 8025</v>
          </cell>
        </row>
        <row r="39">
          <cell r="C39" t="str">
            <v>B120</v>
          </cell>
          <cell r="D39" t="str">
            <v>Module chambre à 2 occupants contre cage escalier gauche</v>
          </cell>
          <cell r="E39" t="str">
            <v>02 Plancher (150daN/m²) bord</v>
          </cell>
          <cell r="F39" t="str">
            <v>B120</v>
          </cell>
          <cell r="G39" t="str">
            <v>03 Plafond simple Bord</v>
          </cell>
          <cell r="H39" t="str">
            <v>RAL 9001</v>
          </cell>
          <cell r="I39" t="str">
            <v>FORBO SARLON PRIMEO 33 Code ONE TAUPE-337114</v>
          </cell>
          <cell r="J39" t="str">
            <v>Dalle de faux plafond ALPINA</v>
          </cell>
          <cell r="K39" t="str">
            <v>01</v>
          </cell>
          <cell r="L39" t="str">
            <v>10</v>
          </cell>
          <cell r="R39" t="str">
            <v>RAL 8025</v>
          </cell>
        </row>
        <row r="40">
          <cell r="C40" t="str">
            <v>B121</v>
          </cell>
          <cell r="D40" t="str">
            <v>Module chambre à 2 occupants contre cage escalier droite</v>
          </cell>
          <cell r="E40" t="str">
            <v>02 Plancher (150daN/m²) bord</v>
          </cell>
          <cell r="F40" t="str">
            <v>B121</v>
          </cell>
          <cell r="G40" t="str">
            <v>03 Plafond simple Bord</v>
          </cell>
          <cell r="H40" t="str">
            <v>RAL 9001</v>
          </cell>
          <cell r="I40" t="str">
            <v>FORBO SARLON PRIMEO 33 Code ONE TAUPE-337114</v>
          </cell>
          <cell r="J40" t="str">
            <v>Dalle de faux plafond ALPINA</v>
          </cell>
          <cell r="K40" t="str">
            <v>01</v>
          </cell>
          <cell r="L40" t="str">
            <v>10</v>
          </cell>
          <cell r="R40" t="str">
            <v>RAL 8025</v>
          </cell>
        </row>
        <row r="41">
          <cell r="C41" t="str">
            <v>B200</v>
          </cell>
          <cell r="D41" t="str">
            <v>Module chambre à 4 occupants centre</v>
          </cell>
          <cell r="E41" t="str">
            <v>01 Plancher (150daN/m²)</v>
          </cell>
          <cell r="F41" t="str">
            <v>B200</v>
          </cell>
          <cell r="G41" t="str">
            <v>01 Plafond simple</v>
          </cell>
          <cell r="H41" t="str">
            <v>RAL 9001</v>
          </cell>
          <cell r="I41" t="str">
            <v>FORBO SARLON PRIMEO 33 Code ONE TAUPE-337114</v>
          </cell>
          <cell r="J41" t="str">
            <v>Dalle de faux plafond ALPINA</v>
          </cell>
          <cell r="K41" t="str">
            <v>01</v>
          </cell>
          <cell r="L41" t="str">
            <v>10</v>
          </cell>
          <cell r="R41" t="str">
            <v>RAL 8025</v>
          </cell>
        </row>
        <row r="42">
          <cell r="C42" t="str">
            <v>B210</v>
          </cell>
          <cell r="D42" t="str">
            <v>Module chambre à 4 occupants bout de bâtiment gauche</v>
          </cell>
          <cell r="E42" t="str">
            <v>02 Plancher (150daN/m²) bord</v>
          </cell>
          <cell r="F42" t="str">
            <v>B210</v>
          </cell>
          <cell r="G42" t="str">
            <v>03 Plafond simple Bord</v>
          </cell>
          <cell r="H42" t="str">
            <v>RAL 9001</v>
          </cell>
          <cell r="I42" t="str">
            <v>FORBO SARLON PRIMEO 33 Code ONE TAUPE-337114</v>
          </cell>
          <cell r="J42" t="str">
            <v>Dalle de faux plafond ALPINA</v>
          </cell>
          <cell r="K42" t="str">
            <v>01</v>
          </cell>
          <cell r="L42" t="str">
            <v>10</v>
          </cell>
          <cell r="R42" t="str">
            <v>RAL 8025</v>
          </cell>
        </row>
        <row r="43">
          <cell r="C43" t="str">
            <v>B211</v>
          </cell>
          <cell r="D43" t="str">
            <v>Module chambre à 4 occupants bout de bâtiment droite</v>
          </cell>
          <cell r="E43" t="str">
            <v>02 Plancher (150daN/m²) bord</v>
          </cell>
          <cell r="F43" t="str">
            <v>B211</v>
          </cell>
          <cell r="G43" t="str">
            <v>03 Plafond simple Bord</v>
          </cell>
          <cell r="H43" t="str">
            <v>RAL 9001</v>
          </cell>
          <cell r="I43" t="str">
            <v>FORBO SARLON PRIMEO 33 Code ONE TAUPE-337114</v>
          </cell>
          <cell r="J43" t="str">
            <v>Dalle de faux plafond ALPINA</v>
          </cell>
          <cell r="K43" t="str">
            <v>01</v>
          </cell>
          <cell r="L43" t="str">
            <v>10</v>
          </cell>
          <cell r="R43" t="str">
            <v>RAL 8025</v>
          </cell>
        </row>
        <row r="44">
          <cell r="C44" t="str">
            <v>B220</v>
          </cell>
          <cell r="D44" t="str">
            <v>Module chambre à 4 occupants contre cage escalier gauche</v>
          </cell>
          <cell r="E44" t="str">
            <v>02 Plancher (150daN/m²) bord</v>
          </cell>
          <cell r="F44" t="str">
            <v>B220</v>
          </cell>
          <cell r="G44" t="str">
            <v>03 Plafond simple Bord</v>
          </cell>
          <cell r="H44" t="str">
            <v>RAL 9001</v>
          </cell>
          <cell r="I44" t="str">
            <v>FORBO SARLON PRIMEO 33 Code ONE TAUPE-337114</v>
          </cell>
          <cell r="J44" t="str">
            <v>Dalle de faux plafond ALPINA</v>
          </cell>
          <cell r="K44" t="str">
            <v>01</v>
          </cell>
          <cell r="L44" t="str">
            <v>10</v>
          </cell>
          <cell r="R44" t="str">
            <v>RAL 8025</v>
          </cell>
        </row>
        <row r="45">
          <cell r="C45" t="str">
            <v>B221</v>
          </cell>
          <cell r="D45" t="str">
            <v>Module chambre à 4 occupants contre cage escalier droite</v>
          </cell>
          <cell r="E45" t="str">
            <v>02 Plancher (150daN/m²) bord</v>
          </cell>
          <cell r="F45" t="str">
            <v>B221</v>
          </cell>
          <cell r="G45" t="str">
            <v>03 Plafond simple Bord</v>
          </cell>
          <cell r="H45" t="str">
            <v>RAL 9001</v>
          </cell>
          <cell r="I45" t="str">
            <v>FORBO SARLON PRIMEO 33 Code ONE TAUPE-337114</v>
          </cell>
          <cell r="J45" t="str">
            <v>Dalle de faux plafond ALPINA</v>
          </cell>
          <cell r="K45" t="str">
            <v>01</v>
          </cell>
          <cell r="L45" t="str">
            <v>10</v>
          </cell>
          <cell r="R45" t="str">
            <v>RAL 8025</v>
          </cell>
        </row>
        <row r="46">
          <cell r="C46" t="str">
            <v>B300</v>
          </cell>
          <cell r="D46" t="str">
            <v>Module chambre accès PSH centre</v>
          </cell>
          <cell r="E46" t="str">
            <v>01 Plancher (150daN/m²)</v>
          </cell>
          <cell r="F46" t="str">
            <v>B300</v>
          </cell>
          <cell r="G46" t="str">
            <v>01 Plafond simple</v>
          </cell>
          <cell r="H46" t="str">
            <v>RAL 9001</v>
          </cell>
          <cell r="I46" t="str">
            <v>FORBO SARLON PRIMEO 33 Code ONE TAUPE-337114</v>
          </cell>
          <cell r="J46" t="str">
            <v>Dalle de faux plafond ALPINA</v>
          </cell>
          <cell r="K46" t="str">
            <v>01</v>
          </cell>
          <cell r="L46" t="str">
            <v>10</v>
          </cell>
          <cell r="R46" t="str">
            <v>RAL 8025</v>
          </cell>
        </row>
        <row r="47">
          <cell r="C47" t="str">
            <v>B310</v>
          </cell>
          <cell r="D47" t="str">
            <v>Module chambre accès PSH bout de bâtiment gauche</v>
          </cell>
          <cell r="E47" t="str">
            <v>02 Plancher (150daN/m²) bord</v>
          </cell>
          <cell r="F47" t="str">
            <v>B310</v>
          </cell>
          <cell r="G47" t="str">
            <v>03 Plafond simple Bord</v>
          </cell>
          <cell r="H47" t="str">
            <v>RAL 9001</v>
          </cell>
          <cell r="I47" t="str">
            <v>FORBO SARLON PRIMEO 33 Code ONE TAUPE-337114</v>
          </cell>
          <cell r="J47" t="str">
            <v>Dalle de faux plafond ALPINA</v>
          </cell>
          <cell r="K47" t="str">
            <v>01</v>
          </cell>
          <cell r="L47" t="str">
            <v>10</v>
          </cell>
          <cell r="R47" t="str">
            <v>RAL 8025</v>
          </cell>
        </row>
        <row r="48">
          <cell r="C48" t="str">
            <v>B311</v>
          </cell>
          <cell r="D48" t="str">
            <v>Module chambre accès PSH bout de bâtiment droite</v>
          </cell>
          <cell r="E48" t="str">
            <v>02 Plancher (150daN/m²) bord</v>
          </cell>
          <cell r="F48" t="str">
            <v>B311</v>
          </cell>
          <cell r="G48" t="str">
            <v>03 Plafond simple Bord</v>
          </cell>
          <cell r="H48" t="str">
            <v>RAL 9001</v>
          </cell>
          <cell r="I48" t="str">
            <v>FORBO SARLON PRIMEO 33 Code ONE TAUPE-337114</v>
          </cell>
          <cell r="J48" t="str">
            <v>Dalle de faux plafond ALPINA</v>
          </cell>
          <cell r="K48" t="str">
            <v>01</v>
          </cell>
          <cell r="L48" t="str">
            <v>10</v>
          </cell>
          <cell r="R48" t="str">
            <v>RAL 8025</v>
          </cell>
        </row>
        <row r="49">
          <cell r="C49" t="str">
            <v>B320</v>
          </cell>
          <cell r="D49" t="str">
            <v>Module chambre accès PSH contre cage escalier gauche</v>
          </cell>
          <cell r="E49" t="str">
            <v>02 Plancher (150daN/m²) bord</v>
          </cell>
          <cell r="F49" t="str">
            <v>B320</v>
          </cell>
          <cell r="G49" t="str">
            <v>03 Plafond simple Bord</v>
          </cell>
          <cell r="H49" t="str">
            <v>RAL 9001</v>
          </cell>
          <cell r="I49" t="str">
            <v>FORBO SARLON PRIMEO 33 Code ONE TAUPE-337114</v>
          </cell>
          <cell r="J49" t="str">
            <v>Dalle de faux plafond ALPINA</v>
          </cell>
          <cell r="K49" t="str">
            <v>01</v>
          </cell>
          <cell r="L49" t="str">
            <v>10</v>
          </cell>
          <cell r="R49" t="str">
            <v>RAL 8025</v>
          </cell>
        </row>
        <row r="50">
          <cell r="C50" t="str">
            <v>B321</v>
          </cell>
          <cell r="D50" t="str">
            <v>Module chambre accès PSH contre cage escalier droite</v>
          </cell>
          <cell r="E50" t="str">
            <v>02 Plancher (150daN/m²) bord</v>
          </cell>
          <cell r="F50" t="str">
            <v>B321</v>
          </cell>
          <cell r="G50" t="str">
            <v>03 Plafond simple Bord</v>
          </cell>
          <cell r="H50" t="str">
            <v>RAL 9001</v>
          </cell>
          <cell r="I50" t="str">
            <v>FORBO SARLON PRIMEO 33 Code ONE TAUPE-337114</v>
          </cell>
          <cell r="J50" t="str">
            <v>Dalle de faux plafond ALPINA</v>
          </cell>
          <cell r="K50" t="str">
            <v>01</v>
          </cell>
          <cell r="L50" t="str">
            <v>10</v>
          </cell>
          <cell r="R50" t="str">
            <v>RAL 8025</v>
          </cell>
        </row>
        <row r="51">
          <cell r="C51" t="str">
            <v>B400D</v>
          </cell>
          <cell r="D51" t="str">
            <v>Module de droite dans chambre double centre</v>
          </cell>
          <cell r="E51" t="str">
            <v>50 Plancher (150 daN_m²) double Droite</v>
          </cell>
          <cell r="F51" t="str">
            <v>B400D</v>
          </cell>
          <cell r="G51" t="str">
            <v>61 Plafond droite (module B4)</v>
          </cell>
          <cell r="H51" t="str">
            <v>RAL 9001</v>
          </cell>
          <cell r="I51" t="str">
            <v>FORBO SARLON PRIMEO 33 Code ONE TAUPE-337114</v>
          </cell>
          <cell r="J51" t="str">
            <v>Dalle de faux plafond ALPINA</v>
          </cell>
          <cell r="K51" t="str">
            <v>01</v>
          </cell>
          <cell r="L51" t="str">
            <v>10</v>
          </cell>
          <cell r="R51" t="str">
            <v>RAL 8025</v>
          </cell>
        </row>
        <row r="52">
          <cell r="C52" t="str">
            <v>B400G</v>
          </cell>
          <cell r="D52" t="str">
            <v>Module de gauche dans chambre double centre</v>
          </cell>
          <cell r="E52" t="str">
            <v>51  Plancher (150 daN_m²) double Gauche</v>
          </cell>
          <cell r="F52" t="str">
            <v>B400G</v>
          </cell>
          <cell r="G52" t="str">
            <v>63 Plafond gauche (module B4)</v>
          </cell>
          <cell r="H52" t="str">
            <v>RAL 9001</v>
          </cell>
          <cell r="I52" t="str">
            <v>FORBO SARLON PRIMEO 33 Code ONE TAUPE-337114</v>
          </cell>
          <cell r="J52" t="str">
            <v>Dalle de faux plafond ALPINA</v>
          </cell>
          <cell r="K52" t="str">
            <v>01</v>
          </cell>
          <cell r="L52" t="str">
            <v>Pas de porte</v>
          </cell>
        </row>
        <row r="53">
          <cell r="C53" t="str">
            <v>B410D</v>
          </cell>
          <cell r="D53" t="str">
            <v>Module de droite dans chambre double bout de bâtiment gauche</v>
          </cell>
          <cell r="E53" t="str">
            <v>50 Plancher (150 daN_m²) double Droite</v>
          </cell>
          <cell r="F53" t="str">
            <v>B410D</v>
          </cell>
          <cell r="G53" t="str">
            <v>61 Plafond droite (module B4)</v>
          </cell>
          <cell r="H53" t="str">
            <v>RAL 9001</v>
          </cell>
          <cell r="I53" t="str">
            <v>FORBO SARLON PRIMEO 33 Code ONE TAUPE-337114</v>
          </cell>
          <cell r="J53" t="str">
            <v>Dalle de faux plafond ALPINA</v>
          </cell>
          <cell r="K53" t="str">
            <v>01</v>
          </cell>
          <cell r="L53" t="str">
            <v>10</v>
          </cell>
          <cell r="R53" t="str">
            <v>RAL 8025</v>
          </cell>
        </row>
        <row r="54">
          <cell r="C54" t="str">
            <v>B410G</v>
          </cell>
          <cell r="D54" t="str">
            <v>Module de gauche dans chambre double bout de bâtiment gauche</v>
          </cell>
          <cell r="E54" t="str">
            <v>53 Plancher (150 daN_m²) double Gauche bord</v>
          </cell>
          <cell r="F54" t="str">
            <v>B410G</v>
          </cell>
          <cell r="G54" t="str">
            <v>67 Plafond gauche Bord (module B4)</v>
          </cell>
          <cell r="H54" t="str">
            <v>RAL 9001</v>
          </cell>
          <cell r="I54" t="str">
            <v>FORBO SARLON PRIMEO 33 Code ONE TAUPE-337114</v>
          </cell>
          <cell r="J54" t="str">
            <v>Dalle de faux plafond ALPINA</v>
          </cell>
          <cell r="K54" t="str">
            <v>01</v>
          </cell>
          <cell r="L54" t="str">
            <v>Pas de porte</v>
          </cell>
        </row>
        <row r="55">
          <cell r="C55" t="str">
            <v>B411D</v>
          </cell>
          <cell r="D55" t="str">
            <v>Module de droite dans chambre double bout de bâtiment droite</v>
          </cell>
          <cell r="E55" t="str">
            <v>52 Plancher (150 daN_m²) double Droite bord</v>
          </cell>
          <cell r="F55" t="str">
            <v>B411D</v>
          </cell>
          <cell r="G55" t="str">
            <v>65 Plafond droite Bord (module B4)</v>
          </cell>
          <cell r="H55" t="str">
            <v>RAL 9001</v>
          </cell>
          <cell r="I55" t="str">
            <v>FORBO SARLON PRIMEO 33 Code ONE TAUPE-337114</v>
          </cell>
          <cell r="J55" t="str">
            <v>Dalle de faux plafond ALPINA</v>
          </cell>
          <cell r="K55" t="str">
            <v>01</v>
          </cell>
          <cell r="L55" t="str">
            <v>10</v>
          </cell>
          <cell r="R55" t="str">
            <v>RAL 8025</v>
          </cell>
        </row>
        <row r="56">
          <cell r="C56" t="str">
            <v>B411G</v>
          </cell>
          <cell r="D56" t="str">
            <v>Module de gauche dans chambre double bout de bâtiment droite</v>
          </cell>
          <cell r="E56" t="str">
            <v>51  Plancher (150 daN_m²) double Gauche</v>
          </cell>
          <cell r="F56" t="str">
            <v>B411G</v>
          </cell>
          <cell r="G56" t="str">
            <v>63 Plafond gauche (module B4)</v>
          </cell>
          <cell r="H56" t="str">
            <v>RAL 9001</v>
          </cell>
          <cell r="I56" t="str">
            <v>FORBO SARLON PRIMEO 33 Code ONE TAUPE-337114</v>
          </cell>
          <cell r="J56" t="str">
            <v>Dalle de faux plafond ALPINA</v>
          </cell>
          <cell r="K56" t="str">
            <v>01</v>
          </cell>
          <cell r="L56" t="str">
            <v>Pas de porte</v>
          </cell>
        </row>
        <row r="57">
          <cell r="C57" t="str">
            <v>B420D</v>
          </cell>
          <cell r="D57" t="str">
            <v>Module de droite dans chambre double contre cage escalier gauche</v>
          </cell>
          <cell r="E57" t="str">
            <v>50 Plancher (150 daN_m²) double Droite</v>
          </cell>
          <cell r="F57" t="str">
            <v>B420D</v>
          </cell>
          <cell r="G57" t="str">
            <v>61 Plafond droite (module B4)</v>
          </cell>
          <cell r="H57" t="str">
            <v>RAL 9001</v>
          </cell>
          <cell r="I57" t="str">
            <v>FORBO SARLON PRIMEO 33 Code ONE TAUPE-337114</v>
          </cell>
          <cell r="J57" t="str">
            <v>Dalle de faux plafond ALPINA</v>
          </cell>
          <cell r="K57" t="str">
            <v>01</v>
          </cell>
          <cell r="L57" t="str">
            <v>10</v>
          </cell>
          <cell r="R57" t="str">
            <v>RAL 8025</v>
          </cell>
        </row>
        <row r="58">
          <cell r="C58" t="str">
            <v>B420G</v>
          </cell>
          <cell r="D58" t="str">
            <v>Module de gauche dans chambre double contre cage escalier gauche</v>
          </cell>
          <cell r="E58" t="str">
            <v>53 Plancher (150 daN_m²) double Gauche bord</v>
          </cell>
          <cell r="F58" t="str">
            <v>B420G</v>
          </cell>
          <cell r="G58" t="str">
            <v>67 Plafond gauche Bord (module B4)</v>
          </cell>
          <cell r="H58" t="str">
            <v>RAL 9001</v>
          </cell>
          <cell r="I58" t="str">
            <v>FORBO SARLON PRIMEO 33 Code ONE TAUPE-337114</v>
          </cell>
          <cell r="J58" t="str">
            <v>Dalle de faux plafond ALPINA</v>
          </cell>
          <cell r="K58" t="str">
            <v>01</v>
          </cell>
          <cell r="L58" t="str">
            <v>Pas de porte</v>
          </cell>
        </row>
        <row r="59">
          <cell r="C59" t="str">
            <v>B421D</v>
          </cell>
          <cell r="D59" t="str">
            <v>Module de droite dans chambre double contre cage escalier droite</v>
          </cell>
          <cell r="E59" t="str">
            <v>52 Plancher (150 daN_m²) double Droite bord</v>
          </cell>
          <cell r="F59" t="str">
            <v>B421D</v>
          </cell>
          <cell r="G59" t="str">
            <v>65 Plafond droite Bord (module B4)</v>
          </cell>
          <cell r="H59" t="str">
            <v>RAL 9001</v>
          </cell>
          <cell r="I59" t="str">
            <v>FORBO SARLON PRIMEO 33 Code ONE TAUPE-337114</v>
          </cell>
          <cell r="J59" t="str">
            <v>Dalle de faux plafond ALPINA</v>
          </cell>
          <cell r="K59" t="str">
            <v>01</v>
          </cell>
          <cell r="L59" t="str">
            <v>10</v>
          </cell>
          <cell r="R59" t="str">
            <v>RAL 8025</v>
          </cell>
        </row>
        <row r="60">
          <cell r="C60" t="str">
            <v>B421G</v>
          </cell>
          <cell r="D60" t="str">
            <v>Module de gauche dans chambre double contre cage escalier droite</v>
          </cell>
          <cell r="E60" t="str">
            <v>51  Plancher (150 daN_m²) double Gauche</v>
          </cell>
          <cell r="F60" t="str">
            <v>B421G</v>
          </cell>
          <cell r="G60" t="str">
            <v>63 Plafond gauche (module B4)</v>
          </cell>
          <cell r="H60" t="str">
            <v>RAL 9001</v>
          </cell>
          <cell r="I60" t="str">
            <v>FORBO SARLON PRIMEO 33 Code ONE TAUPE-337114</v>
          </cell>
          <cell r="J60" t="str">
            <v>Dalle de faux plafond ALPINA</v>
          </cell>
          <cell r="K60" t="str">
            <v>01</v>
          </cell>
          <cell r="L60" t="str">
            <v>Pas de porte</v>
          </cell>
        </row>
        <row r="61">
          <cell r="C61" t="str">
            <v>B430D</v>
          </cell>
          <cell r="D61" t="str">
            <v>Module de droite dans chambre double bout de bâtiment et contre cage escalier</v>
          </cell>
          <cell r="E61" t="str">
            <v>52 Plancher (150 daN_m²) double Droite bord</v>
          </cell>
          <cell r="F61" t="str">
            <v>B430D</v>
          </cell>
          <cell r="G61" t="str">
            <v>65 Plafond droite Bord (module B4)</v>
          </cell>
          <cell r="H61" t="str">
            <v>RAL 9001</v>
          </cell>
          <cell r="I61" t="str">
            <v>FORBO SARLON PRIMEO 33 Code ONE TAUPE-337114</v>
          </cell>
          <cell r="J61" t="str">
            <v>Dalle de faux plafond ALPINA</v>
          </cell>
          <cell r="K61" t="str">
            <v>01</v>
          </cell>
          <cell r="L61" t="str">
            <v>10</v>
          </cell>
          <cell r="R61" t="str">
            <v>RAL 8025</v>
          </cell>
        </row>
        <row r="62">
          <cell r="C62" t="str">
            <v>B430G</v>
          </cell>
          <cell r="D62" t="str">
            <v>Module de gauche dans chambre double bout de bâtiment et contre cage escalier</v>
          </cell>
          <cell r="E62" t="str">
            <v>53 Plancher (150 daN_m²) double Gauche bord</v>
          </cell>
          <cell r="F62" t="str">
            <v>B430G</v>
          </cell>
          <cell r="G62" t="str">
            <v>67 Plafond gauche Bord (module B4)</v>
          </cell>
          <cell r="H62" t="str">
            <v>RAL 9001</v>
          </cell>
          <cell r="I62" t="str">
            <v>FORBO SARLON PRIMEO 33 Code ONE TAUPE-337114</v>
          </cell>
          <cell r="J62" t="str">
            <v>Dalle de faux plafond ALPINA</v>
          </cell>
          <cell r="K62" t="str">
            <v>01</v>
          </cell>
          <cell r="L62" t="str">
            <v>Pas de porte</v>
          </cell>
        </row>
        <row r="63">
          <cell r="C63" t="str">
            <v>C100</v>
          </cell>
          <cell r="D63" t="str">
            <v>Module douche homme centre</v>
          </cell>
          <cell r="E63" t="str">
            <v>31 Plancher (250daN/m²) C100</v>
          </cell>
          <cell r="F63" t="str">
            <v>C100</v>
          </cell>
          <cell r="G63" t="str">
            <v>01 Plafond simple</v>
          </cell>
          <cell r="H63" t="str">
            <v>RAL 9016-MUR GERFLOR - CALYPSO 7611 SNOW</v>
          </cell>
          <cell r="I63" t="str">
            <v>FORBO SARLON PRIMEO 33 Nuance Vert Tilleul-337618 -Taralay sécurité SD ULTRA PERIDOT 4505</v>
          </cell>
          <cell r="J63" t="str">
            <v>Dalle de faux plafond HYDROBOARD</v>
          </cell>
          <cell r="K63" t="str">
            <v>03</v>
          </cell>
          <cell r="L63" t="str">
            <v>10</v>
          </cell>
          <cell r="R63" t="str">
            <v>RAL 5005</v>
          </cell>
        </row>
        <row r="64">
          <cell r="C64" t="str">
            <v>C110</v>
          </cell>
          <cell r="D64" t="str">
            <v>Module douche homme bout de bâtiment gauche</v>
          </cell>
          <cell r="E64" t="str">
            <v>A Renseigner</v>
          </cell>
          <cell r="F64" t="str">
            <v>C110</v>
          </cell>
          <cell r="G64" t="str">
            <v>03 Plafond simple Bord</v>
          </cell>
          <cell r="H64" t="str">
            <v>RAL 9016-MUR GERFLOR - CALYPSO 7611 SNOW</v>
          </cell>
          <cell r="I64" t="str">
            <v>FORBO SARLON PRIMEO 33 Nuance Vert Tilleul-337618 -Taralay sécurité SD ULTRA PERIDOT 4505</v>
          </cell>
          <cell r="J64" t="str">
            <v>Dalle de faux plafond HYDROBOARD</v>
          </cell>
          <cell r="K64" t="str">
            <v>03</v>
          </cell>
          <cell r="L64" t="str">
            <v>10</v>
          </cell>
          <cell r="R64" t="str">
            <v>RAL 5005</v>
          </cell>
        </row>
        <row r="65">
          <cell r="C65" t="str">
            <v>C111</v>
          </cell>
          <cell r="D65" t="str">
            <v>Module douche homme bout de bâtiment droite</v>
          </cell>
          <cell r="E65" t="str">
            <v>A Renseigner</v>
          </cell>
          <cell r="F65" t="str">
            <v>C111</v>
          </cell>
          <cell r="G65" t="str">
            <v>03 Plafond simple Bord</v>
          </cell>
          <cell r="H65" t="str">
            <v>RAL 9016-MUR GERFLOR - CALYPSO 7611 SNOW</v>
          </cell>
          <cell r="I65" t="str">
            <v>FORBO SARLON PRIMEO 33 Nuance Vert Tilleul-337618 -Taralay sécurité SD ULTRA PERIDOT 4505</v>
          </cell>
          <cell r="J65" t="str">
            <v>Dalle de faux plafond HYDROBOARD</v>
          </cell>
          <cell r="K65" t="str">
            <v>03</v>
          </cell>
          <cell r="L65" t="str">
            <v>10</v>
          </cell>
          <cell r="R65" t="str">
            <v>RAL 5005</v>
          </cell>
        </row>
        <row r="66">
          <cell r="C66" t="str">
            <v>C120</v>
          </cell>
          <cell r="D66" t="str">
            <v>Module douche homme contre cage escalier gauche</v>
          </cell>
          <cell r="E66" t="str">
            <v>32 Plancher (250daN/m²) C120</v>
          </cell>
          <cell r="F66" t="str">
            <v>C120</v>
          </cell>
          <cell r="G66" t="str">
            <v>03 Plafond simple Bord</v>
          </cell>
          <cell r="H66" t="str">
            <v>RAL 9016-MUR GERFLOR - CALYPSO 7611 SNOW</v>
          </cell>
          <cell r="I66" t="str">
            <v>FORBO SARLON PRIMEO 33 Nuance Vert Tilleul-337618 -Taralay sécurité SD ULTRA PERIDOT 4505</v>
          </cell>
          <cell r="J66" t="str">
            <v>Dalle de faux plafond HYDROBOARD</v>
          </cell>
          <cell r="K66" t="str">
            <v>03</v>
          </cell>
          <cell r="L66" t="str">
            <v>10</v>
          </cell>
          <cell r="R66" t="str">
            <v>RAL 5005</v>
          </cell>
        </row>
        <row r="67">
          <cell r="C67" t="str">
            <v>C121</v>
          </cell>
          <cell r="D67" t="str">
            <v>Module douche homme contre cage escalier droite</v>
          </cell>
          <cell r="E67" t="str">
            <v>33 Plancher (250daN/m²) C121</v>
          </cell>
          <cell r="F67" t="str">
            <v>C121</v>
          </cell>
          <cell r="G67" t="str">
            <v>03 Plafond simple Bord</v>
          </cell>
          <cell r="H67" t="str">
            <v>RAL 9016-MUR GERFLOR - CALYPSO 7611 SNOW</v>
          </cell>
          <cell r="I67" t="str">
            <v>FORBO SARLON PRIMEO 33 Nuance Vert Tilleul-337618 -Taralay sécurité SD ULTRA PERIDOT 4505</v>
          </cell>
          <cell r="J67" t="str">
            <v>Dalle de faux plafond HYDROBOARD</v>
          </cell>
          <cell r="K67" t="str">
            <v>03</v>
          </cell>
          <cell r="L67" t="str">
            <v>10</v>
          </cell>
          <cell r="R67" t="str">
            <v>RAL 5005</v>
          </cell>
        </row>
        <row r="68">
          <cell r="C68" t="str">
            <v>C200</v>
          </cell>
          <cell r="D68" t="str">
            <v>Module douche homme PSH centre</v>
          </cell>
          <cell r="E68" t="str">
            <v>34 Plancher (250daN/m²) C200</v>
          </cell>
          <cell r="F68" t="str">
            <v>C200</v>
          </cell>
          <cell r="G68" t="str">
            <v>01 Plafond simple</v>
          </cell>
          <cell r="H68" t="str">
            <v>RAL 9016-MUR GERFLOR - CALYPSO 7611 SNOW</v>
          </cell>
          <cell r="I68" t="str">
            <v>FORBO SARLON PRIMEO 33 Nuance Vert Tilleul-337618 -Taralay sécurité SD ULTRA PERIDOT 4505</v>
          </cell>
          <cell r="J68" t="str">
            <v>Dalle de faux plafond HYDROBOARD</v>
          </cell>
          <cell r="K68" t="str">
            <v>03</v>
          </cell>
          <cell r="L68" t="str">
            <v>10</v>
          </cell>
          <cell r="R68" t="str">
            <v>RAL 5005</v>
          </cell>
        </row>
        <row r="69">
          <cell r="C69" t="str">
            <v>C210</v>
          </cell>
          <cell r="D69" t="str">
            <v>Module douche homme PSH bout de bâtiment gauche</v>
          </cell>
          <cell r="E69" t="str">
            <v>A Renseigner</v>
          </cell>
          <cell r="F69" t="str">
            <v>C210</v>
          </cell>
          <cell r="G69" t="str">
            <v>03 Plafond simple Bord</v>
          </cell>
          <cell r="H69" t="str">
            <v>RAL 9016-MUR GERFLOR - CALYPSO 7611 SNOW</v>
          </cell>
          <cell r="I69" t="str">
            <v>FORBO SARLON PRIMEO 33 Nuance Vert Tilleul-337618 -Taralay sécurité SD ULTRA PERIDOT 4505</v>
          </cell>
          <cell r="J69" t="str">
            <v>Dalle de faux plafond HYDROBOARD</v>
          </cell>
          <cell r="K69" t="str">
            <v>03</v>
          </cell>
          <cell r="L69" t="str">
            <v>10</v>
          </cell>
          <cell r="R69" t="str">
            <v>RAL 5005</v>
          </cell>
        </row>
        <row r="70">
          <cell r="C70" t="str">
            <v>C211</v>
          </cell>
          <cell r="D70" t="str">
            <v>Module douche homme PSH bout de bâtiment droite</v>
          </cell>
          <cell r="E70" t="str">
            <v>A Renseigner</v>
          </cell>
          <cell r="F70" t="str">
            <v>C211</v>
          </cell>
          <cell r="G70" t="str">
            <v>03 Plafond simple Bord</v>
          </cell>
          <cell r="H70" t="str">
            <v>RAL 9016-MUR GERFLOR - CALYPSO 7611 SNOW</v>
          </cell>
          <cell r="I70" t="str">
            <v>FORBO SARLON PRIMEO 33 Nuance Vert Tilleul-337618 -Taralay sécurité SD ULTRA PERIDOT 4505</v>
          </cell>
          <cell r="J70" t="str">
            <v>Dalle de faux plafond HYDROBOARD</v>
          </cell>
          <cell r="K70" t="str">
            <v>03</v>
          </cell>
          <cell r="L70" t="str">
            <v>10</v>
          </cell>
          <cell r="R70" t="str">
            <v>RAL 5005</v>
          </cell>
        </row>
        <row r="71">
          <cell r="C71" t="str">
            <v>C220</v>
          </cell>
          <cell r="D71" t="str">
            <v>Module douche homme PSH contre cage escalier gauche</v>
          </cell>
          <cell r="E71" t="str">
            <v>A Renseigner</v>
          </cell>
          <cell r="F71" t="str">
            <v>C220</v>
          </cell>
          <cell r="G71" t="str">
            <v>03 Plafond simple Bord</v>
          </cell>
          <cell r="H71" t="str">
            <v>RAL 9016-MUR GERFLOR - CALYPSO 7611 SNOW</v>
          </cell>
          <cell r="I71" t="str">
            <v>FORBO SARLON PRIMEO 33 Nuance Vert Tilleul-337618 -Taralay sécurité SD ULTRA PERIDOT 4505</v>
          </cell>
          <cell r="J71" t="str">
            <v>Dalle de faux plafond HYDROBOARD</v>
          </cell>
          <cell r="K71" t="str">
            <v>03</v>
          </cell>
          <cell r="L71" t="str">
            <v>10</v>
          </cell>
          <cell r="R71" t="str">
            <v>RAL 5005</v>
          </cell>
        </row>
        <row r="72">
          <cell r="C72" t="str">
            <v>C221</v>
          </cell>
          <cell r="D72" t="str">
            <v>Module douche homme PSH contre cage escalier droite</v>
          </cell>
          <cell r="E72" t="str">
            <v>A Renseigner</v>
          </cell>
          <cell r="F72" t="str">
            <v>C221</v>
          </cell>
          <cell r="G72" t="str">
            <v>03 Plafond simple Bord</v>
          </cell>
          <cell r="H72" t="str">
            <v>RAL 9016-MUR GERFLOR - CALYPSO 7611 SNOW</v>
          </cell>
          <cell r="I72" t="str">
            <v>FORBO SARLON PRIMEO 33 Nuance Vert Tilleul-337618 -Taralay sécurité SD ULTRA PERIDOT 4505</v>
          </cell>
          <cell r="J72" t="str">
            <v>Dalle de faux plafond HYDROBOARD</v>
          </cell>
          <cell r="K72" t="str">
            <v>03</v>
          </cell>
          <cell r="L72" t="str">
            <v>10</v>
          </cell>
          <cell r="R72" t="str">
            <v>RAL 5005</v>
          </cell>
        </row>
        <row r="73">
          <cell r="C73" t="str">
            <v>C300</v>
          </cell>
          <cell r="D73" t="str">
            <v>Module sanitaire homme centre</v>
          </cell>
          <cell r="E73" t="str">
            <v>35 Plancher (250daN/m²) C300</v>
          </cell>
          <cell r="F73" t="str">
            <v>C300</v>
          </cell>
          <cell r="G73" t="str">
            <v>01 Plafond simple</v>
          </cell>
          <cell r="H73" t="str">
            <v>RAL 9016-MUR GERFLOR - CALYPSO 7611 SNOW</v>
          </cell>
          <cell r="I73" t="str">
            <v>FORBO SARLON PRIMEO 33 Nuance Vert Tilleul-337618</v>
          </cell>
          <cell r="J73" t="str">
            <v>Dalle de faux plafond HYDROBOARD</v>
          </cell>
          <cell r="K73" t="str">
            <v>03</v>
          </cell>
          <cell r="L73" t="str">
            <v>10</v>
          </cell>
          <cell r="R73" t="str">
            <v>RAL 5005</v>
          </cell>
        </row>
        <row r="74">
          <cell r="C74" t="str">
            <v>C310</v>
          </cell>
          <cell r="D74" t="str">
            <v>Module sanitaire homme bout de bâtiment gauche</v>
          </cell>
          <cell r="E74" t="str">
            <v>A Renseigner</v>
          </cell>
          <cell r="F74" t="str">
            <v>C310</v>
          </cell>
          <cell r="G74" t="str">
            <v>03 Plafond simple Bord</v>
          </cell>
          <cell r="H74" t="str">
            <v>RAL 9016-MUR GERFLOR - CALYPSO 7611 SNOW</v>
          </cell>
          <cell r="I74" t="str">
            <v>FORBO SARLON PRIMEO 33 Nuance Vert Tilleul-337618</v>
          </cell>
          <cell r="J74" t="str">
            <v>Dalle de faux plafond HYDROBOARD</v>
          </cell>
          <cell r="K74" t="str">
            <v>03</v>
          </cell>
          <cell r="L74" t="str">
            <v>10</v>
          </cell>
          <cell r="R74" t="str">
            <v>RAL 5005</v>
          </cell>
        </row>
        <row r="75">
          <cell r="C75" t="str">
            <v>C311</v>
          </cell>
          <cell r="D75" t="str">
            <v>Module sanitaire homme bout de bâtiment droite</v>
          </cell>
          <cell r="E75" t="str">
            <v>A Renseigner</v>
          </cell>
          <cell r="F75" t="str">
            <v>C311</v>
          </cell>
          <cell r="G75" t="str">
            <v>03 Plafond simple Bord</v>
          </cell>
          <cell r="H75" t="str">
            <v>RAL 9016-MUR GERFLOR - CALYPSO 7611 SNOW</v>
          </cell>
          <cell r="I75" t="str">
            <v>FORBO SARLON PRIMEO 33 Nuance Vert Tilleul-337618</v>
          </cell>
          <cell r="J75" t="str">
            <v>Dalle de faux plafond HYDROBOARD</v>
          </cell>
          <cell r="K75" t="str">
            <v>03</v>
          </cell>
          <cell r="L75" t="str">
            <v>10</v>
          </cell>
          <cell r="R75" t="str">
            <v>RAL 5005</v>
          </cell>
        </row>
        <row r="76">
          <cell r="C76" t="str">
            <v>C320</v>
          </cell>
          <cell r="D76" t="str">
            <v>Module sanitaire homme contre cage escalier gauche</v>
          </cell>
          <cell r="E76" t="str">
            <v>A Renseigner</v>
          </cell>
          <cell r="F76" t="str">
            <v>C320</v>
          </cell>
          <cell r="G76" t="str">
            <v>03 Plafond simple Bord</v>
          </cell>
          <cell r="H76" t="str">
            <v>RAL 9016-MUR GERFLOR - CALYPSO 7611 SNOW</v>
          </cell>
          <cell r="I76" t="str">
            <v>FORBO SARLON PRIMEO 33 Nuance Vert Tilleul-337618</v>
          </cell>
          <cell r="J76" t="str">
            <v>Dalle de faux plafond HYDROBOARD</v>
          </cell>
          <cell r="K76" t="str">
            <v>03</v>
          </cell>
          <cell r="L76" t="str">
            <v>10</v>
          </cell>
          <cell r="R76" t="str">
            <v>RAL 5005</v>
          </cell>
        </row>
        <row r="77">
          <cell r="C77" t="str">
            <v>C321</v>
          </cell>
          <cell r="D77" t="str">
            <v>Module sanitaire homme contre cage escalier droite</v>
          </cell>
          <cell r="E77" t="str">
            <v>A Renseigner</v>
          </cell>
          <cell r="F77" t="str">
            <v>C321</v>
          </cell>
          <cell r="G77" t="str">
            <v>03 Plafond simple Bord</v>
          </cell>
          <cell r="H77" t="str">
            <v>RAL 9016-MUR GERFLOR - CALYPSO 7611 SNOW</v>
          </cell>
          <cell r="I77" t="str">
            <v>FORBO SARLON PRIMEO 33 Nuance Vert Tilleul-337618</v>
          </cell>
          <cell r="J77" t="str">
            <v>Dalle de faux plafond HYDROBOARD</v>
          </cell>
          <cell r="K77" t="str">
            <v>03</v>
          </cell>
          <cell r="L77" t="str">
            <v>10</v>
          </cell>
          <cell r="R77" t="str">
            <v>RAL 5005</v>
          </cell>
        </row>
        <row r="78">
          <cell r="C78" t="str">
            <v>C400</v>
          </cell>
          <cell r="D78" t="str">
            <v>Module sanitaire homme PSH centre</v>
          </cell>
          <cell r="E78" t="str">
            <v>36 Plancher (250daN/m²) C400</v>
          </cell>
          <cell r="F78" t="str">
            <v>C400</v>
          </cell>
          <cell r="G78" t="str">
            <v>01 Plafond simple</v>
          </cell>
          <cell r="H78" t="str">
            <v>RAL 9016-MUR GERFLOR - CALYPSO 7611 SNOW</v>
          </cell>
          <cell r="I78" t="str">
            <v>FORBO SARLON PRIMEO 33 Nuance Vert Tilleul-337618</v>
          </cell>
          <cell r="J78" t="str">
            <v>Dalle de faux plafond HYDROBOARD</v>
          </cell>
          <cell r="K78" t="str">
            <v>03</v>
          </cell>
          <cell r="L78" t="str">
            <v>10</v>
          </cell>
          <cell r="R78" t="str">
            <v>RAL 5005</v>
          </cell>
        </row>
        <row r="79">
          <cell r="C79" t="str">
            <v>C410</v>
          </cell>
          <cell r="D79" t="str">
            <v>Module sanitaire homme PSH bout de bâtiment gauche</v>
          </cell>
          <cell r="E79" t="str">
            <v>A Renseigner</v>
          </cell>
          <cell r="F79" t="str">
            <v>C410</v>
          </cell>
          <cell r="G79" t="str">
            <v>03 Plafond simple Bord</v>
          </cell>
          <cell r="H79" t="str">
            <v>RAL 9016-MUR GERFLOR - CALYPSO 7611 SNOW</v>
          </cell>
          <cell r="I79" t="str">
            <v>FORBO SARLON PRIMEO 33 Nuance Vert Tilleul-337618</v>
          </cell>
          <cell r="J79" t="str">
            <v>Dalle de faux plafond HYDROBOARD</v>
          </cell>
          <cell r="K79" t="str">
            <v>03</v>
          </cell>
          <cell r="L79" t="str">
            <v>10</v>
          </cell>
          <cell r="R79" t="str">
            <v>RAL 5005</v>
          </cell>
        </row>
        <row r="80">
          <cell r="C80" t="str">
            <v>C411</v>
          </cell>
          <cell r="D80" t="str">
            <v>Module sanitaire homme PSH bout de bâtiment droite</v>
          </cell>
          <cell r="E80" t="str">
            <v>A Renseigner</v>
          </cell>
          <cell r="F80" t="str">
            <v>C411</v>
          </cell>
          <cell r="G80" t="str">
            <v>03 Plafond simple Bord</v>
          </cell>
          <cell r="H80" t="str">
            <v>RAL 9016-MUR GERFLOR - CALYPSO 7611 SNOW</v>
          </cell>
          <cell r="I80" t="str">
            <v>FORBO SARLON PRIMEO 33 Nuance Vert Tilleul-337618</v>
          </cell>
          <cell r="J80" t="str">
            <v>Dalle de faux plafond HYDROBOARD</v>
          </cell>
          <cell r="K80" t="str">
            <v>03</v>
          </cell>
          <cell r="L80" t="str">
            <v>10</v>
          </cell>
          <cell r="R80" t="str">
            <v>RAL 5005</v>
          </cell>
        </row>
        <row r="81">
          <cell r="C81" t="str">
            <v>C420</v>
          </cell>
          <cell r="D81" t="str">
            <v>Module sanitaire homme PSH contre cage escalier gauche</v>
          </cell>
          <cell r="E81" t="str">
            <v>A Renseigner</v>
          </cell>
          <cell r="F81" t="str">
            <v>C420</v>
          </cell>
          <cell r="G81" t="str">
            <v>03 Plafond simple Bord</v>
          </cell>
          <cell r="H81" t="str">
            <v>RAL 9016-MUR GERFLOR - CALYPSO 7611 SNOW</v>
          </cell>
          <cell r="I81" t="str">
            <v>FORBO SARLON PRIMEO 33 Nuance Vert Tilleul-337618</v>
          </cell>
          <cell r="J81" t="str">
            <v>Dalle de faux plafond HYDROBOARD</v>
          </cell>
          <cell r="K81" t="str">
            <v>03</v>
          </cell>
          <cell r="L81" t="str">
            <v>10</v>
          </cell>
          <cell r="R81" t="str">
            <v>RAL 5005</v>
          </cell>
        </row>
        <row r="82">
          <cell r="C82" t="str">
            <v>C421</v>
          </cell>
          <cell r="D82" t="str">
            <v>Module sanitaire homme PSH contre cage escalier droite</v>
          </cell>
          <cell r="E82" t="str">
            <v>A Renseigner</v>
          </cell>
          <cell r="F82" t="str">
            <v>C421</v>
          </cell>
          <cell r="G82" t="str">
            <v>03 Plafond simple Bord</v>
          </cell>
          <cell r="H82" t="str">
            <v>RAL 9016-MUR GERFLOR - CALYPSO 7611 SNOW</v>
          </cell>
          <cell r="I82" t="str">
            <v>FORBO SARLON PRIMEO 33 Nuance Vert Tilleul-337618</v>
          </cell>
          <cell r="J82" t="str">
            <v>Dalle de faux plafond HYDROBOARD</v>
          </cell>
          <cell r="K82" t="str">
            <v>03</v>
          </cell>
          <cell r="L82" t="str">
            <v>10</v>
          </cell>
          <cell r="R82" t="str">
            <v>RAL 5005</v>
          </cell>
        </row>
        <row r="83">
          <cell r="C83" t="str">
            <v>C500</v>
          </cell>
          <cell r="D83" t="str">
            <v>Module sanitaire douche femmes centre</v>
          </cell>
          <cell r="E83" t="str">
            <v>37 Plancher (250daN/m²) C500</v>
          </cell>
          <cell r="F83" t="str">
            <v>C500</v>
          </cell>
          <cell r="G83" t="str">
            <v>01 Plafond simple</v>
          </cell>
          <cell r="H83" t="str">
            <v>RAL 9016-MUR GERFLOR - CALYPSO 7611 SNOW</v>
          </cell>
          <cell r="I83" t="str">
            <v>FORBO SARLON PRIMEO 33 Nuance Vert Tilleul-337618 -Taralay sécurité SD ULTRA PERIDOT 4505</v>
          </cell>
          <cell r="J83" t="str">
            <v>Dalle de faux plafond HYDROBOARD</v>
          </cell>
          <cell r="K83" t="str">
            <v>03</v>
          </cell>
          <cell r="L83" t="str">
            <v>10</v>
          </cell>
          <cell r="R83" t="str">
            <v>RAL 5005</v>
          </cell>
        </row>
        <row r="84">
          <cell r="C84" t="str">
            <v>C510</v>
          </cell>
          <cell r="D84" t="str">
            <v>Module sanitaire douche femmes bout de bâtiment gauche</v>
          </cell>
          <cell r="E84" t="str">
            <v>A Renseigner</v>
          </cell>
          <cell r="F84" t="str">
            <v>C510</v>
          </cell>
          <cell r="G84" t="str">
            <v>03 Plafond simple Bord</v>
          </cell>
          <cell r="H84" t="str">
            <v>RAL 9016-MUR GERFLOR - CALYPSO 7611 SNOW</v>
          </cell>
          <cell r="I84" t="str">
            <v>FORBO SARLON PRIMEO 33 Nuance Vert Tilleul-337618 -Taralay sécurité SD ULTRA PERIDOT 4505</v>
          </cell>
          <cell r="J84" t="str">
            <v>Dalle de faux plafond HYDROBOARD</v>
          </cell>
          <cell r="K84" t="str">
            <v>03</v>
          </cell>
          <cell r="L84" t="str">
            <v>10</v>
          </cell>
          <cell r="R84" t="str">
            <v>RAL 5005</v>
          </cell>
        </row>
        <row r="85">
          <cell r="C85" t="str">
            <v>C511</v>
          </cell>
          <cell r="D85" t="str">
            <v>Module sanitaire douche femmes bout de bâtiment droite</v>
          </cell>
          <cell r="E85" t="str">
            <v>A Renseigner</v>
          </cell>
          <cell r="F85" t="str">
            <v>C511</v>
          </cell>
          <cell r="G85" t="str">
            <v>03 Plafond simple Bord</v>
          </cell>
          <cell r="H85" t="str">
            <v>RAL 9016-MUR GERFLOR - CALYPSO 7611 SNOW</v>
          </cell>
          <cell r="I85" t="str">
            <v>FORBO SARLON PRIMEO 33 Nuance Vert Tilleul-337618 -Taralay sécurité SD ULTRA PERIDOT 4505</v>
          </cell>
          <cell r="J85" t="str">
            <v>Dalle de faux plafond HYDROBOARD</v>
          </cell>
          <cell r="K85" t="str">
            <v>03</v>
          </cell>
          <cell r="L85" t="str">
            <v>10</v>
          </cell>
          <cell r="R85" t="str">
            <v>RAL 5005</v>
          </cell>
        </row>
        <row r="86">
          <cell r="C86" t="str">
            <v>C520</v>
          </cell>
          <cell r="D86" t="str">
            <v>Module sanitaire douche femmes contre cage escalier gauche</v>
          </cell>
          <cell r="E86" t="str">
            <v>A Renseigner</v>
          </cell>
          <cell r="F86" t="str">
            <v>C520</v>
          </cell>
          <cell r="G86" t="str">
            <v>03 Plafond simple Bord</v>
          </cell>
          <cell r="H86" t="str">
            <v>RAL 9016-MUR GERFLOR - CALYPSO 7611 SNOW</v>
          </cell>
          <cell r="I86" t="str">
            <v>FORBO SARLON PRIMEO 33 Nuance Vert Tilleul-337618 -Taralay sécurité SD ULTRA PERIDOT 4505</v>
          </cell>
          <cell r="J86" t="str">
            <v>Dalle de faux plafond HYDROBOARD</v>
          </cell>
          <cell r="K86" t="str">
            <v>03</v>
          </cell>
          <cell r="L86" t="str">
            <v>10</v>
          </cell>
          <cell r="R86" t="str">
            <v>RAL 5005</v>
          </cell>
        </row>
        <row r="87">
          <cell r="C87" t="str">
            <v>C521</v>
          </cell>
          <cell r="D87" t="str">
            <v>Module sanitaire douche femmes contre cage escalier droite</v>
          </cell>
          <cell r="E87" t="str">
            <v>A Renseigner</v>
          </cell>
          <cell r="F87" t="str">
            <v>C521</v>
          </cell>
          <cell r="G87" t="str">
            <v>03 Plafond simple Bord</v>
          </cell>
          <cell r="H87" t="str">
            <v>RAL 9016-MUR GERFLOR - CALYPSO 7611 SNOW</v>
          </cell>
          <cell r="I87" t="str">
            <v>FORBO SARLON PRIMEO 33 Nuance Vert Tilleul-337618 -Taralay sécurité SD ULTRA PERIDOT 4505</v>
          </cell>
          <cell r="J87" t="str">
            <v>Dalle de faux plafond HYDROBOARD</v>
          </cell>
          <cell r="K87" t="str">
            <v>03</v>
          </cell>
          <cell r="L87" t="str">
            <v>10</v>
          </cell>
          <cell r="R87" t="str">
            <v>RAL 5005</v>
          </cell>
        </row>
        <row r="88">
          <cell r="C88" t="str">
            <v>C600</v>
          </cell>
          <cell r="D88" t="str">
            <v>Module sanitaire douche femmes PSH centre</v>
          </cell>
          <cell r="E88" t="str">
            <v>38 Plancher (250daN/m²) C600</v>
          </cell>
          <cell r="F88" t="str">
            <v>C600</v>
          </cell>
          <cell r="G88" t="str">
            <v>01 Plafond simple</v>
          </cell>
          <cell r="H88" t="str">
            <v>RAL 9016-MUR GERFLOR - CALYPSO 7611 SNOW</v>
          </cell>
          <cell r="I88" t="str">
            <v>FORBO SARLON PRIMEO 33 Nuance Vert Tilleul-337618 -Taralay sécurité SD ULTRA PERIDOT 4505</v>
          </cell>
          <cell r="J88" t="str">
            <v>Dalle de faux plafond HYDROBOARD</v>
          </cell>
          <cell r="K88" t="str">
            <v>03</v>
          </cell>
          <cell r="L88" t="str">
            <v>10</v>
          </cell>
          <cell r="R88" t="str">
            <v>RAL 5005</v>
          </cell>
        </row>
        <row r="89">
          <cell r="C89" t="str">
            <v>C610</v>
          </cell>
          <cell r="D89" t="str">
            <v>Module sanitaire douche femmes PSH bout de bâtiment gauche</v>
          </cell>
          <cell r="E89" t="str">
            <v>A Renseigner</v>
          </cell>
          <cell r="F89" t="str">
            <v>C610</v>
          </cell>
          <cell r="G89" t="str">
            <v>03 Plafond simple Bord</v>
          </cell>
          <cell r="H89" t="str">
            <v>RAL 9016-MUR GERFLOR - CALYPSO 7611 SNOW</v>
          </cell>
          <cell r="I89" t="str">
            <v>FORBO SARLON PRIMEO 33 Nuance Vert Tilleul-337618 -Taralay sécurité SD ULTRA PERIDOT 4505</v>
          </cell>
          <cell r="J89" t="str">
            <v>Dalle de faux plafond HYDROBOARD</v>
          </cell>
          <cell r="K89" t="str">
            <v>03</v>
          </cell>
          <cell r="L89" t="str">
            <v>10</v>
          </cell>
          <cell r="R89" t="str">
            <v>RAL 5005</v>
          </cell>
        </row>
        <row r="90">
          <cell r="C90" t="str">
            <v>C611</v>
          </cell>
          <cell r="D90" t="str">
            <v>Module sanitaire douche femmes PSH bout de bâtiment droite</v>
          </cell>
          <cell r="E90" t="str">
            <v>A Renseigner</v>
          </cell>
          <cell r="F90" t="str">
            <v>C611</v>
          </cell>
          <cell r="G90" t="str">
            <v>03 Plafond simple Bord</v>
          </cell>
          <cell r="H90" t="str">
            <v>RAL 9016-MUR GERFLOR - CALYPSO 7611 SNOW</v>
          </cell>
          <cell r="I90" t="str">
            <v>FORBO SARLON PRIMEO 33 Nuance Vert Tilleul-337618 -Taralay sécurité SD ULTRA PERIDOT 4505</v>
          </cell>
          <cell r="J90" t="str">
            <v>Dalle de faux plafond HYDROBOARD</v>
          </cell>
          <cell r="K90" t="str">
            <v>03</v>
          </cell>
          <cell r="L90" t="str">
            <v>10</v>
          </cell>
          <cell r="R90" t="str">
            <v>RAL 5005</v>
          </cell>
        </row>
        <row r="91">
          <cell r="C91" t="str">
            <v>C620</v>
          </cell>
          <cell r="D91" t="str">
            <v>Module sanitaire douche femmes PSH contre cage escalier gauche</v>
          </cell>
          <cell r="E91" t="str">
            <v>A Renseigner</v>
          </cell>
          <cell r="F91" t="str">
            <v>C620</v>
          </cell>
          <cell r="G91" t="str">
            <v>03 Plafond simple Bord</v>
          </cell>
          <cell r="H91" t="str">
            <v>RAL 9016-MUR GERFLOR - CALYPSO 7611 SNOW</v>
          </cell>
          <cell r="I91" t="str">
            <v>FORBO SARLON PRIMEO 33 Nuance Vert Tilleul-337618 -Taralay sécurité SD ULTRA PERIDOT 4505</v>
          </cell>
          <cell r="J91" t="str">
            <v>Dalle de faux plafond HYDROBOARD</v>
          </cell>
          <cell r="K91" t="str">
            <v>03</v>
          </cell>
          <cell r="L91" t="str">
            <v>10</v>
          </cell>
          <cell r="R91" t="str">
            <v>RAL 5005</v>
          </cell>
        </row>
        <row r="92">
          <cell r="C92" t="str">
            <v>C621</v>
          </cell>
          <cell r="D92" t="str">
            <v>Module sanitaire douche femmes PSH contre cage escalier droite</v>
          </cell>
          <cell r="E92" t="str">
            <v>A Renseigner</v>
          </cell>
          <cell r="F92" t="str">
            <v>C621</v>
          </cell>
          <cell r="G92" t="str">
            <v>03 Plafond simple Bord</v>
          </cell>
          <cell r="H92" t="str">
            <v>RAL 9016-MUR GERFLOR - CALYPSO 7611 SNOW</v>
          </cell>
          <cell r="I92" t="str">
            <v>FORBO SARLON PRIMEO 33 Nuance Vert Tilleul-337618 -Taralay sécurité SD ULTRA PERIDOT 4505</v>
          </cell>
          <cell r="J92" t="str">
            <v>Dalle de faux plafond HYDROBOARD</v>
          </cell>
          <cell r="K92" t="str">
            <v>03</v>
          </cell>
          <cell r="L92" t="str">
            <v>10</v>
          </cell>
          <cell r="R92" t="str">
            <v>RAL 5005</v>
          </cell>
        </row>
        <row r="93">
          <cell r="C93" t="str">
            <v>C700</v>
          </cell>
          <cell r="D93" t="str">
            <v>Module sanitaire homme avec vidoir centre</v>
          </cell>
          <cell r="E93" t="str">
            <v>35 Plancher (250daN/m²) C300 et C700</v>
          </cell>
          <cell r="F93" t="str">
            <v>C700</v>
          </cell>
          <cell r="G93" t="str">
            <v>01 Plafond simple</v>
          </cell>
          <cell r="H93" t="str">
            <v>RAL 9016-MUR GERFLOR - CALYPSO 7611 SNOW</v>
          </cell>
          <cell r="I93" t="str">
            <v>FORBO SARLON PRIMEO 33 Nuance Vert Tilleul-337618</v>
          </cell>
          <cell r="J93" t="str">
            <v>Dalle de faux plafond HYDROBOARD</v>
          </cell>
          <cell r="K93" t="str">
            <v>03</v>
          </cell>
          <cell r="L93" t="str">
            <v>10</v>
          </cell>
          <cell r="R93" t="str">
            <v>RAL 5005</v>
          </cell>
        </row>
        <row r="94">
          <cell r="C94" t="str">
            <v>C710</v>
          </cell>
          <cell r="D94" t="str">
            <v>Module sanitaire homme avec vidoir bout de bâtiment gauche</v>
          </cell>
          <cell r="E94" t="str">
            <v>A Renseigner</v>
          </cell>
          <cell r="F94" t="str">
            <v>C710</v>
          </cell>
          <cell r="G94" t="str">
            <v>03 Plafond simple Bord</v>
          </cell>
          <cell r="H94" t="str">
            <v>RAL 9016-MUR GERFLOR - CALYPSO 7611 SNOW</v>
          </cell>
          <cell r="I94" t="str">
            <v>FORBO SARLON PRIMEO 33 Nuance Vert Tilleul-337618</v>
          </cell>
          <cell r="J94" t="str">
            <v>Dalle de faux plafond HYDROBOARD</v>
          </cell>
          <cell r="K94" t="str">
            <v>03</v>
          </cell>
          <cell r="L94" t="str">
            <v>10</v>
          </cell>
          <cell r="R94" t="str">
            <v>RAL 5005</v>
          </cell>
        </row>
        <row r="95">
          <cell r="C95" t="str">
            <v>C711</v>
          </cell>
          <cell r="D95" t="str">
            <v>Module sanitaire homme avec vidoir bout de bâtiment droite</v>
          </cell>
          <cell r="E95" t="str">
            <v>A Renseigner</v>
          </cell>
          <cell r="F95" t="str">
            <v>C711</v>
          </cell>
          <cell r="G95" t="str">
            <v>03 Plafond simple Bord</v>
          </cell>
          <cell r="H95" t="str">
            <v>RAL 9016-MUR GERFLOR - CALYPSO 7611 SNOW</v>
          </cell>
          <cell r="I95" t="str">
            <v>FORBO SARLON PRIMEO 33 Nuance Vert Tilleul-337618</v>
          </cell>
          <cell r="J95" t="str">
            <v>Dalle de faux plafond HYDROBOARD</v>
          </cell>
          <cell r="K95" t="str">
            <v>03</v>
          </cell>
          <cell r="L95" t="str">
            <v>10</v>
          </cell>
          <cell r="R95" t="str">
            <v>RAL 5005</v>
          </cell>
        </row>
        <row r="96">
          <cell r="C96" t="str">
            <v>C720</v>
          </cell>
          <cell r="D96" t="str">
            <v>Module sanitaire homme avec vidoir contre cage escalier gauche</v>
          </cell>
          <cell r="E96" t="str">
            <v>A Renseigner</v>
          </cell>
          <cell r="F96" t="str">
            <v>C720</v>
          </cell>
          <cell r="G96" t="str">
            <v>03 Plafond simple Bord</v>
          </cell>
          <cell r="H96" t="str">
            <v>RAL 9016-MUR GERFLOR - CALYPSO 7611 SNOW</v>
          </cell>
          <cell r="I96" t="str">
            <v>FORBO SARLON PRIMEO 33 Nuance Vert Tilleul-337618</v>
          </cell>
          <cell r="J96" t="str">
            <v>Dalle de faux plafond HYDROBOARD</v>
          </cell>
          <cell r="K96" t="str">
            <v>03</v>
          </cell>
          <cell r="L96" t="str">
            <v>10</v>
          </cell>
          <cell r="R96" t="str">
            <v>RAL 5005</v>
          </cell>
        </row>
        <row r="97">
          <cell r="C97" t="str">
            <v>C721</v>
          </cell>
          <cell r="D97" t="str">
            <v>Module sanitaire homme avec vidoir contre cage escalier droite</v>
          </cell>
          <cell r="E97" t="str">
            <v>57 Plancher (250daN/m²) C320-C321 et C720-C721</v>
          </cell>
          <cell r="F97" t="str">
            <v>C721</v>
          </cell>
          <cell r="G97" t="str">
            <v>03 Plafond simple Bord</v>
          </cell>
          <cell r="H97" t="str">
            <v>RAL 9016-MUR GERFLOR - CALYPSO 7611 SNOW</v>
          </cell>
          <cell r="I97" t="str">
            <v>FORBO SARLON PRIMEO 33 Nuance Vert Tilleul-337618</v>
          </cell>
          <cell r="J97" t="str">
            <v>Dalle de faux plafond HYDROBOARD</v>
          </cell>
          <cell r="K97" t="str">
            <v>03</v>
          </cell>
          <cell r="L97" t="str">
            <v>10</v>
          </cell>
          <cell r="R97" t="str">
            <v>RAL 5005</v>
          </cell>
        </row>
        <row r="98">
          <cell r="C98" t="str">
            <v>C800D</v>
          </cell>
          <cell r="D98" t="str">
            <v xml:space="preserve">Module de droite dans laverie double </v>
          </cell>
          <cell r="E98" t="str">
            <v>58 Plancher (250daN/m²) C800 D</v>
          </cell>
          <cell r="F98" t="str">
            <v>C800D</v>
          </cell>
          <cell r="G98" t="str">
            <v>05 Plafond droite</v>
          </cell>
          <cell r="H98" t="str">
            <v>RAL 9016</v>
          </cell>
          <cell r="I98" t="str">
            <v>Taralay sécurité SD ULTRA PERIDOT 4505</v>
          </cell>
          <cell r="J98" t="str">
            <v>Dalle de faux plafond HYDROBOARD</v>
          </cell>
          <cell r="K98" t="str">
            <v>03</v>
          </cell>
          <cell r="L98" t="str">
            <v>10</v>
          </cell>
          <cell r="R98" t="str">
            <v>RAL 5005</v>
          </cell>
        </row>
        <row r="99">
          <cell r="C99" t="str">
            <v>C800G</v>
          </cell>
          <cell r="D99" t="str">
            <v>Module de gauche dans laverie double</v>
          </cell>
          <cell r="E99" t="str">
            <v>59 Plancher (250daN/m²) C800 G</v>
          </cell>
          <cell r="F99" t="str">
            <v>C800G</v>
          </cell>
          <cell r="G99" t="str">
            <v>41 Plafond gauche</v>
          </cell>
          <cell r="H99" t="str">
            <v>RAL 9016</v>
          </cell>
          <cell r="I99" t="str">
            <v>Taralay sécurité SD ULTRA PERIDOT 4505</v>
          </cell>
          <cell r="J99" t="str">
            <v>Dalle de faux plafond HYDROBOARD</v>
          </cell>
          <cell r="K99" t="str">
            <v>03</v>
          </cell>
          <cell r="L99" t="str">
            <v>Pas de porte</v>
          </cell>
        </row>
        <row r="100">
          <cell r="C100" t="str">
            <v>C810D</v>
          </cell>
          <cell r="D100" t="str">
            <v>Module de droite dans laverie double bout de bâtiment gauche</v>
          </cell>
          <cell r="E100" t="str">
            <v>A Renseigner</v>
          </cell>
          <cell r="F100" t="str">
            <v>C810D</v>
          </cell>
          <cell r="G100" t="str">
            <v>A Renseigner</v>
          </cell>
          <cell r="H100" t="str">
            <v>RAL 9016</v>
          </cell>
          <cell r="I100" t="str">
            <v>Taralay sécurité SD ULTRA PERIDOT 4505</v>
          </cell>
          <cell r="J100" t="str">
            <v>Dalle de faux plafond HYDROBOARD</v>
          </cell>
          <cell r="K100" t="str">
            <v>03</v>
          </cell>
          <cell r="L100" t="str">
            <v>10</v>
          </cell>
          <cell r="R100" t="str">
            <v>RAL 5005</v>
          </cell>
        </row>
        <row r="101">
          <cell r="C101" t="str">
            <v>C810G</v>
          </cell>
          <cell r="D101" t="str">
            <v>Module de gauche dans laverie double bout de bâtiment gauche</v>
          </cell>
          <cell r="E101" t="str">
            <v>A Renseigner</v>
          </cell>
          <cell r="F101" t="str">
            <v>C810G</v>
          </cell>
          <cell r="G101" t="str">
            <v>A Renseigner</v>
          </cell>
          <cell r="H101" t="str">
            <v>RAL 9016</v>
          </cell>
          <cell r="I101" t="str">
            <v>Taralay sécurité SD ULTRA PERIDOT 4505</v>
          </cell>
          <cell r="J101" t="str">
            <v>Dalle de faux plafond HYDROBOARD</v>
          </cell>
          <cell r="K101" t="str">
            <v>03</v>
          </cell>
          <cell r="L101" t="str">
            <v>Pas de porte</v>
          </cell>
        </row>
        <row r="102">
          <cell r="C102" t="str">
            <v>C811D</v>
          </cell>
          <cell r="D102" t="str">
            <v>Module de droite dans laverie double bout de bâtiment droite</v>
          </cell>
          <cell r="E102" t="str">
            <v>A Renseigner</v>
          </cell>
          <cell r="F102" t="str">
            <v>C811D</v>
          </cell>
          <cell r="G102" t="str">
            <v>A Renseigner</v>
          </cell>
          <cell r="H102" t="str">
            <v>RAL 9016</v>
          </cell>
          <cell r="I102" t="str">
            <v>Taralay sécurité SD ULTRA PERIDOT 4505</v>
          </cell>
          <cell r="J102" t="str">
            <v>Dalle de faux plafond HYDROBOARD</v>
          </cell>
          <cell r="K102" t="str">
            <v>03</v>
          </cell>
          <cell r="L102" t="str">
            <v>10</v>
          </cell>
          <cell r="R102" t="str">
            <v>RAL 5005</v>
          </cell>
        </row>
        <row r="103">
          <cell r="C103" t="str">
            <v>C811G</v>
          </cell>
          <cell r="D103" t="str">
            <v>Module de gauche dans laverie double bout de bâtiment droite</v>
          </cell>
          <cell r="E103" t="str">
            <v>A Renseigner</v>
          </cell>
          <cell r="F103" t="str">
            <v>C811G</v>
          </cell>
          <cell r="G103" t="str">
            <v>A Renseigner</v>
          </cell>
          <cell r="H103" t="str">
            <v>RAL 9016</v>
          </cell>
          <cell r="I103" t="str">
            <v>Taralay sécurité SD ULTRA PERIDOT 4505</v>
          </cell>
          <cell r="J103" t="str">
            <v>Dalle de faux plafond HYDROBOARD</v>
          </cell>
          <cell r="K103" t="str">
            <v>03</v>
          </cell>
          <cell r="L103" t="str">
            <v>Pas de porte</v>
          </cell>
        </row>
        <row r="104">
          <cell r="C104" t="str">
            <v>C820D</v>
          </cell>
          <cell r="D104" t="str">
            <v>Module de droite dans laverie double contre cage escalier gauche</v>
          </cell>
          <cell r="E104" t="str">
            <v>A Renseigner</v>
          </cell>
          <cell r="F104" t="str">
            <v>C820D</v>
          </cell>
          <cell r="G104" t="str">
            <v>A Renseigner</v>
          </cell>
          <cell r="H104" t="str">
            <v>RAL 9016</v>
          </cell>
          <cell r="I104" t="str">
            <v>Taralay sécurité SD ULTRA PERIDOT 4505</v>
          </cell>
          <cell r="J104" t="str">
            <v>Dalle de faux plafond HYDROBOARD</v>
          </cell>
          <cell r="K104" t="str">
            <v>03</v>
          </cell>
          <cell r="L104" t="str">
            <v>10</v>
          </cell>
          <cell r="R104" t="str">
            <v>RAL 5005</v>
          </cell>
        </row>
        <row r="105">
          <cell r="C105" t="str">
            <v>C820G</v>
          </cell>
          <cell r="D105" t="str">
            <v>Module de gauche dans laverie double contre cage escalier gauche</v>
          </cell>
          <cell r="E105" t="str">
            <v>A Renseigner</v>
          </cell>
          <cell r="F105" t="str">
            <v>C820G</v>
          </cell>
          <cell r="G105" t="str">
            <v>A Renseigner</v>
          </cell>
          <cell r="H105" t="str">
            <v>RAL 9016</v>
          </cell>
          <cell r="I105" t="str">
            <v>Taralay sécurité SD ULTRA PERIDOT 4505</v>
          </cell>
          <cell r="J105" t="str">
            <v>Dalle de faux plafond HYDROBOARD</v>
          </cell>
          <cell r="K105" t="str">
            <v>03</v>
          </cell>
          <cell r="L105" t="str">
            <v>Pas de porte</v>
          </cell>
        </row>
        <row r="106">
          <cell r="C106" t="str">
            <v>C821D</v>
          </cell>
          <cell r="D106" t="str">
            <v>Module de droite dans laverie double contre cage escalier droite</v>
          </cell>
          <cell r="E106" t="str">
            <v>A Renseigner</v>
          </cell>
          <cell r="F106" t="str">
            <v>C821D</v>
          </cell>
          <cell r="G106" t="str">
            <v>A Renseigner</v>
          </cell>
          <cell r="H106" t="str">
            <v>RAL 9016</v>
          </cell>
          <cell r="I106" t="str">
            <v>Taralay sécurité SD ULTRA PERIDOT 4505</v>
          </cell>
          <cell r="J106" t="str">
            <v>Dalle de faux plafond HYDROBOARD</v>
          </cell>
          <cell r="K106" t="str">
            <v>03</v>
          </cell>
          <cell r="L106" t="str">
            <v>10</v>
          </cell>
          <cell r="R106" t="str">
            <v>RAL 5005</v>
          </cell>
        </row>
        <row r="107">
          <cell r="C107" t="str">
            <v>C821G</v>
          </cell>
          <cell r="D107" t="str">
            <v>Module de gauche dans laverie double contre cage escalier droite</v>
          </cell>
          <cell r="E107" t="str">
            <v>A Renseigner</v>
          </cell>
          <cell r="F107" t="str">
            <v>C821G</v>
          </cell>
          <cell r="G107" t="str">
            <v>A Renseigner</v>
          </cell>
          <cell r="H107" t="str">
            <v>RAL 9016</v>
          </cell>
          <cell r="I107" t="str">
            <v>Taralay sécurité SD ULTRA PERIDOT 4505</v>
          </cell>
          <cell r="J107" t="str">
            <v>Dalle de faux plafond HYDROBOARD</v>
          </cell>
          <cell r="K107" t="str">
            <v>03</v>
          </cell>
          <cell r="L107" t="str">
            <v>Pas de porte</v>
          </cell>
        </row>
        <row r="108">
          <cell r="C108" t="str">
            <v>D100D</v>
          </cell>
          <cell r="D108" t="str">
            <v>Module de droite dans salle de réunion double centre</v>
          </cell>
          <cell r="E108" t="str">
            <v>13 Plancher (400daN/m²) double Droite</v>
          </cell>
          <cell r="F108" t="str">
            <v>D100D</v>
          </cell>
          <cell r="G108" t="str">
            <v>05 Plafond droite</v>
          </cell>
          <cell r="H108" t="str">
            <v>RAL 9016</v>
          </cell>
          <cell r="I108" t="str">
            <v>FORBO SARLON PRIMEO 33 Code ONE BLEU NUIT-337187</v>
          </cell>
          <cell r="J108" t="str">
            <v>Dalle de faux plafond ALPINA</v>
          </cell>
          <cell r="K108" t="str">
            <v>02</v>
          </cell>
          <cell r="L108" t="str">
            <v>12</v>
          </cell>
          <cell r="R108" t="str">
            <v>RAL 7044</v>
          </cell>
        </row>
        <row r="109">
          <cell r="C109" t="str">
            <v>D100G</v>
          </cell>
          <cell r="D109" t="str">
            <v>Module de gauche dans salle de réunion double centre</v>
          </cell>
          <cell r="E109" t="str">
            <v>15 Plancher (400daN/m²) double Gauche</v>
          </cell>
          <cell r="F109" t="str">
            <v>D100G</v>
          </cell>
          <cell r="G109" t="str">
            <v>07 Plafond gauche</v>
          </cell>
          <cell r="H109" t="str">
            <v>RAL 9016</v>
          </cell>
          <cell r="I109" t="str">
            <v>FORBO SARLON PRIMEO 33 Code ONE BLEU NUIT-337187</v>
          </cell>
          <cell r="J109" t="str">
            <v>Dalle de faux plafond ALPINA</v>
          </cell>
          <cell r="K109" t="str">
            <v>02</v>
          </cell>
          <cell r="L109" t="str">
            <v>Pas de porte</v>
          </cell>
        </row>
        <row r="110">
          <cell r="C110" t="str">
            <v>D110D</v>
          </cell>
          <cell r="D110" t="str">
            <v>Module de droite dans salle de réunion double bout de bâtiment gauche</v>
          </cell>
          <cell r="E110" t="str">
            <v>13 Plancher (400daN/m²) double Droite</v>
          </cell>
          <cell r="F110" t="str">
            <v>D110D</v>
          </cell>
          <cell r="G110" t="str">
            <v>05 Plafond droite</v>
          </cell>
          <cell r="H110" t="str">
            <v>RAL 9016</v>
          </cell>
          <cell r="I110" t="str">
            <v>FORBO SARLON PRIMEO 33 Code ONE BLEU NUIT-337187</v>
          </cell>
          <cell r="J110" t="str">
            <v>Dalle de faux plafond ALPINA</v>
          </cell>
          <cell r="K110" t="str">
            <v>02</v>
          </cell>
          <cell r="L110" t="str">
            <v>12</v>
          </cell>
          <cell r="R110" t="str">
            <v>RAL 7044</v>
          </cell>
        </row>
        <row r="111">
          <cell r="C111" t="str">
            <v>D110G</v>
          </cell>
          <cell r="D111" t="str">
            <v>Module de gauche dans salle de réunion double bout de bâtiment gauche</v>
          </cell>
          <cell r="E111" t="str">
            <v>16 Plancher (400daN/m²) double Gauche bord</v>
          </cell>
          <cell r="F111" t="str">
            <v>D110G</v>
          </cell>
          <cell r="G111" t="str">
            <v>13 Plafond gauche Bord</v>
          </cell>
          <cell r="H111" t="str">
            <v>RAL 9016</v>
          </cell>
          <cell r="I111" t="str">
            <v>FORBO SARLON PRIMEO 33 Code ONE BLEU NUIT-337187</v>
          </cell>
          <cell r="J111" t="str">
            <v>Dalle de faux plafond ALPINA</v>
          </cell>
          <cell r="K111" t="str">
            <v>02</v>
          </cell>
          <cell r="L111" t="str">
            <v>Pas de porte</v>
          </cell>
        </row>
        <row r="112">
          <cell r="C112" t="str">
            <v>D111D</v>
          </cell>
          <cell r="D112" t="str">
            <v>Module de droite dans salle de réunion double bout de bâtiment droite</v>
          </cell>
          <cell r="E112" t="str">
            <v>14 Plancher (400daN/m²) double Droite bord</v>
          </cell>
          <cell r="F112" t="str">
            <v>D111D</v>
          </cell>
          <cell r="G112" t="str">
            <v>11 Plafond droite Bord</v>
          </cell>
          <cell r="H112" t="str">
            <v>RAL 9016</v>
          </cell>
          <cell r="I112" t="str">
            <v>FORBO SARLON PRIMEO 33 Code ONE BLEU NUIT-337187</v>
          </cell>
          <cell r="J112" t="str">
            <v>Dalle de faux plafond ALPINA</v>
          </cell>
          <cell r="K112" t="str">
            <v>02</v>
          </cell>
          <cell r="L112" t="str">
            <v>12</v>
          </cell>
          <cell r="R112" t="str">
            <v>RAL 7044</v>
          </cell>
        </row>
        <row r="113">
          <cell r="C113" t="str">
            <v>D111G</v>
          </cell>
          <cell r="D113" t="str">
            <v>Module de gauche dans salle de réunion double bout de bâtiment droite</v>
          </cell>
          <cell r="E113" t="str">
            <v>15 Plancher (400daN/m²) double Gauche</v>
          </cell>
          <cell r="F113" t="str">
            <v>D111G</v>
          </cell>
          <cell r="G113" t="str">
            <v>07 Plafond gauche</v>
          </cell>
          <cell r="H113" t="str">
            <v>RAL 9016</v>
          </cell>
          <cell r="I113" t="str">
            <v>FORBO SARLON PRIMEO 33 Code ONE BLEU NUIT-337187</v>
          </cell>
          <cell r="J113" t="str">
            <v>Dalle de faux plafond ALPINA</v>
          </cell>
          <cell r="K113" t="str">
            <v>02</v>
          </cell>
          <cell r="L113" t="str">
            <v>Pas de porte</v>
          </cell>
        </row>
        <row r="114">
          <cell r="C114" t="str">
            <v>D120D</v>
          </cell>
          <cell r="D114" t="str">
            <v>Module de droite dans salle de réunion double contre cage escalier gauche</v>
          </cell>
          <cell r="E114" t="str">
            <v>13 Plancher (400daN/m²) double Droite</v>
          </cell>
          <cell r="F114" t="str">
            <v>D120D</v>
          </cell>
          <cell r="G114" t="str">
            <v>05 Plafond droite</v>
          </cell>
          <cell r="H114" t="str">
            <v>RAL 9016</v>
          </cell>
          <cell r="I114" t="str">
            <v>FORBO SARLON PRIMEO 33 Code ONE BLEU NUIT-337187</v>
          </cell>
          <cell r="J114" t="str">
            <v>Dalle de faux plafond ALPINA</v>
          </cell>
          <cell r="K114" t="str">
            <v>02</v>
          </cell>
          <cell r="L114" t="str">
            <v>12</v>
          </cell>
          <cell r="R114" t="str">
            <v>RAL 7044</v>
          </cell>
        </row>
        <row r="115">
          <cell r="C115" t="str">
            <v>D120G</v>
          </cell>
          <cell r="D115" t="str">
            <v>Module de gauche dans salle de réunion double contre cage escalier gauche</v>
          </cell>
          <cell r="E115" t="str">
            <v>16 Plancher (400daN/m²) double Gauche bord</v>
          </cell>
          <cell r="F115" t="str">
            <v>D120G</v>
          </cell>
          <cell r="G115" t="str">
            <v>13 Plafond gauche Bord</v>
          </cell>
          <cell r="H115" t="str">
            <v>RAL 9016</v>
          </cell>
          <cell r="I115" t="str">
            <v>FORBO SARLON PRIMEO 33 Code ONE BLEU NUIT-337187</v>
          </cell>
          <cell r="J115" t="str">
            <v>Dalle de faux plafond ALPINA</v>
          </cell>
          <cell r="K115" t="str">
            <v>02</v>
          </cell>
          <cell r="L115" t="str">
            <v>Pas de porte</v>
          </cell>
        </row>
        <row r="116">
          <cell r="C116" t="str">
            <v>D121D</v>
          </cell>
          <cell r="D116" t="str">
            <v>Module de droite dans salle de réunion double contre cage escalier droite</v>
          </cell>
          <cell r="E116" t="str">
            <v>14 Plancher (400daN/m²) double Droite bord</v>
          </cell>
          <cell r="F116" t="str">
            <v>D121D</v>
          </cell>
          <cell r="G116" t="str">
            <v>11 Plafond droite Bord</v>
          </cell>
          <cell r="H116" t="str">
            <v>RAL 9016</v>
          </cell>
          <cell r="I116" t="str">
            <v>FORBO SARLON PRIMEO 33 Code ONE BLEU NUIT-337187</v>
          </cell>
          <cell r="J116" t="str">
            <v>Dalle de faux plafond ALPINA</v>
          </cell>
          <cell r="K116" t="str">
            <v>02</v>
          </cell>
          <cell r="L116" t="str">
            <v>12</v>
          </cell>
          <cell r="R116" t="str">
            <v>RAL 7044</v>
          </cell>
        </row>
        <row r="117">
          <cell r="C117" t="str">
            <v>D121G</v>
          </cell>
          <cell r="D117" t="str">
            <v>Module de gauche dans salle de réunion double contre cage escalier droite</v>
          </cell>
          <cell r="E117" t="str">
            <v>15 Plancher (400daN/m²) double Gauche</v>
          </cell>
          <cell r="F117" t="str">
            <v>D121G</v>
          </cell>
          <cell r="G117" t="str">
            <v>07 Plafond gauche</v>
          </cell>
          <cell r="H117" t="str">
            <v>RAL 9016</v>
          </cell>
          <cell r="I117" t="str">
            <v>FORBO SARLON PRIMEO 33 Code ONE BLEU NUIT-337187</v>
          </cell>
          <cell r="J117" t="str">
            <v>Dalle de faux plafond ALPINA</v>
          </cell>
          <cell r="K117" t="str">
            <v>02</v>
          </cell>
          <cell r="L117" t="str">
            <v>Pas de porte</v>
          </cell>
        </row>
        <row r="118">
          <cell r="C118" t="str">
            <v>D200D</v>
          </cell>
          <cell r="D118" t="str">
            <v>Module de droite dans salle de réunion triple centre</v>
          </cell>
          <cell r="E118" t="str">
            <v>13 Plancher (400daN/m²) double Droite</v>
          </cell>
          <cell r="F118" t="str">
            <v>D200D</v>
          </cell>
          <cell r="G118" t="str">
            <v>05 Plafond droite</v>
          </cell>
          <cell r="H118" t="str">
            <v>RAL 9016</v>
          </cell>
          <cell r="I118" t="str">
            <v>FORBO SARLON PRIMEO 33 Code ONE BLEU NUIT-337187</v>
          </cell>
          <cell r="J118" t="str">
            <v>Dalle de faux plafond ALPINA</v>
          </cell>
          <cell r="K118" t="str">
            <v>02</v>
          </cell>
          <cell r="L118" t="str">
            <v>12</v>
          </cell>
          <cell r="R118" t="str">
            <v>RAL 7044</v>
          </cell>
        </row>
        <row r="119">
          <cell r="C119" t="str">
            <v>D200C</v>
          </cell>
          <cell r="D119" t="str">
            <v>Module centre dans salle de réunion triple centre</v>
          </cell>
          <cell r="E119" t="str">
            <v>21 Plancher (400daN/m²) Centre</v>
          </cell>
          <cell r="F119" t="str">
            <v>D200C</v>
          </cell>
          <cell r="G119" t="str">
            <v>09 Plafond centre</v>
          </cell>
          <cell r="H119" t="str">
            <v>RAL 9016</v>
          </cell>
          <cell r="I119" t="str">
            <v>FORBO SARLON PRIMEO 33 Code ONE BLEU NUIT-337187</v>
          </cell>
          <cell r="J119" t="str">
            <v>Dalle de faux plafond ALPINA</v>
          </cell>
          <cell r="K119" t="str">
            <v>02</v>
          </cell>
          <cell r="L119" t="str">
            <v>Pas de porte</v>
          </cell>
        </row>
        <row r="120">
          <cell r="C120" t="str">
            <v>D200G</v>
          </cell>
          <cell r="D120" t="str">
            <v>Module de gauche dans salle de réunion triple centre</v>
          </cell>
          <cell r="E120" t="str">
            <v>15 Plancher (400daN/m²) double Gauche</v>
          </cell>
          <cell r="F120" t="str">
            <v>D200G</v>
          </cell>
          <cell r="G120" t="str">
            <v>41 Plafond gauche</v>
          </cell>
          <cell r="H120" t="str">
            <v>RAL 9016</v>
          </cell>
          <cell r="I120" t="str">
            <v>FORBO SARLON PRIMEO 33 Code ONE BLEU NUIT-337187</v>
          </cell>
          <cell r="J120" t="str">
            <v>Dalle de faux plafond ALPINA</v>
          </cell>
          <cell r="K120" t="str">
            <v>02</v>
          </cell>
          <cell r="L120" t="str">
            <v>11</v>
          </cell>
          <cell r="R120" t="str">
            <v>RAL 7044</v>
          </cell>
        </row>
        <row r="121">
          <cell r="C121" t="str">
            <v>D210D</v>
          </cell>
          <cell r="D121" t="str">
            <v>Module de droite dans salle de réunion triple bout de bâtiment gauche</v>
          </cell>
          <cell r="E121" t="str">
            <v>13 Plancher (400daN/m²) double Droite</v>
          </cell>
          <cell r="F121" t="str">
            <v>D210D</v>
          </cell>
          <cell r="G121" t="str">
            <v>05 Plafond droite</v>
          </cell>
          <cell r="H121" t="str">
            <v>RAL 9016</v>
          </cell>
          <cell r="I121" t="str">
            <v>FORBO SARLON PRIMEO 33 Code ONE BLEU NUIT-337187</v>
          </cell>
          <cell r="J121" t="str">
            <v>Dalle de faux plafond ALPINA</v>
          </cell>
          <cell r="K121" t="str">
            <v>02</v>
          </cell>
          <cell r="L121" t="str">
            <v>12</v>
          </cell>
          <cell r="R121" t="str">
            <v>RAL 7044</v>
          </cell>
        </row>
        <row r="122">
          <cell r="C122" t="str">
            <v>D210C</v>
          </cell>
          <cell r="D122" t="str">
            <v>Module centre dans salle de réunion triple bout de bâtiment gauche</v>
          </cell>
          <cell r="E122" t="str">
            <v>21 Plancher (400daN/m²) Centre</v>
          </cell>
          <cell r="F122" t="str">
            <v>D210C</v>
          </cell>
          <cell r="G122" t="str">
            <v>09 Plafond centre</v>
          </cell>
          <cell r="H122" t="str">
            <v>RAL 9016</v>
          </cell>
          <cell r="I122" t="str">
            <v>FORBO SARLON PRIMEO 33 Code ONE BLEU NUIT-337187</v>
          </cell>
          <cell r="J122" t="str">
            <v>Dalle de faux plafond ALPINA</v>
          </cell>
          <cell r="K122" t="str">
            <v>02</v>
          </cell>
          <cell r="L122" t="str">
            <v>Pas de porte</v>
          </cell>
        </row>
        <row r="123">
          <cell r="C123" t="str">
            <v>D210G</v>
          </cell>
          <cell r="D123" t="str">
            <v>Module de gauche dans salle de réunion triple bout de bâtiment gauche</v>
          </cell>
          <cell r="E123" t="str">
            <v>16 Plancher (400daN/m²) double Gauche bord</v>
          </cell>
          <cell r="F123" t="str">
            <v>D210G</v>
          </cell>
          <cell r="G123" t="str">
            <v>37 Plafond gauche Bord</v>
          </cell>
          <cell r="H123" t="str">
            <v>RAL 9016</v>
          </cell>
          <cell r="I123" t="str">
            <v>FORBO SARLON PRIMEO 33 Code ONE BLEU NUIT-337187</v>
          </cell>
          <cell r="J123" t="str">
            <v>Dalle de faux plafond ALPINA</v>
          </cell>
          <cell r="K123" t="str">
            <v>02</v>
          </cell>
          <cell r="L123" t="str">
            <v>11</v>
          </cell>
          <cell r="R123" t="str">
            <v>RAL 7044</v>
          </cell>
        </row>
        <row r="124">
          <cell r="C124" t="str">
            <v>D211D</v>
          </cell>
          <cell r="D124" t="str">
            <v>Module de droite dans salle de réunion triple bout de bâtiment droite</v>
          </cell>
          <cell r="E124" t="str">
            <v>14 Plancher (400daN/m²) double Droite bord</v>
          </cell>
          <cell r="F124" t="str">
            <v>D211D</v>
          </cell>
          <cell r="G124" t="str">
            <v>11 Plafond droite Bord</v>
          </cell>
          <cell r="H124" t="str">
            <v>RAL 9016</v>
          </cell>
          <cell r="I124" t="str">
            <v>FORBO SARLON PRIMEO 33 Code ONE BLEU NUIT-337187</v>
          </cell>
          <cell r="J124" t="str">
            <v>Dalle de faux plafond ALPINA</v>
          </cell>
          <cell r="K124" t="str">
            <v>02</v>
          </cell>
          <cell r="L124" t="str">
            <v>12</v>
          </cell>
          <cell r="R124" t="str">
            <v>RAL 7044</v>
          </cell>
        </row>
        <row r="125">
          <cell r="C125" t="str">
            <v>D211C</v>
          </cell>
          <cell r="D125" t="str">
            <v>Module centre dans salle de réunion triple bout de bâtiment droite</v>
          </cell>
          <cell r="E125" t="str">
            <v>21 Plancher (400daN/m²) Centre</v>
          </cell>
          <cell r="F125" t="str">
            <v>D211C</v>
          </cell>
          <cell r="G125" t="str">
            <v>09 Plafond centre</v>
          </cell>
          <cell r="H125" t="str">
            <v>RAL 9016</v>
          </cell>
          <cell r="I125" t="str">
            <v>FORBO SARLON PRIMEO 33 Code ONE BLEU NUIT-337187</v>
          </cell>
          <cell r="J125" t="str">
            <v>Dalle de faux plafond ALPINA</v>
          </cell>
          <cell r="K125" t="str">
            <v>02</v>
          </cell>
          <cell r="L125" t="str">
            <v>Pas de porte</v>
          </cell>
        </row>
        <row r="126">
          <cell r="C126" t="str">
            <v>D211G</v>
          </cell>
          <cell r="D126" t="str">
            <v>Module de gauche dans salle de réunion triple bout de bâtiment droite</v>
          </cell>
          <cell r="E126" t="str">
            <v>15 Plancher (400daN/m²) double Gauche</v>
          </cell>
          <cell r="F126" t="str">
            <v>D211G</v>
          </cell>
          <cell r="G126" t="str">
            <v>41 Plafond gauche</v>
          </cell>
          <cell r="H126" t="str">
            <v>RAL 9016</v>
          </cell>
          <cell r="I126" t="str">
            <v>FORBO SARLON PRIMEO 33 Code ONE BLEU NUIT-337187</v>
          </cell>
          <cell r="J126" t="str">
            <v>Dalle de faux plafond ALPINA</v>
          </cell>
          <cell r="K126" t="str">
            <v>02</v>
          </cell>
          <cell r="L126" t="str">
            <v>11</v>
          </cell>
          <cell r="R126" t="str">
            <v>RAL 7044</v>
          </cell>
        </row>
        <row r="127">
          <cell r="C127" t="str">
            <v>D220D</v>
          </cell>
          <cell r="D127" t="str">
            <v>Module de droite dans salle de réunion triple contre cage escalier gauche</v>
          </cell>
          <cell r="E127" t="str">
            <v>13 Plancher (400daN/m²) double Droite</v>
          </cell>
          <cell r="F127" t="str">
            <v>D220D</v>
          </cell>
          <cell r="G127" t="str">
            <v>05 Plafond droite</v>
          </cell>
          <cell r="H127" t="str">
            <v>RAL 9016</v>
          </cell>
          <cell r="I127" t="str">
            <v>FORBO SARLON PRIMEO 33 Code ONE BLEU NUIT-337187</v>
          </cell>
          <cell r="J127" t="str">
            <v>Dalle de faux plafond ALPINA</v>
          </cell>
          <cell r="K127" t="str">
            <v>02</v>
          </cell>
          <cell r="L127" t="str">
            <v>12</v>
          </cell>
          <cell r="R127" t="str">
            <v>RAL 7044</v>
          </cell>
        </row>
        <row r="128">
          <cell r="C128" t="str">
            <v>D220C</v>
          </cell>
          <cell r="D128" t="str">
            <v>Module centre dans salle de réunion triple contre cage escalier gauche</v>
          </cell>
          <cell r="E128" t="str">
            <v>21 Plancher (400daN/m²) Centre</v>
          </cell>
          <cell r="F128" t="str">
            <v>D220C</v>
          </cell>
          <cell r="G128" t="str">
            <v>09 Plafond centre</v>
          </cell>
          <cell r="H128" t="str">
            <v>RAL 9016</v>
          </cell>
          <cell r="I128" t="str">
            <v>FORBO SARLON PRIMEO 33 Code ONE BLEU NUIT-337187</v>
          </cell>
          <cell r="J128" t="str">
            <v>Dalle de faux plafond ALPINA</v>
          </cell>
          <cell r="K128" t="str">
            <v>02</v>
          </cell>
          <cell r="L128" t="str">
            <v>Pas de porte</v>
          </cell>
        </row>
        <row r="129">
          <cell r="C129" t="str">
            <v>D220G</v>
          </cell>
          <cell r="D129" t="str">
            <v>Module de gauche dans salle de réunion triple contre cage escalier gauche</v>
          </cell>
          <cell r="E129" t="str">
            <v>16 Plancher (400daN/m²) double Gauche bord</v>
          </cell>
          <cell r="F129" t="str">
            <v>D220G</v>
          </cell>
          <cell r="G129" t="str">
            <v>37 Plafond gauche Bord</v>
          </cell>
          <cell r="H129" t="str">
            <v>RAL 9016</v>
          </cell>
          <cell r="I129" t="str">
            <v>FORBO SARLON PRIMEO 33 Code ONE BLEU NUIT-337187</v>
          </cell>
          <cell r="J129" t="str">
            <v>Dalle de faux plafond ALPINA</v>
          </cell>
          <cell r="K129" t="str">
            <v>02</v>
          </cell>
          <cell r="L129" t="str">
            <v>11</v>
          </cell>
          <cell r="R129" t="str">
            <v>RAL 7044</v>
          </cell>
        </row>
        <row r="130">
          <cell r="C130" t="str">
            <v>D221D</v>
          </cell>
          <cell r="D130" t="str">
            <v>Module de droite dans salle de réunion triple contre cage escalier droite</v>
          </cell>
          <cell r="E130" t="str">
            <v>14 Plancher (400daN/m²) double Droite bord</v>
          </cell>
          <cell r="F130" t="str">
            <v>D221D</v>
          </cell>
          <cell r="G130" t="str">
            <v>11 Plafond droite Bord</v>
          </cell>
          <cell r="H130" t="str">
            <v>RAL 9016</v>
          </cell>
          <cell r="I130" t="str">
            <v>FORBO SARLON PRIMEO 33 Code ONE BLEU NUIT-337187</v>
          </cell>
          <cell r="J130" t="str">
            <v>Dalle de faux plafond ALPINA</v>
          </cell>
          <cell r="K130" t="str">
            <v>02</v>
          </cell>
          <cell r="L130" t="str">
            <v>12</v>
          </cell>
          <cell r="R130" t="str">
            <v>RAL 7044</v>
          </cell>
        </row>
        <row r="131">
          <cell r="C131" t="str">
            <v>D221C</v>
          </cell>
          <cell r="D131" t="str">
            <v>Module centre dans salle de réunion triple contre cage escalier droite</v>
          </cell>
          <cell r="E131" t="str">
            <v>21 Plancher (400daN/m²) Centre</v>
          </cell>
          <cell r="F131" t="str">
            <v>D221C</v>
          </cell>
          <cell r="G131" t="str">
            <v>09 Plafond centre</v>
          </cell>
          <cell r="H131" t="str">
            <v>RAL 9016</v>
          </cell>
          <cell r="I131" t="str">
            <v>FORBO SARLON PRIMEO 33 Code ONE BLEU NUIT-337187</v>
          </cell>
          <cell r="J131" t="str">
            <v>Dalle de faux plafond ALPINA</v>
          </cell>
          <cell r="K131" t="str">
            <v>02</v>
          </cell>
          <cell r="L131" t="str">
            <v>Pas de porte</v>
          </cell>
        </row>
        <row r="132">
          <cell r="C132" t="str">
            <v>D221G</v>
          </cell>
          <cell r="D132" t="str">
            <v>Module de gauche dans salle de réunion triple contre cage escalier droite</v>
          </cell>
          <cell r="E132" t="str">
            <v>15 Plancher (400daN/m²) double Gauche</v>
          </cell>
          <cell r="F132" t="str">
            <v>D221G</v>
          </cell>
          <cell r="G132" t="str">
            <v>41 Plafond gauche</v>
          </cell>
          <cell r="H132" t="str">
            <v>RAL 9016</v>
          </cell>
          <cell r="I132" t="str">
            <v>FORBO SARLON PRIMEO 33 Code ONE BLEU NUIT-337187</v>
          </cell>
          <cell r="J132" t="str">
            <v>Dalle de faux plafond ALPINA</v>
          </cell>
          <cell r="K132" t="str">
            <v>02</v>
          </cell>
          <cell r="L132" t="str">
            <v>11</v>
          </cell>
          <cell r="R132" t="str">
            <v>RAL 7044</v>
          </cell>
        </row>
        <row r="133">
          <cell r="C133" t="str">
            <v>D230D</v>
          </cell>
          <cell r="D133" t="str">
            <v>Module de droite dans salle de réunion triple bout de bâtiment et contre cage escalier</v>
          </cell>
          <cell r="E133" t="str">
            <v>14 Plancher (400daN/m²) double Droite bord</v>
          </cell>
          <cell r="F133" t="str">
            <v>D230D</v>
          </cell>
          <cell r="G133" t="str">
            <v>11 Plafond droite Bord</v>
          </cell>
          <cell r="H133" t="str">
            <v>RAL 9016</v>
          </cell>
          <cell r="I133" t="str">
            <v>FORBO SARLON PRIMEO 33 Code ONE BLEU NUIT-337187</v>
          </cell>
          <cell r="J133" t="str">
            <v>Dalle de faux plafond ALPINA</v>
          </cell>
          <cell r="K133" t="str">
            <v>02</v>
          </cell>
          <cell r="L133" t="str">
            <v>12</v>
          </cell>
          <cell r="R133" t="str">
            <v>RAL 7044</v>
          </cell>
        </row>
        <row r="134">
          <cell r="C134" t="str">
            <v>D230C</v>
          </cell>
          <cell r="D134" t="str">
            <v>Module centre dans salle de réunion triple bout de bâtiment et contre cage escalier</v>
          </cell>
          <cell r="E134" t="str">
            <v>21 Plancher (400daN/m²) Centre</v>
          </cell>
          <cell r="F134" t="str">
            <v>D230C</v>
          </cell>
          <cell r="G134" t="str">
            <v>09 Plafond centre</v>
          </cell>
          <cell r="H134" t="str">
            <v>RAL 9016</v>
          </cell>
          <cell r="I134" t="str">
            <v>FORBO SARLON PRIMEO 33 Code ONE BLEU NUIT-337187</v>
          </cell>
          <cell r="J134" t="str">
            <v>Dalle de faux plafond ALPINA</v>
          </cell>
          <cell r="K134" t="str">
            <v>02</v>
          </cell>
          <cell r="L134" t="str">
            <v>Pas de porte</v>
          </cell>
        </row>
        <row r="135">
          <cell r="C135" t="str">
            <v>D230G</v>
          </cell>
          <cell r="D135" t="str">
            <v>Module de gauche dans salle de réunion triple bout de bâtiment et contre cage escalier</v>
          </cell>
          <cell r="E135" t="str">
            <v>16 Plancher (400daN/m²) double Gauche bord</v>
          </cell>
          <cell r="F135" t="str">
            <v>D230G</v>
          </cell>
          <cell r="G135" t="str">
            <v>37 Plafond gauche Bord</v>
          </cell>
          <cell r="H135" t="str">
            <v>RAL 9016</v>
          </cell>
          <cell r="I135" t="str">
            <v>FORBO SARLON PRIMEO 33 Code ONE BLEU NUIT-337187</v>
          </cell>
          <cell r="J135" t="str">
            <v>Dalle de faux plafond ALPINA</v>
          </cell>
          <cell r="K135" t="str">
            <v>02</v>
          </cell>
          <cell r="L135" t="str">
            <v>11</v>
          </cell>
          <cell r="R135" t="str">
            <v>RAL 7044</v>
          </cell>
        </row>
        <row r="136">
          <cell r="C136" t="str">
            <v>E100</v>
          </cell>
          <cell r="D136" t="str">
            <v>Module stockage simple centre</v>
          </cell>
          <cell r="E136" t="str">
            <v>07 Plancher (750daN/m²)</v>
          </cell>
          <cell r="F136" t="str">
            <v>E100</v>
          </cell>
          <cell r="G136" t="str">
            <v>43 Plafond simple</v>
          </cell>
          <cell r="H136" t="str">
            <v>RAL 9001</v>
          </cell>
          <cell r="I136" t="str">
            <v>FORBO SARLON PRIMEO 33 Nuance Taupe-337614</v>
          </cell>
          <cell r="J136" t="str">
            <v>MFP peint RAL 9001</v>
          </cell>
          <cell r="K136" t="str">
            <v>04</v>
          </cell>
          <cell r="L136" t="str">
            <v>10</v>
          </cell>
          <cell r="R136" t="str">
            <v>RAL 7044</v>
          </cell>
        </row>
        <row r="137">
          <cell r="C137" t="str">
            <v>E110</v>
          </cell>
          <cell r="D137" t="str">
            <v>Module stockage simple bout de bâtiment gauche</v>
          </cell>
          <cell r="E137" t="str">
            <v>08 Plancher (750daN/m²) bord</v>
          </cell>
          <cell r="F137" t="str">
            <v>E110</v>
          </cell>
          <cell r="G137" t="str">
            <v>45 Plafond simple Bord</v>
          </cell>
          <cell r="H137" t="str">
            <v>RAL 9001</v>
          </cell>
          <cell r="I137" t="str">
            <v>FORBO SARLON PRIMEO 33 Nuance Taupe-337614</v>
          </cell>
          <cell r="J137" t="str">
            <v>MFP peint RAL 9001</v>
          </cell>
          <cell r="K137" t="str">
            <v>04</v>
          </cell>
          <cell r="L137" t="str">
            <v>10</v>
          </cell>
          <cell r="R137" t="str">
            <v>RAL 7044</v>
          </cell>
        </row>
        <row r="138">
          <cell r="C138" t="str">
            <v>E111</v>
          </cell>
          <cell r="D138" t="str">
            <v>Module stockage simple bout de bâtiment droite</v>
          </cell>
          <cell r="E138" t="str">
            <v>08 Plancher (750daN/m²) bord</v>
          </cell>
          <cell r="F138" t="str">
            <v>E111</v>
          </cell>
          <cell r="G138" t="str">
            <v>45 Plafond simple Bord</v>
          </cell>
          <cell r="H138" t="str">
            <v>RAL 9001</v>
          </cell>
          <cell r="I138" t="str">
            <v>FORBO SARLON PRIMEO 33 Nuance Taupe-337614</v>
          </cell>
          <cell r="J138" t="str">
            <v>MFP peint RAL 9001</v>
          </cell>
          <cell r="K138" t="str">
            <v>04</v>
          </cell>
          <cell r="L138" t="str">
            <v>10</v>
          </cell>
          <cell r="R138" t="str">
            <v>RAL 7044</v>
          </cell>
        </row>
        <row r="139">
          <cell r="C139" t="str">
            <v>E120</v>
          </cell>
          <cell r="D139" t="str">
            <v>Module stockage simple contre cage escalier gauche</v>
          </cell>
          <cell r="E139" t="str">
            <v>08 Plancher (750daN/m²) bord</v>
          </cell>
          <cell r="F139" t="str">
            <v>E120</v>
          </cell>
          <cell r="G139" t="str">
            <v>45 Plafond simple Bord</v>
          </cell>
          <cell r="H139" t="str">
            <v>RAL 9001</v>
          </cell>
          <cell r="I139" t="str">
            <v>FORBO SARLON PRIMEO 33 Nuance Taupe-337614</v>
          </cell>
          <cell r="J139" t="str">
            <v>MFP peint RAL 9001</v>
          </cell>
          <cell r="K139" t="str">
            <v>04</v>
          </cell>
          <cell r="L139" t="str">
            <v>10</v>
          </cell>
          <cell r="R139" t="str">
            <v>RAL 7044</v>
          </cell>
        </row>
        <row r="140">
          <cell r="C140" t="str">
            <v>E121</v>
          </cell>
          <cell r="D140" t="str">
            <v>Module stockage simple contre cage escalier droite</v>
          </cell>
          <cell r="E140" t="str">
            <v>08 Plancher (750daN/m²) bord</v>
          </cell>
          <cell r="F140" t="str">
            <v>E121</v>
          </cell>
          <cell r="G140" t="str">
            <v>45 Plafond simple Bord</v>
          </cell>
          <cell r="H140" t="str">
            <v>RAL 9001</v>
          </cell>
          <cell r="I140" t="str">
            <v>FORBO SARLON PRIMEO 33 Nuance Taupe-337614</v>
          </cell>
          <cell r="J140" t="str">
            <v>MFP peint RAL 9001</v>
          </cell>
          <cell r="K140" t="str">
            <v>04</v>
          </cell>
          <cell r="L140" t="str">
            <v>10</v>
          </cell>
          <cell r="R140" t="str">
            <v>RAL 7044</v>
          </cell>
        </row>
        <row r="141">
          <cell r="C141" t="str">
            <v>E200D</v>
          </cell>
          <cell r="D141" t="str">
            <v>Module de droite dans stockage double centre</v>
          </cell>
          <cell r="E141" t="str">
            <v>17 Plancher (750daN/m²) double Droite</v>
          </cell>
          <cell r="F141" t="str">
            <v>E200D</v>
          </cell>
          <cell r="G141" t="str">
            <v>25 Plafond droite</v>
          </cell>
          <cell r="H141" t="str">
            <v>RAL 9001</v>
          </cell>
          <cell r="I141" t="str">
            <v>FORBO SARLON PRIMEO 33 Nuance Taupe-337614</v>
          </cell>
          <cell r="J141" t="str">
            <v>MFP peint RAL 9001</v>
          </cell>
          <cell r="K141" t="str">
            <v>04</v>
          </cell>
          <cell r="L141" t="str">
            <v>12</v>
          </cell>
          <cell r="R141" t="str">
            <v>RAL 7044</v>
          </cell>
        </row>
        <row r="142">
          <cell r="C142" t="str">
            <v>E200G</v>
          </cell>
          <cell r="D142" t="str">
            <v>Module de gauche dans stockage double centre</v>
          </cell>
          <cell r="E142" t="str">
            <v>19 Plancher (750daN/m²) double Gauche</v>
          </cell>
          <cell r="F142" t="str">
            <v>E200G</v>
          </cell>
          <cell r="G142" t="str">
            <v>33 Plafond gauche</v>
          </cell>
          <cell r="H142" t="str">
            <v>RAL 9001</v>
          </cell>
          <cell r="I142" t="str">
            <v>FORBO SARLON PRIMEO 33 Nuance Taupe-337614</v>
          </cell>
          <cell r="J142" t="str">
            <v>MFP peint RAL 9001</v>
          </cell>
          <cell r="K142" t="str">
            <v>04</v>
          </cell>
          <cell r="L142" t="str">
            <v>Pas de porte</v>
          </cell>
        </row>
        <row r="143">
          <cell r="C143" t="str">
            <v>E210D</v>
          </cell>
          <cell r="D143" t="str">
            <v>Module de droite dans stockage double bout de bâtiment gauche</v>
          </cell>
          <cell r="E143" t="str">
            <v>17 Plancher (750daN/m²) double Droite</v>
          </cell>
          <cell r="F143" t="str">
            <v>E210D</v>
          </cell>
          <cell r="G143" t="str">
            <v>25 Plafond droite</v>
          </cell>
          <cell r="H143" t="str">
            <v>RAL 9001</v>
          </cell>
          <cell r="I143" t="str">
            <v>FORBO SARLON PRIMEO 33 Nuance Taupe-337614</v>
          </cell>
          <cell r="J143" t="str">
            <v>MFP peint RAL 9001</v>
          </cell>
          <cell r="K143" t="str">
            <v>04</v>
          </cell>
          <cell r="L143" t="str">
            <v>12</v>
          </cell>
          <cell r="R143" t="str">
            <v>RAL 7044</v>
          </cell>
        </row>
        <row r="144">
          <cell r="C144" t="str">
            <v>E210G</v>
          </cell>
          <cell r="D144" t="str">
            <v>Module de gauche dans stockage double bout de bâtiment gauche</v>
          </cell>
          <cell r="E144" t="str">
            <v>20 Plancher (750daN/m²) double Gauche bord</v>
          </cell>
          <cell r="F144" t="str">
            <v>E210G</v>
          </cell>
          <cell r="G144" t="str">
            <v>31 Plafond gauche Bord</v>
          </cell>
          <cell r="H144" t="str">
            <v>RAL 9001</v>
          </cell>
          <cell r="I144" t="str">
            <v>FORBO SARLON PRIMEO 33 Nuance Taupe-337614</v>
          </cell>
          <cell r="J144" t="str">
            <v>MFP peint RAL 9001</v>
          </cell>
          <cell r="K144" t="str">
            <v>04</v>
          </cell>
          <cell r="L144" t="str">
            <v>Pas de porte</v>
          </cell>
        </row>
        <row r="145">
          <cell r="C145" t="str">
            <v>E211D</v>
          </cell>
          <cell r="D145" t="str">
            <v>Module de droite dans stockage double bout de bâtiment droite</v>
          </cell>
          <cell r="E145" t="str">
            <v>18 Plancher (750daN/m²) double Droite bord</v>
          </cell>
          <cell r="F145" t="str">
            <v>E211D</v>
          </cell>
          <cell r="G145" t="str">
            <v>23 Plafond droite Bord</v>
          </cell>
          <cell r="H145" t="str">
            <v>RAL 9001</v>
          </cell>
          <cell r="I145" t="str">
            <v>FORBO SARLON PRIMEO 33 Nuance Taupe-337614</v>
          </cell>
          <cell r="J145" t="str">
            <v>MFP peint RAL 9001</v>
          </cell>
          <cell r="K145" t="str">
            <v>04</v>
          </cell>
          <cell r="L145" t="str">
            <v>12</v>
          </cell>
          <cell r="R145" t="str">
            <v>RAL 7044</v>
          </cell>
        </row>
        <row r="146">
          <cell r="C146" t="str">
            <v>E211G</v>
          </cell>
          <cell r="D146" t="str">
            <v>Module de gauche dans stockage double bout de bâtiment droite</v>
          </cell>
          <cell r="E146" t="str">
            <v>19 Plancher (750daN/m²) double Gauche</v>
          </cell>
          <cell r="F146" t="str">
            <v>E211G</v>
          </cell>
          <cell r="G146" t="str">
            <v>33 Plafond gauche</v>
          </cell>
          <cell r="H146" t="str">
            <v>RAL 9001</v>
          </cell>
          <cell r="I146" t="str">
            <v>FORBO SARLON PRIMEO 33 Nuance Taupe-337614</v>
          </cell>
          <cell r="J146" t="str">
            <v>MFP peint RAL 9001</v>
          </cell>
          <cell r="K146" t="str">
            <v>04</v>
          </cell>
          <cell r="L146" t="str">
            <v>Pas de porte</v>
          </cell>
        </row>
        <row r="147">
          <cell r="C147" t="str">
            <v>E220D</v>
          </cell>
          <cell r="D147" t="str">
            <v>Module de droite dans stockage double contre cage escalier gauche</v>
          </cell>
          <cell r="E147" t="str">
            <v>17 Plancher (750daN/m²) double Droite</v>
          </cell>
          <cell r="F147" t="str">
            <v>E220D</v>
          </cell>
          <cell r="G147" t="str">
            <v>25 Plafond droite</v>
          </cell>
          <cell r="H147" t="str">
            <v>RAL 9001</v>
          </cell>
          <cell r="I147" t="str">
            <v>FORBO SARLON PRIMEO 33 Nuance Taupe-337614</v>
          </cell>
          <cell r="J147" t="str">
            <v>MFP peint RAL 9001</v>
          </cell>
          <cell r="K147" t="str">
            <v>04</v>
          </cell>
          <cell r="L147" t="str">
            <v>12</v>
          </cell>
          <cell r="R147" t="str">
            <v>RAL 7044</v>
          </cell>
        </row>
        <row r="148">
          <cell r="C148" t="str">
            <v>E220G</v>
          </cell>
          <cell r="D148" t="str">
            <v>Module de gauche dans stockage double contre cage escalier gauche</v>
          </cell>
          <cell r="E148" t="str">
            <v>20 Plancher (750daN/m²) double Gauche bord</v>
          </cell>
          <cell r="F148" t="str">
            <v>E220G</v>
          </cell>
          <cell r="G148" t="str">
            <v>31 Plafond gauche Bord</v>
          </cell>
          <cell r="H148" t="str">
            <v>RAL 9001</v>
          </cell>
          <cell r="I148" t="str">
            <v>FORBO SARLON PRIMEO 33 Nuance Taupe-337614</v>
          </cell>
          <cell r="J148" t="str">
            <v>MFP peint RAL 9001</v>
          </cell>
          <cell r="K148" t="str">
            <v>04</v>
          </cell>
          <cell r="L148" t="str">
            <v>Pas de porte</v>
          </cell>
        </row>
        <row r="149">
          <cell r="C149" t="str">
            <v>E221D</v>
          </cell>
          <cell r="D149" t="str">
            <v>Module de droite dans stockage double contre cage escalier droite</v>
          </cell>
          <cell r="E149" t="str">
            <v>18 Plancher (750daN/m²) double Droite bord</v>
          </cell>
          <cell r="F149" t="str">
            <v>E221D</v>
          </cell>
          <cell r="G149" t="str">
            <v>23 Plafond droite Bord</v>
          </cell>
          <cell r="H149" t="str">
            <v>RAL 9001</v>
          </cell>
          <cell r="I149" t="str">
            <v>FORBO SARLON PRIMEO 33 Nuance Taupe-337614</v>
          </cell>
          <cell r="J149" t="str">
            <v>MFP peint RAL 9001</v>
          </cell>
          <cell r="K149" t="str">
            <v>04</v>
          </cell>
          <cell r="L149" t="str">
            <v>12</v>
          </cell>
          <cell r="R149" t="str">
            <v>RAL 7044</v>
          </cell>
        </row>
        <row r="150">
          <cell r="C150" t="str">
            <v>E221G</v>
          </cell>
          <cell r="D150" t="str">
            <v>Module de gauche dans stockage double contre cage escalier droite</v>
          </cell>
          <cell r="E150" t="str">
            <v>19 Plancher (750daN/m²) double Gauche</v>
          </cell>
          <cell r="F150" t="str">
            <v>E221G</v>
          </cell>
          <cell r="G150" t="str">
            <v>33 Plafond gauche</v>
          </cell>
          <cell r="H150" t="str">
            <v>RAL 9001</v>
          </cell>
          <cell r="I150" t="str">
            <v>FORBO SARLON PRIMEO 33 Nuance Taupe-337614</v>
          </cell>
          <cell r="J150" t="str">
            <v>MFP peint RAL 9001</v>
          </cell>
          <cell r="K150" t="str">
            <v>04</v>
          </cell>
          <cell r="L150" t="str">
            <v>Pas de porte</v>
          </cell>
        </row>
        <row r="151">
          <cell r="C151" t="str">
            <v>E230D</v>
          </cell>
          <cell r="D151" t="str">
            <v>Module de droite dans stockage double bout de bâtiment et contre cage escalier</v>
          </cell>
          <cell r="E151" t="str">
            <v>18 Plancher (750daN/m²) double Droite bord</v>
          </cell>
          <cell r="F151" t="str">
            <v>E230D</v>
          </cell>
          <cell r="G151" t="str">
            <v>23 Plafond droite Bord</v>
          </cell>
          <cell r="H151" t="str">
            <v>RAL 9001</v>
          </cell>
          <cell r="I151" t="str">
            <v>FORBO SARLON PRIMEO 33 Nuance Taupe-337614</v>
          </cell>
          <cell r="J151" t="str">
            <v>MFP peint RAL 9001</v>
          </cell>
          <cell r="K151" t="str">
            <v>04</v>
          </cell>
          <cell r="L151" t="str">
            <v>12</v>
          </cell>
          <cell r="R151" t="str">
            <v>RAL 7044</v>
          </cell>
        </row>
        <row r="152">
          <cell r="C152" t="str">
            <v>E230G</v>
          </cell>
          <cell r="D152" t="str">
            <v>Module de gauche dans stockage double bout de bâtiment et contre cage escalier</v>
          </cell>
          <cell r="E152" t="str">
            <v>20 Plancher (750daN/m²) double Gauche bord</v>
          </cell>
          <cell r="F152" t="str">
            <v>E230G</v>
          </cell>
          <cell r="G152" t="str">
            <v>31 Plafond gauche Bord</v>
          </cell>
          <cell r="H152" t="str">
            <v>RAL 9001</v>
          </cell>
          <cell r="I152" t="str">
            <v>FORBO SARLON PRIMEO 33 Nuance Taupe-337614</v>
          </cell>
          <cell r="J152" t="str">
            <v>MFP peint RAL 9001</v>
          </cell>
          <cell r="K152" t="str">
            <v>04</v>
          </cell>
          <cell r="L152" t="str">
            <v>Pas de porte</v>
          </cell>
        </row>
        <row r="153">
          <cell r="C153" t="str">
            <v>E300D</v>
          </cell>
          <cell r="D153" t="str">
            <v>Module de droite dans stockage triple centre</v>
          </cell>
          <cell r="E153" t="str">
            <v>17 Plancher (750daN/m²) double Droite</v>
          </cell>
          <cell r="F153" t="str">
            <v>E300D</v>
          </cell>
          <cell r="G153" t="str">
            <v>25 Plafond droite</v>
          </cell>
          <cell r="H153" t="str">
            <v>RAL 9001</v>
          </cell>
          <cell r="I153" t="str">
            <v>FORBO SARLON PRIMEO 33 Nuance Taupe-337614</v>
          </cell>
          <cell r="J153" t="str">
            <v>MFP peint RAL 9001</v>
          </cell>
          <cell r="K153" t="str">
            <v>04</v>
          </cell>
          <cell r="L153" t="str">
            <v>Pas de porte</v>
          </cell>
        </row>
        <row r="154">
          <cell r="C154" t="str">
            <v>E300C</v>
          </cell>
          <cell r="D154" t="str">
            <v>Module centre dans stockage triple centre</v>
          </cell>
          <cell r="E154" t="str">
            <v>22 Plancher (750daN/m²) Centre</v>
          </cell>
          <cell r="F154" t="str">
            <v>E300C</v>
          </cell>
          <cell r="G154" t="str">
            <v>19 Plafond centre</v>
          </cell>
          <cell r="H154" t="str">
            <v>RAL 9001</v>
          </cell>
          <cell r="I154" t="str">
            <v>FORBO SARLON PRIMEO 33 Nuance Taupe-337614</v>
          </cell>
          <cell r="J154" t="str">
            <v>MFP peint RAL 9001</v>
          </cell>
          <cell r="K154" t="str">
            <v>04</v>
          </cell>
          <cell r="L154" t="str">
            <v>12</v>
          </cell>
          <cell r="R154" t="str">
            <v>RAL 7044</v>
          </cell>
        </row>
        <row r="155">
          <cell r="C155" t="str">
            <v>E300G</v>
          </cell>
          <cell r="D155" t="str">
            <v>Module de gauche dans stockage triple centre</v>
          </cell>
          <cell r="E155" t="str">
            <v>19 Plancher (750daN/m²) double Gauche</v>
          </cell>
          <cell r="F155" t="str">
            <v>E300G</v>
          </cell>
          <cell r="G155" t="str">
            <v>33 Plafond gauche</v>
          </cell>
          <cell r="H155" t="str">
            <v>RAL 9001</v>
          </cell>
          <cell r="I155" t="str">
            <v>FORBO SARLON PRIMEO 33 Nuance Taupe-337614</v>
          </cell>
          <cell r="J155" t="str">
            <v>MFP peint RAL 9001</v>
          </cell>
          <cell r="K155" t="str">
            <v>04</v>
          </cell>
          <cell r="L155" t="str">
            <v>Pas de porte</v>
          </cell>
        </row>
        <row r="156">
          <cell r="C156" t="str">
            <v>E310D</v>
          </cell>
          <cell r="D156" t="str">
            <v>Module de droite dans stockage triple bout de bâtiment gauche</v>
          </cell>
          <cell r="E156" t="str">
            <v>17 Plancher (750daN/m²) double Droite</v>
          </cell>
          <cell r="F156" t="str">
            <v>E310D</v>
          </cell>
          <cell r="G156" t="str">
            <v>25 Plafond droite</v>
          </cell>
          <cell r="H156" t="str">
            <v>RAL 9001</v>
          </cell>
          <cell r="I156" t="str">
            <v>FORBO SARLON PRIMEO 33 Nuance Taupe-337614</v>
          </cell>
          <cell r="J156" t="str">
            <v>MFP peint RAL 9001</v>
          </cell>
          <cell r="K156" t="str">
            <v>04</v>
          </cell>
          <cell r="L156" t="str">
            <v>Pas de porte</v>
          </cell>
        </row>
        <row r="157">
          <cell r="C157" t="str">
            <v>E310C</v>
          </cell>
          <cell r="D157" t="str">
            <v>Module centre dans stockage triple bout de bâtiment gauche</v>
          </cell>
          <cell r="E157" t="str">
            <v>22 Plancher (750daN/m²) Centre</v>
          </cell>
          <cell r="F157" t="str">
            <v>E310C</v>
          </cell>
          <cell r="G157" t="str">
            <v>19 Plafond centre</v>
          </cell>
          <cell r="H157" t="str">
            <v>RAL 9001</v>
          </cell>
          <cell r="I157" t="str">
            <v>FORBO SARLON PRIMEO 33 Nuance Taupe-337614</v>
          </cell>
          <cell r="J157" t="str">
            <v>MFP peint RAL 9001</v>
          </cell>
          <cell r="K157" t="str">
            <v>04</v>
          </cell>
          <cell r="L157" t="str">
            <v>12</v>
          </cell>
          <cell r="R157" t="str">
            <v>RAL 7044</v>
          </cell>
        </row>
        <row r="158">
          <cell r="C158" t="str">
            <v>E310G</v>
          </cell>
          <cell r="D158" t="str">
            <v>Module de gauche dans stockage triple bout de bâtiment gauche</v>
          </cell>
          <cell r="E158" t="str">
            <v>20 Plancher (750daN/m²) double Gauche bord</v>
          </cell>
          <cell r="F158" t="str">
            <v>E310G</v>
          </cell>
          <cell r="G158" t="str">
            <v>31 Plafond gauche Bord</v>
          </cell>
          <cell r="H158" t="str">
            <v>RAL 9001</v>
          </cell>
          <cell r="I158" t="str">
            <v>FORBO SARLON PRIMEO 33 Nuance Taupe-337614</v>
          </cell>
          <cell r="J158" t="str">
            <v>MFP peint RAL 9001</v>
          </cell>
          <cell r="K158" t="str">
            <v>04</v>
          </cell>
          <cell r="L158" t="str">
            <v>Pas de porte</v>
          </cell>
        </row>
        <row r="159">
          <cell r="C159" t="str">
            <v>E311D</v>
          </cell>
          <cell r="D159" t="str">
            <v>Module de droite dans stockage triple bout de bâtiment droite</v>
          </cell>
          <cell r="E159" t="str">
            <v>18 Plancher (750daN/m²) double Droite bord</v>
          </cell>
          <cell r="F159" t="str">
            <v>E311D</v>
          </cell>
          <cell r="G159" t="str">
            <v>23 Plafond droite Bord</v>
          </cell>
          <cell r="H159" t="str">
            <v>RAL 9001</v>
          </cell>
          <cell r="I159" t="str">
            <v>FORBO SARLON PRIMEO 33 Nuance Taupe-337614</v>
          </cell>
          <cell r="J159" t="str">
            <v>MFP peint RAL 9001</v>
          </cell>
          <cell r="K159" t="str">
            <v>04</v>
          </cell>
          <cell r="L159" t="str">
            <v>Pas de porte</v>
          </cell>
        </row>
        <row r="160">
          <cell r="C160" t="str">
            <v>E311C</v>
          </cell>
          <cell r="D160" t="str">
            <v>Module centre dans stockage triple bout de bâtiment droite</v>
          </cell>
          <cell r="E160" t="str">
            <v>22 Plancher (750daN/m²) Centre</v>
          </cell>
          <cell r="F160" t="str">
            <v>E311C</v>
          </cell>
          <cell r="G160" t="str">
            <v>19 Plafond centre</v>
          </cell>
          <cell r="H160" t="str">
            <v>RAL 9001</v>
          </cell>
          <cell r="I160" t="str">
            <v>FORBO SARLON PRIMEO 33 Nuance Taupe-337614</v>
          </cell>
          <cell r="J160" t="str">
            <v>MFP peint RAL 9001</v>
          </cell>
          <cell r="K160" t="str">
            <v>04</v>
          </cell>
          <cell r="L160" t="str">
            <v>12</v>
          </cell>
          <cell r="R160" t="str">
            <v>RAL 7044</v>
          </cell>
        </row>
        <row r="161">
          <cell r="C161" t="str">
            <v>E311G</v>
          </cell>
          <cell r="D161" t="str">
            <v>Module de gauche dans stockage triple bout de bâtiment droite</v>
          </cell>
          <cell r="E161" t="str">
            <v>19 Plancher (750daN/m²) double Gauche</v>
          </cell>
          <cell r="F161" t="str">
            <v>E311G</v>
          </cell>
          <cell r="G161" t="str">
            <v>33 Plafond gauche</v>
          </cell>
          <cell r="H161" t="str">
            <v>RAL 9001</v>
          </cell>
          <cell r="I161" t="str">
            <v>FORBO SARLON PRIMEO 33 Nuance Taupe-337614</v>
          </cell>
          <cell r="J161" t="str">
            <v>MFP peint RAL 9001</v>
          </cell>
          <cell r="K161" t="str">
            <v>04</v>
          </cell>
          <cell r="L161" t="str">
            <v>Pas de porte</v>
          </cell>
        </row>
        <row r="162">
          <cell r="C162" t="str">
            <v>E320D</v>
          </cell>
          <cell r="D162" t="str">
            <v>Module de droite dans stockage triple contre cage escalier gauche</v>
          </cell>
          <cell r="E162" t="str">
            <v>17 Plancher (750daN/m²) double Droite</v>
          </cell>
          <cell r="F162" t="str">
            <v>E320D</v>
          </cell>
          <cell r="G162" t="str">
            <v>25 Plafond droite</v>
          </cell>
          <cell r="H162" t="str">
            <v>RAL 9001</v>
          </cell>
          <cell r="I162" t="str">
            <v>FORBO SARLON PRIMEO 33 Nuance Taupe-337614</v>
          </cell>
          <cell r="J162" t="str">
            <v>MFP peint RAL 9001</v>
          </cell>
          <cell r="K162" t="str">
            <v>04</v>
          </cell>
          <cell r="L162" t="str">
            <v>Pas de porte</v>
          </cell>
        </row>
        <row r="163">
          <cell r="C163" t="str">
            <v>E320C</v>
          </cell>
          <cell r="D163" t="str">
            <v>Module centre dans stockage triple contre cage escalier gauche</v>
          </cell>
          <cell r="E163" t="str">
            <v>22 Plancher (750daN/m²) Centre</v>
          </cell>
          <cell r="F163" t="str">
            <v>E320C</v>
          </cell>
          <cell r="G163" t="str">
            <v>19 Plafond centre</v>
          </cell>
          <cell r="H163" t="str">
            <v>RAL 9001</v>
          </cell>
          <cell r="I163" t="str">
            <v>FORBO SARLON PRIMEO 33 Nuance Taupe-337614</v>
          </cell>
          <cell r="J163" t="str">
            <v>MFP peint RAL 9001</v>
          </cell>
          <cell r="K163" t="str">
            <v>04</v>
          </cell>
          <cell r="L163" t="str">
            <v>12</v>
          </cell>
          <cell r="R163" t="str">
            <v>RAL 7044</v>
          </cell>
        </row>
        <row r="164">
          <cell r="C164" t="str">
            <v>E320G</v>
          </cell>
          <cell r="D164" t="str">
            <v>Module de gauche dans stockage triple contre cage escalier gauche</v>
          </cell>
          <cell r="E164" t="str">
            <v>20 Plancher (750daN/m²) double Gauche bord</v>
          </cell>
          <cell r="F164" t="str">
            <v>E320G</v>
          </cell>
          <cell r="G164" t="str">
            <v>31 Plafond gauche Bord</v>
          </cell>
          <cell r="H164" t="str">
            <v>RAL 9001</v>
          </cell>
          <cell r="I164" t="str">
            <v>FORBO SARLON PRIMEO 33 Nuance Taupe-337614</v>
          </cell>
          <cell r="J164" t="str">
            <v>MFP peint RAL 9001</v>
          </cell>
          <cell r="K164" t="str">
            <v>04</v>
          </cell>
          <cell r="L164" t="str">
            <v>Pas de porte</v>
          </cell>
        </row>
        <row r="165">
          <cell r="C165" t="str">
            <v>E321D</v>
          </cell>
          <cell r="D165" t="str">
            <v>Module de droite dans stockage triple contre cage escalier droite</v>
          </cell>
          <cell r="E165" t="str">
            <v>18 Plancher (750daN/m²) double Droite bord</v>
          </cell>
          <cell r="F165" t="str">
            <v>E321D</v>
          </cell>
          <cell r="G165" t="str">
            <v>23 Plafond droite Bord</v>
          </cell>
          <cell r="H165" t="str">
            <v>RAL 9001</v>
          </cell>
          <cell r="I165" t="str">
            <v>FORBO SARLON PRIMEO 33 Nuance Taupe-337614</v>
          </cell>
          <cell r="J165" t="str">
            <v>MFP peint RAL 9001</v>
          </cell>
          <cell r="K165" t="str">
            <v>04</v>
          </cell>
          <cell r="L165" t="str">
            <v>Pas de porte</v>
          </cell>
        </row>
        <row r="166">
          <cell r="C166" t="str">
            <v>E321C</v>
          </cell>
          <cell r="D166" t="str">
            <v>Module centre dans stockage triple contre cage escalier droite</v>
          </cell>
          <cell r="E166" t="str">
            <v>22 Plancher (750daN/m²) Centre</v>
          </cell>
          <cell r="F166" t="str">
            <v>E321C</v>
          </cell>
          <cell r="G166" t="str">
            <v>19 Plafond centre</v>
          </cell>
          <cell r="H166" t="str">
            <v>RAL 9001</v>
          </cell>
          <cell r="I166" t="str">
            <v>FORBO SARLON PRIMEO 33 Nuance Taupe-337614</v>
          </cell>
          <cell r="J166" t="str">
            <v>MFP peint RAL 9001</v>
          </cell>
          <cell r="K166" t="str">
            <v>04</v>
          </cell>
          <cell r="L166" t="str">
            <v>12</v>
          </cell>
          <cell r="R166" t="str">
            <v>RAL 7044</v>
          </cell>
        </row>
        <row r="167">
          <cell r="C167" t="str">
            <v>E321G</v>
          </cell>
          <cell r="D167" t="str">
            <v>Module de gauche dans stockage triple contre cage escalier droite</v>
          </cell>
          <cell r="E167" t="str">
            <v>19 Plancher (750daN/m²) double Gauche</v>
          </cell>
          <cell r="F167" t="str">
            <v>E321G</v>
          </cell>
          <cell r="G167" t="str">
            <v>33 Plafond gauche</v>
          </cell>
          <cell r="H167" t="str">
            <v>RAL 9001</v>
          </cell>
          <cell r="I167" t="str">
            <v>FORBO SARLON PRIMEO 33 Nuance Taupe-337614</v>
          </cell>
          <cell r="J167" t="str">
            <v>MFP peint RAL 9001</v>
          </cell>
          <cell r="K167" t="str">
            <v>04</v>
          </cell>
          <cell r="L167" t="str">
            <v>Pas de porte</v>
          </cell>
        </row>
        <row r="168">
          <cell r="C168" t="str">
            <v>E330D</v>
          </cell>
          <cell r="D168" t="str">
            <v>Module de droite dans stockage triple bout de bâtiment et contre cage escalier</v>
          </cell>
          <cell r="E168" t="str">
            <v>18 Plancher (750daN/m²) double Droite bord</v>
          </cell>
          <cell r="F168" t="str">
            <v>E330D</v>
          </cell>
          <cell r="G168" t="str">
            <v>23 Plafond droite Bord</v>
          </cell>
          <cell r="H168" t="str">
            <v>RAL 9001</v>
          </cell>
          <cell r="I168" t="str">
            <v>FORBO SARLON PRIMEO 33 Nuance Taupe-337614</v>
          </cell>
          <cell r="J168" t="str">
            <v>MFP peint RAL 9001</v>
          </cell>
          <cell r="K168" t="str">
            <v>04</v>
          </cell>
          <cell r="L168" t="str">
            <v>Pas de porte</v>
          </cell>
        </row>
        <row r="169">
          <cell r="C169" t="str">
            <v>E330C</v>
          </cell>
          <cell r="D169" t="str">
            <v>Module centre dans stockage triple bout de bâtiment et contre cage escalier</v>
          </cell>
          <cell r="E169" t="str">
            <v>22 Plancher (750daN/m²) Centre</v>
          </cell>
          <cell r="F169" t="str">
            <v>E330C</v>
          </cell>
          <cell r="G169" t="str">
            <v>19 Plafond centre</v>
          </cell>
          <cell r="H169" t="str">
            <v>RAL 9001</v>
          </cell>
          <cell r="I169" t="str">
            <v>FORBO SARLON PRIMEO 33 Nuance Taupe-337614</v>
          </cell>
          <cell r="J169" t="str">
            <v>MFP peint RAL 9001</v>
          </cell>
          <cell r="K169" t="str">
            <v>04</v>
          </cell>
          <cell r="L169" t="str">
            <v>12</v>
          </cell>
          <cell r="R169" t="str">
            <v>RAL 7044</v>
          </cell>
        </row>
        <row r="170">
          <cell r="C170" t="str">
            <v>E330G</v>
          </cell>
          <cell r="D170" t="str">
            <v>Module de gauche dans stockage triple bout de bâtiment et contre cage escalier</v>
          </cell>
          <cell r="E170" t="str">
            <v>20 Plancher (750daN/m²) double Gauche bord</v>
          </cell>
          <cell r="F170" t="str">
            <v>E330G</v>
          </cell>
          <cell r="G170" t="str">
            <v>31 Plafond gauche Bord</v>
          </cell>
          <cell r="H170" t="str">
            <v>RAL 9001</v>
          </cell>
          <cell r="I170" t="str">
            <v>FORBO SARLON PRIMEO 33 Nuance Taupe-337614</v>
          </cell>
          <cell r="J170" t="str">
            <v>MFP peint RAL 9001</v>
          </cell>
          <cell r="K170" t="str">
            <v>04</v>
          </cell>
          <cell r="L170" t="str">
            <v>Pas de porte</v>
          </cell>
        </row>
        <row r="171">
          <cell r="C171" t="str">
            <v>F100</v>
          </cell>
          <cell r="D171" t="str">
            <v>Module local technique simple centre</v>
          </cell>
          <cell r="E171" t="str">
            <v>23 Plancher (400daN/m²)</v>
          </cell>
          <cell r="F171" t="str">
            <v>F100</v>
          </cell>
          <cell r="G171" t="str">
            <v>43 Plafond simple</v>
          </cell>
          <cell r="H171" t="str">
            <v>ALPHAROCK 60 MM</v>
          </cell>
          <cell r="I171" t="str">
            <v>FORBO SARLON PRIMEO 33 Nuance Taupe-337614</v>
          </cell>
          <cell r="J171" t="str">
            <v>ALPHAROCK 60 MM</v>
          </cell>
          <cell r="K171" t="str">
            <v>Pas de menuiserie</v>
          </cell>
          <cell r="L171" t="str">
            <v>13</v>
          </cell>
        </row>
        <row r="172">
          <cell r="C172" t="str">
            <v>F110</v>
          </cell>
          <cell r="D172" t="str">
            <v>Module local technique simple bout de bâtiment gauche</v>
          </cell>
          <cell r="E172" t="str">
            <v>06 Plancher (400daN/m²) bord</v>
          </cell>
          <cell r="F172" t="str">
            <v>F110</v>
          </cell>
          <cell r="G172" t="str">
            <v>45 Plafond simple Bord</v>
          </cell>
          <cell r="H172" t="str">
            <v>ALPHAROCK 60 MM</v>
          </cell>
          <cell r="I172" t="str">
            <v>FORBO SARLON PRIMEO 33 Nuance Taupe-337614</v>
          </cell>
          <cell r="J172" t="str">
            <v>ALPHAROCK 60 MM</v>
          </cell>
          <cell r="K172" t="str">
            <v>Pas de menuiserie</v>
          </cell>
          <cell r="L172" t="str">
            <v>13</v>
          </cell>
        </row>
        <row r="173">
          <cell r="C173" t="str">
            <v>F111</v>
          </cell>
          <cell r="D173" t="str">
            <v>Module local technique simple bout de bâtiment droite</v>
          </cell>
          <cell r="E173" t="str">
            <v>06 Plancher (400daN/m²) bord</v>
          </cell>
          <cell r="F173" t="str">
            <v>F111</v>
          </cell>
          <cell r="G173" t="str">
            <v>45 Plafond simple Bord</v>
          </cell>
          <cell r="H173" t="str">
            <v>ALPHAROCK 60 MM</v>
          </cell>
          <cell r="I173" t="str">
            <v>FORBO SARLON PRIMEO 33 Nuance Taupe-337614</v>
          </cell>
          <cell r="J173" t="str">
            <v>ALPHAROCK 60 MM</v>
          </cell>
          <cell r="K173" t="str">
            <v>Pas de menuiserie</v>
          </cell>
          <cell r="L173" t="str">
            <v>13</v>
          </cell>
        </row>
        <row r="174">
          <cell r="C174" t="str">
            <v>F120</v>
          </cell>
          <cell r="D174" t="str">
            <v>Module local technique simple contre cage escalier gauche</v>
          </cell>
          <cell r="E174" t="str">
            <v>24 Plancher (400daN/m²) bord</v>
          </cell>
          <cell r="F174" t="str">
            <v>F120</v>
          </cell>
          <cell r="G174" t="str">
            <v>45 Plafond simple Bord</v>
          </cell>
          <cell r="H174" t="str">
            <v>ALPHAROCK 60 MM</v>
          </cell>
          <cell r="I174" t="str">
            <v>FORBO SARLON PRIMEO 33 Nuance Taupe-337614</v>
          </cell>
          <cell r="J174" t="str">
            <v>ALPHAROCK 60 MM</v>
          </cell>
          <cell r="K174" t="str">
            <v>Pas de menuiserie</v>
          </cell>
          <cell r="L174" t="str">
            <v>13</v>
          </cell>
        </row>
        <row r="175">
          <cell r="C175" t="str">
            <v>F121</v>
          </cell>
          <cell r="D175" t="str">
            <v>Module local technique simple contre cage escalier droite</v>
          </cell>
          <cell r="E175" t="str">
            <v>06 Plancher (400daN/m²) bord</v>
          </cell>
          <cell r="F175" t="str">
            <v>F121</v>
          </cell>
          <cell r="G175" t="str">
            <v>45 Plafond simple Bord</v>
          </cell>
          <cell r="H175" t="str">
            <v>ALPHAROCK 60 MM</v>
          </cell>
          <cell r="I175" t="str">
            <v>FORBO SARLON PRIMEO 33 Nuance Taupe-337614</v>
          </cell>
          <cell r="J175" t="str">
            <v>ALPHAROCK 60 MM</v>
          </cell>
          <cell r="K175" t="str">
            <v>Pas de menuiserie</v>
          </cell>
          <cell r="L175" t="str">
            <v>13</v>
          </cell>
        </row>
        <row r="176">
          <cell r="C176" t="str">
            <v>F200D</v>
          </cell>
          <cell r="D176" t="str">
            <v>Module de droite dans local technique double centre</v>
          </cell>
          <cell r="E176" t="str">
            <v>13 Plancher (400daN/m²) double Droite</v>
          </cell>
          <cell r="F176" t="str">
            <v>F200D</v>
          </cell>
          <cell r="G176" t="str">
            <v>50 Plafond droite</v>
          </cell>
          <cell r="H176" t="str">
            <v>ALPHAROCK 60 MM</v>
          </cell>
          <cell r="I176" t="str">
            <v>FORBO SARLON PRIMEO 33 Nuance Taupe-337614</v>
          </cell>
          <cell r="J176" t="str">
            <v>ALPHAROCK 60 MM</v>
          </cell>
          <cell r="K176" t="str">
            <v>Pas de menuiserie</v>
          </cell>
          <cell r="L176" t="str">
            <v>Pas de porte</v>
          </cell>
        </row>
        <row r="177">
          <cell r="C177" t="str">
            <v>F200G</v>
          </cell>
          <cell r="D177" t="str">
            <v>Module de gauche dans local technique double centre</v>
          </cell>
          <cell r="E177" t="str">
            <v>15 Plancher (400daN/m²) double Gauche</v>
          </cell>
          <cell r="F177" t="str">
            <v>F200G</v>
          </cell>
          <cell r="G177" t="str">
            <v>52 Plafond gauche</v>
          </cell>
          <cell r="H177" t="str">
            <v>ALPHAROCK 60 MM</v>
          </cell>
          <cell r="I177" t="str">
            <v>FORBO SARLON PRIMEO 33 Nuance Taupe-337614</v>
          </cell>
          <cell r="J177" t="str">
            <v>ALPHAROCK 60 MM</v>
          </cell>
          <cell r="K177" t="str">
            <v>Pas de menuiserie</v>
          </cell>
          <cell r="L177" t="str">
            <v>14</v>
          </cell>
        </row>
        <row r="178">
          <cell r="C178" t="str">
            <v>F210D</v>
          </cell>
          <cell r="D178" t="str">
            <v>Module de droite dans local technique double bout de bâtiment gauche</v>
          </cell>
          <cell r="E178" t="str">
            <v>13 Plancher (400daN/m²) double Droite</v>
          </cell>
          <cell r="F178" t="str">
            <v>F210D</v>
          </cell>
          <cell r="G178" t="str">
            <v>50 Plafond droite</v>
          </cell>
          <cell r="H178" t="str">
            <v>ALPHAROCK 60 MM</v>
          </cell>
          <cell r="I178" t="str">
            <v>FORBO SARLON PRIMEO 33 Nuance Taupe-337614</v>
          </cell>
          <cell r="J178" t="str">
            <v>ALPHAROCK 60 MM</v>
          </cell>
          <cell r="K178" t="str">
            <v>Pas de menuiserie</v>
          </cell>
          <cell r="L178" t="str">
            <v>Pas de porte</v>
          </cell>
        </row>
        <row r="179">
          <cell r="C179" t="str">
            <v>F210G</v>
          </cell>
          <cell r="D179" t="str">
            <v>Module de gauche dans local technique double bout de bâtiment gauche</v>
          </cell>
          <cell r="E179" t="str">
            <v>16 Plancher (400daN/m²) double Gauche bord</v>
          </cell>
          <cell r="F179" t="str">
            <v>F210G</v>
          </cell>
          <cell r="G179" t="str">
            <v>58 Plafond gauche Bord</v>
          </cell>
          <cell r="H179" t="str">
            <v>ALPHAROCK 60 MM</v>
          </cell>
          <cell r="I179" t="str">
            <v>FORBO SARLON PRIMEO 33 Nuance Taupe-337614</v>
          </cell>
          <cell r="J179" t="str">
            <v>ALPHAROCK 60 MM</v>
          </cell>
          <cell r="K179" t="str">
            <v>Pas de menuiserie</v>
          </cell>
          <cell r="L179" t="str">
            <v>14</v>
          </cell>
        </row>
        <row r="180">
          <cell r="C180" t="str">
            <v>F211D</v>
          </cell>
          <cell r="D180" t="str">
            <v>Module de droite dans local technique double bout de bâtiment droite</v>
          </cell>
          <cell r="E180" t="str">
            <v>14 Plancher (400daN/m²) double Droite bord</v>
          </cell>
          <cell r="F180" t="str">
            <v>F211D</v>
          </cell>
          <cell r="G180" t="str">
            <v>56 Plafond droite Bord</v>
          </cell>
          <cell r="H180" t="str">
            <v>ALPHAROCK 60 MM</v>
          </cell>
          <cell r="I180" t="str">
            <v>FORBO SARLON PRIMEO 33 Nuance Taupe-337614</v>
          </cell>
          <cell r="J180" t="str">
            <v>ALPHAROCK 60 MM</v>
          </cell>
          <cell r="K180" t="str">
            <v>Pas de menuiserie</v>
          </cell>
          <cell r="L180" t="str">
            <v>Pas de porte</v>
          </cell>
        </row>
        <row r="181">
          <cell r="C181" t="str">
            <v>F211G</v>
          </cell>
          <cell r="D181" t="str">
            <v>Module de gauche dans local technique double bout de bâtiment droite</v>
          </cell>
          <cell r="E181" t="str">
            <v>15 Plancher (400daN/m²) double Gauche</v>
          </cell>
          <cell r="F181" t="str">
            <v>F211G</v>
          </cell>
          <cell r="G181" t="str">
            <v>52 Plafond gauche</v>
          </cell>
          <cell r="H181" t="str">
            <v>ALPHAROCK 60 MM</v>
          </cell>
          <cell r="I181" t="str">
            <v>FORBO SARLON PRIMEO 33 Nuance Taupe-337614</v>
          </cell>
          <cell r="J181" t="str">
            <v>ALPHAROCK 60 MM</v>
          </cell>
          <cell r="K181" t="str">
            <v>Pas de menuiserie</v>
          </cell>
          <cell r="L181" t="str">
            <v>14</v>
          </cell>
        </row>
        <row r="182">
          <cell r="C182" t="str">
            <v>F220D</v>
          </cell>
          <cell r="D182" t="str">
            <v>Module de droite dans local technique double contre cage escalier gauche</v>
          </cell>
          <cell r="E182" t="str">
            <v>13 Plancher (400daN/m²) double Droite</v>
          </cell>
          <cell r="F182" t="str">
            <v>F220D</v>
          </cell>
          <cell r="G182" t="str">
            <v>50 Plafond droite</v>
          </cell>
          <cell r="H182" t="str">
            <v>ALPHAROCK 60 MM</v>
          </cell>
          <cell r="I182" t="str">
            <v>FORBO SARLON PRIMEO 33 Nuance Taupe-337614</v>
          </cell>
          <cell r="J182" t="str">
            <v>ALPHAROCK 60 MM</v>
          </cell>
          <cell r="K182" t="str">
            <v>Pas de menuiserie</v>
          </cell>
          <cell r="L182" t="str">
            <v>Pas de porte</v>
          </cell>
        </row>
        <row r="183">
          <cell r="C183" t="str">
            <v>F220G</v>
          </cell>
          <cell r="D183" t="str">
            <v>Module de gauche dans local technique double contre cage escalier gauche</v>
          </cell>
          <cell r="E183" t="str">
            <v>16 Plancher (400daN/m²) double Gauche bord</v>
          </cell>
          <cell r="F183" t="str">
            <v>F220G</v>
          </cell>
          <cell r="G183" t="str">
            <v>58 Plafond gauche Bord</v>
          </cell>
          <cell r="H183" t="str">
            <v>ALPHAROCK 60 MM</v>
          </cell>
          <cell r="I183" t="str">
            <v>FORBO SARLON PRIMEO 33 Nuance Taupe-337614</v>
          </cell>
          <cell r="J183" t="str">
            <v>ALPHAROCK 60 MM</v>
          </cell>
          <cell r="K183" t="str">
            <v>Pas de menuiserie</v>
          </cell>
          <cell r="L183" t="str">
            <v>14</v>
          </cell>
        </row>
        <row r="184">
          <cell r="C184" t="str">
            <v>F221D</v>
          </cell>
          <cell r="D184" t="str">
            <v>Module de droite dans local technique double contre cage escalier droite</v>
          </cell>
          <cell r="E184" t="str">
            <v>14 Plancher (400daN/m²) double Droite bord</v>
          </cell>
          <cell r="F184" t="str">
            <v>F221D</v>
          </cell>
          <cell r="G184" t="str">
            <v>56 Plafond droite Bord</v>
          </cell>
          <cell r="H184" t="str">
            <v>ALPHAROCK 60 MM</v>
          </cell>
          <cell r="I184" t="str">
            <v>FORBO SARLON PRIMEO 33 Nuance Taupe-337614</v>
          </cell>
          <cell r="J184" t="str">
            <v>ALPHAROCK 60 MM</v>
          </cell>
          <cell r="K184" t="str">
            <v>Pas de menuiserie</v>
          </cell>
          <cell r="L184" t="str">
            <v>Pas de porte</v>
          </cell>
        </row>
        <row r="185">
          <cell r="C185" t="str">
            <v>F221G</v>
          </cell>
          <cell r="D185" t="str">
            <v>Module de gauche dans local technique double contre cage escalier droite</v>
          </cell>
          <cell r="E185" t="str">
            <v>15 Plancher (400daN/m²) double Gauche</v>
          </cell>
          <cell r="F185" t="str">
            <v>F221G</v>
          </cell>
          <cell r="G185" t="str">
            <v>52 Plafond gauche</v>
          </cell>
          <cell r="H185" t="str">
            <v>ALPHAROCK 60 MM</v>
          </cell>
          <cell r="I185" t="str">
            <v>FORBO SARLON PRIMEO 33 Nuance Taupe-337614</v>
          </cell>
          <cell r="J185" t="str">
            <v>ALPHAROCK 60 MM</v>
          </cell>
          <cell r="K185" t="str">
            <v>Pas de menuiserie</v>
          </cell>
          <cell r="L185" t="str">
            <v>14</v>
          </cell>
        </row>
        <row r="186">
          <cell r="C186" t="str">
            <v>F300D</v>
          </cell>
          <cell r="D186" t="str">
            <v>Module de droite dans local technique triple centre</v>
          </cell>
          <cell r="E186" t="str">
            <v>13 Plancher (400daN/m²) double Droite</v>
          </cell>
          <cell r="F186" t="str">
            <v>F300D</v>
          </cell>
          <cell r="G186" t="str">
            <v>50 Plafond droite</v>
          </cell>
          <cell r="H186" t="str">
            <v>ALPHAROCK 60 MM</v>
          </cell>
          <cell r="I186" t="str">
            <v>FORBO SARLON PRIMEO 33 Nuance Taupe-337614</v>
          </cell>
          <cell r="J186" t="str">
            <v>ALPHAROCK 60 MM</v>
          </cell>
          <cell r="K186" t="str">
            <v>Pas de menuiserie</v>
          </cell>
          <cell r="L186" t="str">
            <v>Pas de porte</v>
          </cell>
        </row>
        <row r="187">
          <cell r="C187" t="str">
            <v>F300C</v>
          </cell>
          <cell r="D187" t="str">
            <v>Module centre dans local technique triple centre</v>
          </cell>
          <cell r="E187" t="str">
            <v>21 Plancher (400daN/m²) Centre</v>
          </cell>
          <cell r="F187" t="str">
            <v>F300C</v>
          </cell>
          <cell r="G187" t="str">
            <v>54 Plafond centre</v>
          </cell>
          <cell r="H187" t="str">
            <v>ALPHAROCK 60 MM</v>
          </cell>
          <cell r="I187" t="str">
            <v>FORBO SARLON PRIMEO 33 Nuance Taupe-337614</v>
          </cell>
          <cell r="J187" t="str">
            <v>ALPHAROCK 60 MM</v>
          </cell>
          <cell r="K187" t="str">
            <v>Pas de menuiserie</v>
          </cell>
          <cell r="L187" t="str">
            <v>14</v>
          </cell>
        </row>
        <row r="188">
          <cell r="C188" t="str">
            <v>F300G</v>
          </cell>
          <cell r="D188" t="str">
            <v>Module de gauche dans local technique triple centre</v>
          </cell>
          <cell r="E188" t="str">
            <v>15 Plancher (400daN/m²) double Gauche</v>
          </cell>
          <cell r="F188" t="str">
            <v>F300G</v>
          </cell>
          <cell r="G188" t="str">
            <v>52 Plafond gauche</v>
          </cell>
          <cell r="H188" t="str">
            <v>ALPHAROCK 60 MM</v>
          </cell>
          <cell r="I188" t="str">
            <v>FORBO SARLON PRIMEO 33 Nuance Taupe-337614</v>
          </cell>
          <cell r="J188" t="str">
            <v>ALPHAROCK 60 MM</v>
          </cell>
          <cell r="K188" t="str">
            <v>Pas de menuiserie</v>
          </cell>
          <cell r="L188" t="str">
            <v>Pas de porte</v>
          </cell>
        </row>
        <row r="189">
          <cell r="C189" t="str">
            <v>F310D</v>
          </cell>
          <cell r="D189" t="str">
            <v>Module de droite dans local technique triple bout de bâtiment gauche</v>
          </cell>
          <cell r="E189" t="str">
            <v>13 Plancher (400daN/m²) double Droite</v>
          </cell>
          <cell r="F189" t="str">
            <v>F310D</v>
          </cell>
          <cell r="G189" t="str">
            <v>50 Plafond droite</v>
          </cell>
          <cell r="H189" t="str">
            <v>ALPHAROCK 60 MM</v>
          </cell>
          <cell r="I189" t="str">
            <v>FORBO SARLON PRIMEO 33 Nuance Taupe-337614</v>
          </cell>
          <cell r="J189" t="str">
            <v>ALPHAROCK 60 MM</v>
          </cell>
          <cell r="K189" t="str">
            <v>Pas de menuiserie</v>
          </cell>
          <cell r="L189" t="str">
            <v>Pas de porte</v>
          </cell>
        </row>
        <row r="190">
          <cell r="C190" t="str">
            <v>F310C</v>
          </cell>
          <cell r="D190" t="str">
            <v>Module centre dans local technique triple bout de bâtiment gauche</v>
          </cell>
          <cell r="E190" t="str">
            <v>21 Plancher (400daN/m²) Centre</v>
          </cell>
          <cell r="F190" t="str">
            <v>F310C</v>
          </cell>
          <cell r="G190" t="str">
            <v>54 Plafond centre</v>
          </cell>
          <cell r="H190" t="str">
            <v>ALPHAROCK 60 MM</v>
          </cell>
          <cell r="I190" t="str">
            <v>FORBO SARLON PRIMEO 33 Nuance Taupe-337614</v>
          </cell>
          <cell r="J190" t="str">
            <v>ALPHAROCK 60 MM</v>
          </cell>
          <cell r="K190" t="str">
            <v>Pas de menuiserie</v>
          </cell>
          <cell r="L190" t="str">
            <v>14</v>
          </cell>
        </row>
        <row r="191">
          <cell r="C191" t="str">
            <v>F310G</v>
          </cell>
          <cell r="D191" t="str">
            <v>Module de gauche dans local technique triple bout de bâtiment gauche</v>
          </cell>
          <cell r="E191" t="str">
            <v>16 Plancher (400daN/m²) double Gauche bord</v>
          </cell>
          <cell r="F191" t="str">
            <v>F310G</v>
          </cell>
          <cell r="G191" t="str">
            <v>58 Plafond gauche Bord</v>
          </cell>
          <cell r="H191" t="str">
            <v>ALPHAROCK 60 MM</v>
          </cell>
          <cell r="I191" t="str">
            <v>FORBO SARLON PRIMEO 33 Nuance Taupe-337614</v>
          </cell>
          <cell r="J191" t="str">
            <v>ALPHAROCK 60 MM</v>
          </cell>
          <cell r="K191" t="str">
            <v>Pas de menuiserie</v>
          </cell>
          <cell r="L191" t="str">
            <v>Pas de porte</v>
          </cell>
        </row>
        <row r="192">
          <cell r="C192" t="str">
            <v>F311D</v>
          </cell>
          <cell r="D192" t="str">
            <v>Module de droite dans local technique triple bout de bâtiment droite</v>
          </cell>
          <cell r="E192" t="str">
            <v>14 Plancher (400daN/m²) double Droite bord</v>
          </cell>
          <cell r="F192" t="str">
            <v>F311D</v>
          </cell>
          <cell r="G192" t="str">
            <v>56 Plafond droite Bord</v>
          </cell>
          <cell r="H192" t="str">
            <v>ALPHAROCK 60 MM</v>
          </cell>
          <cell r="I192" t="str">
            <v>FORBO SARLON PRIMEO 33 Nuance Taupe-337614</v>
          </cell>
          <cell r="J192" t="str">
            <v>ALPHAROCK 60 MM</v>
          </cell>
          <cell r="K192" t="str">
            <v>Pas de menuiserie</v>
          </cell>
          <cell r="L192" t="str">
            <v>Pas de porte</v>
          </cell>
        </row>
        <row r="193">
          <cell r="C193" t="str">
            <v>F311C</v>
          </cell>
          <cell r="D193" t="str">
            <v>Module centre dans local technique triple bout de bâtiment droite</v>
          </cell>
          <cell r="E193" t="str">
            <v>21 Plancher (400daN/m²) Centre</v>
          </cell>
          <cell r="F193" t="str">
            <v>F311C</v>
          </cell>
          <cell r="G193" t="str">
            <v>54 Plafond centre</v>
          </cell>
          <cell r="H193" t="str">
            <v>ALPHAROCK 60 MM</v>
          </cell>
          <cell r="I193" t="str">
            <v>FORBO SARLON PRIMEO 33 Nuance Taupe-337614</v>
          </cell>
          <cell r="J193" t="str">
            <v>ALPHAROCK 60 MM</v>
          </cell>
          <cell r="K193" t="str">
            <v>Pas de menuiserie</v>
          </cell>
          <cell r="L193" t="str">
            <v>14</v>
          </cell>
        </row>
        <row r="194">
          <cell r="C194" t="str">
            <v>F311G</v>
          </cell>
          <cell r="D194" t="str">
            <v>Module de gauche dans local technique triple bout de bâtiment droite</v>
          </cell>
          <cell r="E194" t="str">
            <v>15 Plancher (400daN/m²) double Gauche</v>
          </cell>
          <cell r="F194" t="str">
            <v>F311G</v>
          </cell>
          <cell r="G194" t="str">
            <v>52 Plafond gauche</v>
          </cell>
          <cell r="H194" t="str">
            <v>ALPHAROCK 60 MM</v>
          </cell>
          <cell r="I194" t="str">
            <v>FORBO SARLON PRIMEO 33 Nuance Taupe-337614</v>
          </cell>
          <cell r="J194" t="str">
            <v>ALPHAROCK 60 MM</v>
          </cell>
          <cell r="K194" t="str">
            <v>Pas de menuiserie</v>
          </cell>
          <cell r="L194" t="str">
            <v>Pas de porte</v>
          </cell>
        </row>
        <row r="195">
          <cell r="C195" t="str">
            <v>F320D</v>
          </cell>
          <cell r="D195" t="str">
            <v>Module de droite dans local technique triple contre cage escalier gauche</v>
          </cell>
          <cell r="E195" t="str">
            <v>27 Plancher (400daN/m²) double Droite</v>
          </cell>
          <cell r="F195" t="str">
            <v>F320D</v>
          </cell>
          <cell r="G195" t="str">
            <v>50 Plafond droite</v>
          </cell>
          <cell r="H195" t="str">
            <v>ALPHAROCK 60 MM</v>
          </cell>
          <cell r="I195" t="str">
            <v>FORBO SARLON PRIMEO 33 Nuance Taupe-337614</v>
          </cell>
          <cell r="J195" t="str">
            <v>ALPHAROCK 60 MM</v>
          </cell>
          <cell r="K195" t="str">
            <v>Pas de menuiserie</v>
          </cell>
          <cell r="L195" t="str">
            <v>Pas de porte</v>
          </cell>
        </row>
        <row r="196">
          <cell r="C196" t="str">
            <v>F320C</v>
          </cell>
          <cell r="D196" t="str">
            <v>Module centre dans local technique triple contre cage escalier gauche</v>
          </cell>
          <cell r="E196" t="str">
            <v>26 Plancher (400daN/m²) Centre</v>
          </cell>
          <cell r="F196" t="str">
            <v>F320C</v>
          </cell>
          <cell r="G196" t="str">
            <v>54 Plafond centre</v>
          </cell>
          <cell r="H196" t="str">
            <v>ALPHAROCK 60 MM</v>
          </cell>
          <cell r="I196" t="str">
            <v>FORBO SARLON PRIMEO 33 Nuance Taupe-337614</v>
          </cell>
          <cell r="J196" t="str">
            <v>ALPHAROCK 60 MM</v>
          </cell>
          <cell r="K196" t="str">
            <v>Pas de menuiserie</v>
          </cell>
          <cell r="L196" t="str">
            <v>14</v>
          </cell>
        </row>
        <row r="197">
          <cell r="C197" t="str">
            <v>F320G</v>
          </cell>
          <cell r="D197" t="str">
            <v>Module de gauche dans local technique triple contre cage escalier gauche</v>
          </cell>
          <cell r="E197" t="str">
            <v>25 Plancher (400daN/m²) double Gauche bord</v>
          </cell>
          <cell r="F197" t="str">
            <v>F320G</v>
          </cell>
          <cell r="G197" t="str">
            <v>58 Plafond gauche Bord</v>
          </cell>
          <cell r="H197" t="str">
            <v>ALPHAROCK 60 MM</v>
          </cell>
          <cell r="I197" t="str">
            <v>FORBO SARLON PRIMEO 33 Nuance Taupe-337614</v>
          </cell>
          <cell r="J197" t="str">
            <v>ALPHAROCK 60 MM</v>
          </cell>
          <cell r="K197" t="str">
            <v>Pas de menuiserie</v>
          </cell>
          <cell r="L197" t="str">
            <v>Pas de porte</v>
          </cell>
        </row>
        <row r="198">
          <cell r="C198" t="str">
            <v>F321D</v>
          </cell>
          <cell r="D198" t="str">
            <v>Module de droite dans local technique triple contre cage escalier droite</v>
          </cell>
          <cell r="E198" t="str">
            <v>14 Plancher (400daN/m²) double Droite bord</v>
          </cell>
          <cell r="F198" t="str">
            <v>F321D</v>
          </cell>
          <cell r="G198" t="str">
            <v>56 Plafond droite Bord</v>
          </cell>
          <cell r="H198" t="str">
            <v>ALPHAROCK 60 MM</v>
          </cell>
          <cell r="I198" t="str">
            <v>FORBO SARLON PRIMEO 33 Nuance Taupe-337614</v>
          </cell>
          <cell r="J198" t="str">
            <v>ALPHAROCK 60 MM</v>
          </cell>
          <cell r="K198" t="str">
            <v>Pas de menuiserie</v>
          </cell>
          <cell r="L198" t="str">
            <v>Pas de porte</v>
          </cell>
        </row>
        <row r="199">
          <cell r="C199" t="str">
            <v>F321C</v>
          </cell>
          <cell r="D199" t="str">
            <v>Module centre dans local technique triple contre cage escalier droite</v>
          </cell>
          <cell r="E199" t="str">
            <v>21 Plancher (400daN/m²) Centre</v>
          </cell>
          <cell r="F199" t="str">
            <v>F321C</v>
          </cell>
          <cell r="G199" t="str">
            <v>54 Plafond centre</v>
          </cell>
          <cell r="H199" t="str">
            <v>ALPHAROCK 60 MM</v>
          </cell>
          <cell r="I199" t="str">
            <v>FORBO SARLON PRIMEO 33 Nuance Taupe-337614</v>
          </cell>
          <cell r="J199" t="str">
            <v>ALPHAROCK 60 MM</v>
          </cell>
          <cell r="K199" t="str">
            <v>Pas de menuiserie</v>
          </cell>
          <cell r="L199" t="str">
            <v>14</v>
          </cell>
        </row>
        <row r="200">
          <cell r="C200" t="str">
            <v>F321G</v>
          </cell>
          <cell r="D200" t="str">
            <v>Module de gauche dans local technique triple contre cage escalier droite</v>
          </cell>
          <cell r="E200" t="str">
            <v>15 Plancher (400daN/m²) double Gauche</v>
          </cell>
          <cell r="F200" t="str">
            <v>F321G</v>
          </cell>
          <cell r="G200" t="str">
            <v>52 Plafond gauche</v>
          </cell>
          <cell r="H200" t="str">
            <v>ALPHAROCK 60 MM</v>
          </cell>
          <cell r="I200" t="str">
            <v>FORBO SARLON PRIMEO 33 Nuance Taupe-337614</v>
          </cell>
          <cell r="J200" t="str">
            <v>ALPHAROCK 60 MM</v>
          </cell>
          <cell r="K200" t="str">
            <v>Pas de menuiserie</v>
          </cell>
          <cell r="L200" t="str">
            <v>Pas de porte</v>
          </cell>
        </row>
        <row r="201">
          <cell r="C201" t="str">
            <v>F400</v>
          </cell>
          <cell r="D201" t="str">
            <v>Module local technique simple étage centre</v>
          </cell>
          <cell r="E201" t="str">
            <v>05 Plancher (400daN/m²)</v>
          </cell>
          <cell r="F201" t="str">
            <v>F400</v>
          </cell>
          <cell r="G201" t="str">
            <v>43 Plafond simple</v>
          </cell>
          <cell r="H201" t="str">
            <v>ALPHAROCK 60 MM</v>
          </cell>
          <cell r="I201" t="str">
            <v>FORBO SARLON PRIMEO 33 Nuance Taupe-337614</v>
          </cell>
          <cell r="J201" t="str">
            <v>ALPHAROCK 60 MM</v>
          </cell>
          <cell r="K201" t="str">
            <v>Pas de menuiserie</v>
          </cell>
          <cell r="L201" t="str">
            <v>15</v>
          </cell>
          <cell r="R201" t="str">
            <v>RAL 7044</v>
          </cell>
        </row>
        <row r="202">
          <cell r="C202" t="str">
            <v>F410</v>
          </cell>
          <cell r="D202" t="str">
            <v>Module local technique simple étage bout de bâtiment gauche</v>
          </cell>
          <cell r="E202" t="str">
            <v>06 Plancher (400daN/m²) bord</v>
          </cell>
          <cell r="F202" t="str">
            <v>F410</v>
          </cell>
          <cell r="G202" t="str">
            <v>45 Plafond simple Bord</v>
          </cell>
          <cell r="H202" t="str">
            <v>ALPHAROCK 60 MM</v>
          </cell>
          <cell r="I202" t="str">
            <v>FORBO SARLON PRIMEO 33 Nuance Taupe-337614</v>
          </cell>
          <cell r="J202" t="str">
            <v>ALPHAROCK 60 MM</v>
          </cell>
          <cell r="K202" t="str">
            <v>Pas de menuiserie</v>
          </cell>
          <cell r="L202" t="str">
            <v>15</v>
          </cell>
          <cell r="R202" t="str">
            <v>RAL 7044</v>
          </cell>
        </row>
        <row r="203">
          <cell r="C203" t="str">
            <v>F411</v>
          </cell>
          <cell r="D203" t="str">
            <v>Module local technique simple étage bout de bâtiment droite</v>
          </cell>
          <cell r="E203" t="str">
            <v>06 Plancher (400daN/m²) bord</v>
          </cell>
          <cell r="F203" t="str">
            <v>F411</v>
          </cell>
          <cell r="G203" t="str">
            <v>45 Plafond simple Bord</v>
          </cell>
          <cell r="H203" t="str">
            <v>ALPHAROCK 60 MM</v>
          </cell>
          <cell r="I203" t="str">
            <v>FORBO SARLON PRIMEO 33 Nuance Taupe-337614</v>
          </cell>
          <cell r="J203" t="str">
            <v>ALPHAROCK 60 MM</v>
          </cell>
          <cell r="K203" t="str">
            <v>Pas de menuiserie</v>
          </cell>
          <cell r="L203" t="str">
            <v>15</v>
          </cell>
          <cell r="R203" t="str">
            <v>RAL 7044</v>
          </cell>
        </row>
        <row r="204">
          <cell r="C204" t="str">
            <v>F420</v>
          </cell>
          <cell r="D204" t="str">
            <v>Module local technique simple étage contre cage escalier gauche</v>
          </cell>
          <cell r="E204" t="str">
            <v>06 Plancher (400daN/m²) bord</v>
          </cell>
          <cell r="F204" t="str">
            <v>F420</v>
          </cell>
          <cell r="G204" t="str">
            <v>45 Plafond simple Bord</v>
          </cell>
          <cell r="H204" t="str">
            <v>ALPHAROCK 60 MM</v>
          </cell>
          <cell r="I204" t="str">
            <v>FORBO SARLON PRIMEO 33 Nuance Taupe-337614</v>
          </cell>
          <cell r="J204" t="str">
            <v>ALPHAROCK 60 MM</v>
          </cell>
          <cell r="K204" t="str">
            <v>Pas de menuiserie</v>
          </cell>
          <cell r="L204" t="str">
            <v>15</v>
          </cell>
          <cell r="R204" t="str">
            <v>RAL 7044</v>
          </cell>
        </row>
        <row r="205">
          <cell r="C205" t="str">
            <v>F421</v>
          </cell>
          <cell r="D205" t="str">
            <v>Module local technique simple étage contre cage escalier droite</v>
          </cell>
          <cell r="E205" t="str">
            <v>06 Plancher (400daN/m²) bord</v>
          </cell>
          <cell r="F205" t="str">
            <v>F421</v>
          </cell>
          <cell r="G205" t="str">
            <v>45 Plafond simple Bord</v>
          </cell>
          <cell r="H205" t="str">
            <v>ALPHAROCK 60 MM</v>
          </cell>
          <cell r="I205" t="str">
            <v>FORBO SARLON PRIMEO 33 Nuance Taupe-337614</v>
          </cell>
          <cell r="J205" t="str">
            <v>ALPHAROCK 60 MM</v>
          </cell>
          <cell r="K205" t="str">
            <v>Pas de menuiserie</v>
          </cell>
          <cell r="L205" t="str">
            <v>15</v>
          </cell>
          <cell r="R205" t="str">
            <v>RAL 7044</v>
          </cell>
        </row>
        <row r="206">
          <cell r="C206" t="str">
            <v>G100</v>
          </cell>
          <cell r="D206" t="str">
            <v>Module cage escalier RDC centre</v>
          </cell>
          <cell r="E206" t="str">
            <v>40 Plancher (250daN/m²) G100</v>
          </cell>
          <cell r="F206" t="str">
            <v>G100</v>
          </cell>
          <cell r="G206" t="str">
            <v>Pas de plafond</v>
          </cell>
          <cell r="H206" t="str">
            <v>Pas de finition</v>
          </cell>
          <cell r="I206" t="str">
            <v>Pas de revêtement de sol</v>
          </cell>
          <cell r="J206" t="str">
            <v>Pas de plafond</v>
          </cell>
          <cell r="K206" t="str">
            <v>Pas de menuiserie</v>
          </cell>
          <cell r="L206" t="str">
            <v>Porte hors lot OSSABOIS</v>
          </cell>
        </row>
        <row r="207">
          <cell r="C207" t="str">
            <v>G110</v>
          </cell>
          <cell r="D207" t="str">
            <v>Module cage escalier RDC bout de bâtiment gauche</v>
          </cell>
          <cell r="E207" t="str">
            <v>41 Plancher (250daN/m²) G110</v>
          </cell>
          <cell r="F207" t="str">
            <v>G110</v>
          </cell>
          <cell r="G207" t="str">
            <v>Pas de plafond</v>
          </cell>
          <cell r="H207" t="str">
            <v>Pas de finition</v>
          </cell>
          <cell r="I207" t="str">
            <v>Pas de revêtement de sol</v>
          </cell>
          <cell r="J207" t="str">
            <v>Pas de plafond</v>
          </cell>
          <cell r="K207" t="str">
            <v>Pas de menuiserie</v>
          </cell>
          <cell r="L207" t="str">
            <v>Porte hors lot OSSABOIS</v>
          </cell>
        </row>
        <row r="208">
          <cell r="C208" t="str">
            <v>G111</v>
          </cell>
          <cell r="D208" t="str">
            <v>Module cage escalier RDC bout de bâtiment droite</v>
          </cell>
          <cell r="E208" t="str">
            <v>42 Plancher (250daN/m²) G111</v>
          </cell>
          <cell r="F208" t="str">
            <v>G111</v>
          </cell>
          <cell r="G208" t="str">
            <v>Pas de plafond</v>
          </cell>
          <cell r="H208" t="str">
            <v>Pas de finition</v>
          </cell>
          <cell r="I208" t="str">
            <v>Pas de revêtement de sol</v>
          </cell>
          <cell r="J208" t="str">
            <v>Pas de plafond</v>
          </cell>
          <cell r="K208" t="str">
            <v>Pas de menuiserie</v>
          </cell>
          <cell r="L208" t="str">
            <v>Porte hors lot OSSABOIS</v>
          </cell>
        </row>
        <row r="209">
          <cell r="C209" t="str">
            <v>G200</v>
          </cell>
          <cell r="D209" t="str">
            <v>Module cage escalier étage centre</v>
          </cell>
          <cell r="E209" t="str">
            <v>Pas de plancher</v>
          </cell>
          <cell r="F209" t="str">
            <v>G200</v>
          </cell>
          <cell r="G209" t="str">
            <v>Pas de plafond</v>
          </cell>
          <cell r="H209" t="str">
            <v>Pas de finition</v>
          </cell>
          <cell r="I209" t="str">
            <v>Pas de revêtement de sol</v>
          </cell>
          <cell r="J209" t="str">
            <v>Pas de plafond</v>
          </cell>
          <cell r="K209" t="str">
            <v>02</v>
          </cell>
          <cell r="L209" t="str">
            <v>Porte hors lot OSSABOIS</v>
          </cell>
        </row>
        <row r="210">
          <cell r="C210" t="str">
            <v>G210</v>
          </cell>
          <cell r="D210" t="str">
            <v>Module cage escalier étage bout de bâtiment gauche</v>
          </cell>
          <cell r="E210" t="str">
            <v>Pas de plancher</v>
          </cell>
          <cell r="F210" t="str">
            <v>G210</v>
          </cell>
          <cell r="G210" t="str">
            <v>Pas de plafond</v>
          </cell>
          <cell r="H210" t="str">
            <v>Pas de finition</v>
          </cell>
          <cell r="I210" t="str">
            <v>Pas de revêtement de sol</v>
          </cell>
          <cell r="J210" t="str">
            <v>Pas de plafond</v>
          </cell>
          <cell r="K210" t="str">
            <v>02</v>
          </cell>
          <cell r="L210" t="str">
            <v>Porte hors lot OSSABOIS</v>
          </cell>
        </row>
        <row r="211">
          <cell r="C211" t="str">
            <v>G211</v>
          </cell>
          <cell r="D211" t="str">
            <v>Module cage escalier étage bout de bâtiment droite</v>
          </cell>
          <cell r="E211" t="str">
            <v>Pas de plancher</v>
          </cell>
          <cell r="F211" t="str">
            <v>G211</v>
          </cell>
          <cell r="G211" t="str">
            <v>Pas de plafond</v>
          </cell>
          <cell r="H211" t="str">
            <v>Pas de finition</v>
          </cell>
          <cell r="I211" t="str">
            <v>Pas de revêtement de sol</v>
          </cell>
          <cell r="J211" t="str">
            <v>Pas de plafond</v>
          </cell>
          <cell r="K211" t="str">
            <v>02</v>
          </cell>
          <cell r="L211" t="str">
            <v>Porte hors lot OSSABOIS</v>
          </cell>
        </row>
        <row r="212">
          <cell r="C212" t="str">
            <v>G300</v>
          </cell>
          <cell r="D212" t="str">
            <v>Module cage escalier dernier étage centre</v>
          </cell>
          <cell r="E212" t="str">
            <v>Pas de plancher</v>
          </cell>
          <cell r="F212" t="str">
            <v>G300</v>
          </cell>
          <cell r="G212" t="str">
            <v>16 Plafond G300</v>
          </cell>
          <cell r="H212" t="str">
            <v>Pas de finition</v>
          </cell>
          <cell r="I212" t="str">
            <v>Pas de revêtement de sol</v>
          </cell>
          <cell r="J212" t="str">
            <v>Pas de finition</v>
          </cell>
          <cell r="K212" t="str">
            <v>02</v>
          </cell>
          <cell r="L212" t="str">
            <v>Porte hors lot OSSABOIS</v>
          </cell>
        </row>
        <row r="213">
          <cell r="C213" t="str">
            <v>G310</v>
          </cell>
          <cell r="D213" t="str">
            <v>Module cage escalier dernier étage bout de bâtiment gauche</v>
          </cell>
          <cell r="E213" t="str">
            <v>Pas de plancher</v>
          </cell>
          <cell r="F213" t="str">
            <v>G310</v>
          </cell>
          <cell r="G213" t="str">
            <v>17 Plafond G310</v>
          </cell>
          <cell r="H213" t="str">
            <v>Pas de finition</v>
          </cell>
          <cell r="I213" t="str">
            <v>Pas de revêtement de sol</v>
          </cell>
          <cell r="J213" t="str">
            <v>Pas de finition</v>
          </cell>
          <cell r="K213" t="str">
            <v>02</v>
          </cell>
          <cell r="L213" t="str">
            <v>Porte hors lot OSSABOIS</v>
          </cell>
        </row>
        <row r="214">
          <cell r="C214" t="str">
            <v>G311</v>
          </cell>
          <cell r="D214" t="str">
            <v>Module cage escalier dernier étage bout de bâtiment droite</v>
          </cell>
          <cell r="E214" t="str">
            <v>Pas de plancher</v>
          </cell>
          <cell r="F214" t="str">
            <v>G311</v>
          </cell>
          <cell r="G214" t="str">
            <v>18 Plafond G311</v>
          </cell>
          <cell r="H214" t="str">
            <v>Pas de finition</v>
          </cell>
          <cell r="I214" t="str">
            <v>Pas de revêtement de sol</v>
          </cell>
          <cell r="J214" t="str">
            <v>Pas de finition</v>
          </cell>
          <cell r="K214" t="str">
            <v>02</v>
          </cell>
          <cell r="L214" t="str">
            <v>Porte hors lot OSSABOIS</v>
          </cell>
        </row>
        <row r="215">
          <cell r="C215" t="str">
            <v>H100</v>
          </cell>
          <cell r="D215" t="str">
            <v>Module hall d'entrée RDC</v>
          </cell>
          <cell r="E215" t="str">
            <v>39 Plancher (250daN/m²) Module H</v>
          </cell>
          <cell r="F215" t="str">
            <v>H100</v>
          </cell>
          <cell r="G215" t="str">
            <v>15 Plafond Module H</v>
          </cell>
          <cell r="H215" t="str">
            <v>Pas de finition</v>
          </cell>
          <cell r="I215" t="str">
            <v>Pas de revêtement de sol</v>
          </cell>
          <cell r="J215" t="str">
            <v>Pas de finition</v>
          </cell>
          <cell r="K215" t="str">
            <v>Pas de menuiserie</v>
          </cell>
          <cell r="L215" t="str">
            <v>16 et 17</v>
          </cell>
        </row>
        <row r="216">
          <cell r="C216" t="str">
            <v>H200</v>
          </cell>
          <cell r="D216" t="str">
            <v xml:space="preserve">Module hall d'entrée R+1  </v>
          </cell>
          <cell r="E216" t="str">
            <v>A Renseigner</v>
          </cell>
          <cell r="F216" t="str">
            <v>H200</v>
          </cell>
          <cell r="G216" t="str">
            <v>A Renseigner</v>
          </cell>
          <cell r="H216" t="str">
            <v>Pas de finition</v>
          </cell>
          <cell r="I216" t="str">
            <v>Pas de revêtement de sol</v>
          </cell>
          <cell r="J216" t="str">
            <v>Pas de finition</v>
          </cell>
          <cell r="K216" t="str">
            <v>Pas de menuiserie</v>
          </cell>
          <cell r="L216" t="str">
            <v>A Renseigner</v>
          </cell>
        </row>
        <row r="217">
          <cell r="C217" t="str">
            <v>J100</v>
          </cell>
          <cell r="D217" t="str">
            <v>Module ascenseur RDC</v>
          </cell>
          <cell r="E217" t="str">
            <v>A Renseigner</v>
          </cell>
          <cell r="F217" t="str">
            <v>J100</v>
          </cell>
          <cell r="G217" t="str">
            <v>A Renseigner</v>
          </cell>
          <cell r="H217" t="str">
            <v>Pas de finition</v>
          </cell>
          <cell r="I217" t="str">
            <v>Pas de revêtement de sol</v>
          </cell>
          <cell r="J217" t="str">
            <v>A Renseigner</v>
          </cell>
          <cell r="K217" t="str">
            <v>A Renseigner</v>
          </cell>
          <cell r="L217" t="str">
            <v>A Renseigner</v>
          </cell>
        </row>
        <row r="218">
          <cell r="C218" t="str">
            <v>J200</v>
          </cell>
          <cell r="D218" t="str">
            <v>Module ascenseur Etage</v>
          </cell>
          <cell r="E218" t="str">
            <v>A Renseigner</v>
          </cell>
          <cell r="F218" t="str">
            <v>J200</v>
          </cell>
          <cell r="G218" t="str">
            <v>A Renseigner</v>
          </cell>
          <cell r="H218" t="str">
            <v>Pas de finition</v>
          </cell>
          <cell r="I218" t="str">
            <v>Pas de revêtement de sol</v>
          </cell>
          <cell r="J218" t="str">
            <v>A Renseigner</v>
          </cell>
          <cell r="K218" t="str">
            <v>A Renseigner</v>
          </cell>
          <cell r="L218" t="str">
            <v>A Renseigner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selection"/>
      <sheetName val="Modification"/>
      <sheetName val="Charleville"/>
      <sheetName val="Lile_Longue"/>
      <sheetName val="Liste des Chantiers"/>
      <sheetName val="Eti Module"/>
      <sheetName val="Contrôle Module"/>
      <sheetName val="Contrôle Mur"/>
      <sheetName val="Contrôle Plancher"/>
      <sheetName val="Contrôle Plafond"/>
      <sheetName val="Détails mur 1"/>
      <sheetName val="Détails mur 2"/>
      <sheetName val="Détails mur 3"/>
      <sheetName val="Détails mur 4"/>
    </sheetNames>
    <sheetDataSet>
      <sheetData sheetId="0">
        <row r="3">
          <cell r="K3" t="str">
            <v>Charleville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Q48"/>
  <sheetViews>
    <sheetView tabSelected="1" workbookViewId="0">
      <pane xSplit="19" topLeftCell="CC1" activePane="topRight" state="frozen"/>
      <selection pane="topRight" activeCell="G28" sqref="G28:H28"/>
    </sheetView>
  </sheetViews>
  <sheetFormatPr baseColWidth="10" defaultColWidth="10.7109375" defaultRowHeight="15"/>
  <cols>
    <col min="1" max="7" width="6.28515625" customWidth="1"/>
    <col min="8" max="8" width="7.7109375" customWidth="1"/>
    <col min="9" max="16" width="6.28515625" customWidth="1"/>
    <col min="17" max="17" width="18.28515625" customWidth="1"/>
    <col min="18" max="18" width="51.5703125" customWidth="1"/>
    <col min="19" max="19" width="24.5703125" customWidth="1"/>
  </cols>
  <sheetData>
    <row r="1" spans="1:277">
      <c r="A1" s="12" t="s">
        <v>287</v>
      </c>
      <c r="B1" s="12"/>
      <c r="C1" s="12"/>
      <c r="D1" s="22">
        <f>MATCH(G28,T1:LA1,0)</f>
        <v>35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21" t="s">
        <v>286</v>
      </c>
      <c r="R1" s="21" t="s">
        <v>285</v>
      </c>
      <c r="S1" s="21" t="s">
        <v>284</v>
      </c>
      <c r="T1" s="20" t="s">
        <v>283</v>
      </c>
      <c r="U1" s="20" t="s">
        <v>282</v>
      </c>
      <c r="V1" s="20" t="s">
        <v>281</v>
      </c>
      <c r="W1" s="20" t="s">
        <v>280</v>
      </c>
      <c r="X1" s="20" t="s">
        <v>279</v>
      </c>
      <c r="Y1" s="20" t="s">
        <v>278</v>
      </c>
      <c r="Z1" s="20" t="s">
        <v>277</v>
      </c>
      <c r="AA1" s="20" t="s">
        <v>276</v>
      </c>
      <c r="AB1" s="20" t="s">
        <v>275</v>
      </c>
      <c r="AC1" s="20" t="s">
        <v>274</v>
      </c>
      <c r="AD1" s="20" t="s">
        <v>273</v>
      </c>
      <c r="AE1" s="20" t="s">
        <v>272</v>
      </c>
      <c r="AF1" s="20" t="s">
        <v>271</v>
      </c>
      <c r="AG1" s="20" t="s">
        <v>270</v>
      </c>
      <c r="AH1" s="20" t="s">
        <v>269</v>
      </c>
      <c r="AI1" s="20" t="s">
        <v>268</v>
      </c>
      <c r="AJ1" s="20" t="s">
        <v>267</v>
      </c>
      <c r="AK1" s="20" t="s">
        <v>266</v>
      </c>
      <c r="AL1" s="20" t="s">
        <v>265</v>
      </c>
      <c r="AM1" s="20" t="s">
        <v>264</v>
      </c>
      <c r="AN1" s="20" t="s">
        <v>263</v>
      </c>
      <c r="AO1" s="20" t="s">
        <v>262</v>
      </c>
      <c r="AP1" s="20" t="s">
        <v>261</v>
      </c>
      <c r="AQ1" s="20" t="s">
        <v>260</v>
      </c>
      <c r="AR1" s="20" t="s">
        <v>259</v>
      </c>
      <c r="AS1" s="20" t="s">
        <v>258</v>
      </c>
      <c r="AT1" s="20" t="s">
        <v>257</v>
      </c>
      <c r="AU1" s="20" t="s">
        <v>256</v>
      </c>
      <c r="AV1" s="20" t="s">
        <v>255</v>
      </c>
      <c r="AW1" s="20" t="s">
        <v>254</v>
      </c>
      <c r="AX1" s="20" t="s">
        <v>253</v>
      </c>
      <c r="AY1" s="20" t="s">
        <v>252</v>
      </c>
      <c r="AZ1" s="20" t="s">
        <v>251</v>
      </c>
      <c r="BA1" s="20" t="s">
        <v>250</v>
      </c>
      <c r="BB1" s="20" t="s">
        <v>249</v>
      </c>
      <c r="BC1" s="20" t="s">
        <v>248</v>
      </c>
      <c r="BD1" s="20" t="s">
        <v>247</v>
      </c>
      <c r="BE1" s="20" t="s">
        <v>246</v>
      </c>
      <c r="BF1" s="20" t="s">
        <v>245</v>
      </c>
      <c r="BG1" s="20" t="s">
        <v>244</v>
      </c>
      <c r="BH1" s="20" t="s">
        <v>243</v>
      </c>
      <c r="BI1" s="20" t="s">
        <v>242</v>
      </c>
      <c r="BJ1" s="20" t="s">
        <v>241</v>
      </c>
      <c r="BK1" s="20" t="s">
        <v>240</v>
      </c>
      <c r="BL1" s="20" t="s">
        <v>239</v>
      </c>
      <c r="BM1" s="20" t="s">
        <v>238</v>
      </c>
      <c r="BN1" s="20" t="s">
        <v>237</v>
      </c>
      <c r="BO1" s="20" t="s">
        <v>236</v>
      </c>
      <c r="BP1" s="20" t="s">
        <v>235</v>
      </c>
      <c r="BQ1" s="20" t="s">
        <v>234</v>
      </c>
      <c r="BR1" s="20" t="s">
        <v>233</v>
      </c>
      <c r="BS1" s="20" t="s">
        <v>232</v>
      </c>
      <c r="BT1" s="20" t="s">
        <v>231</v>
      </c>
      <c r="BU1" s="20" t="s">
        <v>230</v>
      </c>
      <c r="BV1" s="20" t="s">
        <v>229</v>
      </c>
      <c r="BW1" s="20" t="s">
        <v>228</v>
      </c>
      <c r="BX1" s="20" t="s">
        <v>227</v>
      </c>
      <c r="BY1" s="20" t="s">
        <v>226</v>
      </c>
      <c r="BZ1" s="20" t="s">
        <v>225</v>
      </c>
      <c r="CA1" s="20" t="s">
        <v>224</v>
      </c>
      <c r="CB1" s="20" t="s">
        <v>223</v>
      </c>
      <c r="CC1" s="20" t="s">
        <v>222</v>
      </c>
      <c r="CD1" s="20" t="s">
        <v>221</v>
      </c>
      <c r="CE1" s="20" t="s">
        <v>220</v>
      </c>
      <c r="CF1" s="20" t="s">
        <v>219</v>
      </c>
      <c r="CG1" s="20" t="s">
        <v>218</v>
      </c>
      <c r="CH1" s="20" t="s">
        <v>217</v>
      </c>
      <c r="CI1" s="20" t="s">
        <v>216</v>
      </c>
      <c r="CJ1" s="20" t="s">
        <v>215</v>
      </c>
      <c r="CK1" s="20" t="s">
        <v>214</v>
      </c>
      <c r="CL1" s="20" t="s">
        <v>213</v>
      </c>
      <c r="CM1" s="20" t="s">
        <v>212</v>
      </c>
      <c r="CN1" s="20" t="s">
        <v>211</v>
      </c>
      <c r="CO1" s="20" t="s">
        <v>210</v>
      </c>
      <c r="CP1" s="20" t="s">
        <v>209</v>
      </c>
      <c r="CQ1" s="20" t="s">
        <v>208</v>
      </c>
      <c r="CR1" s="20" t="s">
        <v>207</v>
      </c>
      <c r="CS1" s="20" t="s">
        <v>206</v>
      </c>
      <c r="CT1" s="20" t="s">
        <v>205</v>
      </c>
      <c r="CU1" s="20" t="s">
        <v>204</v>
      </c>
      <c r="CV1" s="20" t="s">
        <v>203</v>
      </c>
      <c r="CW1" s="20" t="s">
        <v>202</v>
      </c>
      <c r="CX1" s="20" t="s">
        <v>201</v>
      </c>
      <c r="CY1" s="20" t="s">
        <v>200</v>
      </c>
      <c r="CZ1" s="20" t="s">
        <v>199</v>
      </c>
      <c r="DA1" s="20" t="s">
        <v>198</v>
      </c>
      <c r="DB1" s="20" t="s">
        <v>197</v>
      </c>
      <c r="DC1" s="20" t="s">
        <v>196</v>
      </c>
      <c r="DD1" s="20" t="s">
        <v>195</v>
      </c>
      <c r="DE1" s="20" t="s">
        <v>194</v>
      </c>
      <c r="DF1" s="20" t="s">
        <v>193</v>
      </c>
      <c r="DG1" s="20" t="s">
        <v>192</v>
      </c>
      <c r="DH1" s="20" t="s">
        <v>191</v>
      </c>
      <c r="DI1" s="20" t="s">
        <v>190</v>
      </c>
      <c r="DJ1" s="20" t="s">
        <v>189</v>
      </c>
      <c r="DK1" s="20" t="s">
        <v>188</v>
      </c>
      <c r="DL1" s="20" t="s">
        <v>187</v>
      </c>
      <c r="DM1" s="20" t="s">
        <v>186</v>
      </c>
      <c r="DN1" s="20" t="s">
        <v>185</v>
      </c>
      <c r="DO1" s="20" t="s">
        <v>184</v>
      </c>
      <c r="DP1" s="20" t="s">
        <v>183</v>
      </c>
      <c r="DQ1" s="20" t="s">
        <v>182</v>
      </c>
      <c r="DR1" s="20" t="s">
        <v>181</v>
      </c>
      <c r="DS1" s="20" t="s">
        <v>180</v>
      </c>
      <c r="DT1" s="20" t="s">
        <v>179</v>
      </c>
      <c r="DU1" s="20" t="s">
        <v>178</v>
      </c>
      <c r="DV1" s="20" t="s">
        <v>177</v>
      </c>
      <c r="DW1" s="20" t="s">
        <v>176</v>
      </c>
      <c r="DX1" s="20" t="s">
        <v>175</v>
      </c>
      <c r="DY1" s="20" t="s">
        <v>174</v>
      </c>
      <c r="DZ1" s="20" t="s">
        <v>173</v>
      </c>
      <c r="EA1" s="20" t="s">
        <v>172</v>
      </c>
      <c r="EB1" s="20" t="s">
        <v>171</v>
      </c>
      <c r="EC1" s="20" t="s">
        <v>170</v>
      </c>
      <c r="ED1" s="20" t="s">
        <v>169</v>
      </c>
      <c r="EE1" s="20" t="s">
        <v>168</v>
      </c>
      <c r="EF1" s="20" t="s">
        <v>167</v>
      </c>
      <c r="EG1" s="20" t="s">
        <v>166</v>
      </c>
      <c r="EH1" s="20" t="s">
        <v>165</v>
      </c>
      <c r="EI1" s="20" t="s">
        <v>164</v>
      </c>
      <c r="EJ1" s="20" t="s">
        <v>163</v>
      </c>
      <c r="EK1" s="20" t="s">
        <v>162</v>
      </c>
      <c r="EL1" s="20" t="s">
        <v>161</v>
      </c>
      <c r="EM1" s="20" t="s">
        <v>160</v>
      </c>
      <c r="EN1" s="20" t="s">
        <v>159</v>
      </c>
      <c r="EO1" s="20" t="s">
        <v>158</v>
      </c>
      <c r="EP1" s="20" t="s">
        <v>157</v>
      </c>
      <c r="EQ1" s="20" t="s">
        <v>156</v>
      </c>
      <c r="ER1" s="20" t="s">
        <v>155</v>
      </c>
      <c r="ES1" s="20" t="s">
        <v>154</v>
      </c>
      <c r="ET1" s="20" t="s">
        <v>153</v>
      </c>
      <c r="EU1" s="20" t="s">
        <v>152</v>
      </c>
      <c r="EV1" s="20" t="s">
        <v>151</v>
      </c>
      <c r="EW1" s="20" t="s">
        <v>150</v>
      </c>
      <c r="EX1" s="20" t="s">
        <v>149</v>
      </c>
      <c r="EY1" s="20" t="s">
        <v>148</v>
      </c>
      <c r="EZ1" s="20" t="s">
        <v>147</v>
      </c>
      <c r="FA1" s="20" t="s">
        <v>146</v>
      </c>
      <c r="FB1" s="20" t="s">
        <v>145</v>
      </c>
      <c r="FC1" s="20" t="s">
        <v>144</v>
      </c>
      <c r="FD1" s="20" t="s">
        <v>143</v>
      </c>
      <c r="FE1" s="20" t="s">
        <v>142</v>
      </c>
      <c r="FF1" s="20" t="s">
        <v>141</v>
      </c>
      <c r="FG1" s="20" t="s">
        <v>140</v>
      </c>
      <c r="FH1" s="20" t="s">
        <v>139</v>
      </c>
      <c r="FI1" s="20" t="s">
        <v>138</v>
      </c>
      <c r="FJ1" s="20" t="s">
        <v>137</v>
      </c>
      <c r="FK1" s="20" t="s">
        <v>136</v>
      </c>
      <c r="FL1" s="20" t="s">
        <v>135</v>
      </c>
      <c r="FM1" s="20" t="s">
        <v>134</v>
      </c>
      <c r="FN1" s="20" t="s">
        <v>133</v>
      </c>
      <c r="FO1" s="20" t="s">
        <v>132</v>
      </c>
      <c r="FP1" s="20" t="s">
        <v>131</v>
      </c>
      <c r="FQ1" s="20" t="s">
        <v>130</v>
      </c>
      <c r="FR1" s="20" t="s">
        <v>129</v>
      </c>
      <c r="FS1" s="20" t="s">
        <v>128</v>
      </c>
      <c r="FT1" s="20" t="s">
        <v>127</v>
      </c>
      <c r="FU1" s="20" t="s">
        <v>126</v>
      </c>
      <c r="FV1" s="20" t="s">
        <v>125</v>
      </c>
      <c r="FW1" s="20" t="s">
        <v>124</v>
      </c>
      <c r="FX1" s="20" t="s">
        <v>123</v>
      </c>
      <c r="FY1" s="20" t="s">
        <v>122</v>
      </c>
      <c r="FZ1" s="20" t="s">
        <v>121</v>
      </c>
      <c r="GA1" s="20" t="s">
        <v>120</v>
      </c>
      <c r="GB1" s="20" t="s">
        <v>119</v>
      </c>
      <c r="GC1" s="20" t="s">
        <v>118</v>
      </c>
      <c r="GD1" s="20" t="s">
        <v>117</v>
      </c>
      <c r="GE1" s="20" t="s">
        <v>116</v>
      </c>
      <c r="GF1" s="20" t="s">
        <v>115</v>
      </c>
      <c r="GG1" s="20" t="s">
        <v>114</v>
      </c>
      <c r="GH1" s="20" t="s">
        <v>113</v>
      </c>
      <c r="GI1" s="20" t="s">
        <v>112</v>
      </c>
      <c r="GJ1" s="20" t="s">
        <v>111</v>
      </c>
      <c r="GK1" s="20" t="s">
        <v>110</v>
      </c>
      <c r="GL1" s="20" t="s">
        <v>109</v>
      </c>
      <c r="GM1" s="20" t="s">
        <v>108</v>
      </c>
      <c r="GN1" s="20" t="s">
        <v>107</v>
      </c>
      <c r="GO1" s="20" t="s">
        <v>106</v>
      </c>
      <c r="GP1" s="20" t="s">
        <v>105</v>
      </c>
      <c r="GQ1" s="20" t="s">
        <v>104</v>
      </c>
      <c r="GR1" s="20" t="s">
        <v>103</v>
      </c>
      <c r="GS1" s="20" t="s">
        <v>102</v>
      </c>
      <c r="GT1" s="20" t="s">
        <v>101</v>
      </c>
      <c r="GU1" s="20" t="s">
        <v>100</v>
      </c>
      <c r="GV1" s="20" t="s">
        <v>99</v>
      </c>
      <c r="GW1" s="20" t="s">
        <v>98</v>
      </c>
      <c r="GX1" s="20" t="s">
        <v>97</v>
      </c>
      <c r="GY1" s="20" t="s">
        <v>96</v>
      </c>
      <c r="GZ1" s="20" t="s">
        <v>95</v>
      </c>
      <c r="HA1" s="20" t="s">
        <v>94</v>
      </c>
      <c r="HB1" s="20" t="s">
        <v>93</v>
      </c>
      <c r="HC1" s="20" t="s">
        <v>92</v>
      </c>
      <c r="HD1" s="20" t="s">
        <v>91</v>
      </c>
      <c r="HE1" s="20" t="s">
        <v>90</v>
      </c>
      <c r="HF1" s="20" t="s">
        <v>89</v>
      </c>
      <c r="HG1" s="20" t="s">
        <v>88</v>
      </c>
      <c r="HH1" s="20" t="s">
        <v>87</v>
      </c>
      <c r="HI1" s="20" t="s">
        <v>86</v>
      </c>
      <c r="HJ1" s="20" t="s">
        <v>85</v>
      </c>
      <c r="HK1" s="20" t="s">
        <v>84</v>
      </c>
      <c r="HL1" s="20" t="s">
        <v>83</v>
      </c>
      <c r="HM1" s="20" t="s">
        <v>82</v>
      </c>
      <c r="HN1" s="20" t="s">
        <v>81</v>
      </c>
      <c r="HO1" s="20" t="s">
        <v>80</v>
      </c>
      <c r="HP1" s="20" t="s">
        <v>79</v>
      </c>
      <c r="HQ1" s="20" t="s">
        <v>78</v>
      </c>
      <c r="HR1" s="20" t="s">
        <v>77</v>
      </c>
      <c r="HS1" s="20" t="s">
        <v>76</v>
      </c>
      <c r="HT1" s="20" t="s">
        <v>75</v>
      </c>
      <c r="HU1" s="20" t="s">
        <v>74</v>
      </c>
      <c r="HV1" s="20" t="s">
        <v>73</v>
      </c>
      <c r="HW1" s="20" t="s">
        <v>72</v>
      </c>
      <c r="HX1" s="20" t="s">
        <v>71</v>
      </c>
      <c r="HY1" s="20" t="s">
        <v>70</v>
      </c>
      <c r="HZ1" s="20" t="s">
        <v>69</v>
      </c>
      <c r="IA1" s="20" t="s">
        <v>68</v>
      </c>
      <c r="IB1" s="20" t="s">
        <v>67</v>
      </c>
      <c r="IC1" s="20" t="s">
        <v>66</v>
      </c>
      <c r="ID1" s="20" t="s">
        <v>65</v>
      </c>
      <c r="IE1" s="20" t="s">
        <v>64</v>
      </c>
      <c r="IF1" s="20" t="s">
        <v>63</v>
      </c>
      <c r="IG1" s="20" t="s">
        <v>62</v>
      </c>
      <c r="IH1" s="20" t="s">
        <v>61</v>
      </c>
      <c r="II1" s="20" t="s">
        <v>60</v>
      </c>
      <c r="IJ1" s="20" t="s">
        <v>59</v>
      </c>
      <c r="IK1" s="20" t="s">
        <v>58</v>
      </c>
      <c r="IL1" s="20" t="s">
        <v>57</v>
      </c>
      <c r="IM1" s="20" t="s">
        <v>56</v>
      </c>
      <c r="IN1" s="20" t="s">
        <v>55</v>
      </c>
      <c r="IO1" s="20" t="s">
        <v>54</v>
      </c>
      <c r="IP1" s="20" t="s">
        <v>53</v>
      </c>
      <c r="IQ1" s="20" t="s">
        <v>52</v>
      </c>
      <c r="IR1" s="20" t="s">
        <v>51</v>
      </c>
      <c r="IS1" s="20" t="s">
        <v>50</v>
      </c>
      <c r="IT1" s="20" t="s">
        <v>49</v>
      </c>
      <c r="IU1" s="20" t="s">
        <v>48</v>
      </c>
      <c r="IV1" s="20" t="s">
        <v>47</v>
      </c>
      <c r="IW1" s="20" t="s">
        <v>46</v>
      </c>
      <c r="IX1" s="20" t="s">
        <v>45</v>
      </c>
      <c r="IY1" s="20" t="s">
        <v>44</v>
      </c>
      <c r="IZ1" s="20" t="s">
        <v>43</v>
      </c>
      <c r="JA1" s="20" t="s">
        <v>42</v>
      </c>
      <c r="JB1" s="20" t="s">
        <v>41</v>
      </c>
      <c r="JC1" s="20" t="s">
        <v>40</v>
      </c>
      <c r="JD1" s="20" t="s">
        <v>39</v>
      </c>
      <c r="JE1" s="20" t="s">
        <v>38</v>
      </c>
      <c r="JF1" s="20" t="s">
        <v>37</v>
      </c>
      <c r="JG1" s="20" t="s">
        <v>36</v>
      </c>
      <c r="JH1" s="20" t="s">
        <v>35</v>
      </c>
      <c r="JI1" s="20" t="s">
        <v>34</v>
      </c>
      <c r="JJ1" s="20" t="s">
        <v>33</v>
      </c>
      <c r="JK1" s="20" t="s">
        <v>32</v>
      </c>
      <c r="JL1" s="20" t="s">
        <v>31</v>
      </c>
      <c r="JM1" s="20" t="s">
        <v>30</v>
      </c>
      <c r="JN1" s="20" t="s">
        <v>29</v>
      </c>
      <c r="JO1" s="20" t="s">
        <v>28</v>
      </c>
      <c r="JP1" s="20" t="s">
        <v>27</v>
      </c>
      <c r="JQ1" s="20" t="s">
        <v>26</v>
      </c>
    </row>
    <row r="2" spans="1:277" ht="15" customHeight="1" thickBot="1">
      <c r="A2" s="17"/>
      <c r="B2" s="17"/>
      <c r="C2" s="17"/>
      <c r="D2" s="16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>
        <v>1</v>
      </c>
      <c r="R2" t="s">
        <v>25</v>
      </c>
      <c r="S2" t="s">
        <v>7</v>
      </c>
      <c r="CC2" s="18" t="s">
        <v>4</v>
      </c>
      <c r="CD2" s="18" t="s">
        <v>4</v>
      </c>
      <c r="CE2" s="18" t="s">
        <v>4</v>
      </c>
      <c r="CF2" s="18" t="s">
        <v>4</v>
      </c>
      <c r="CG2" s="18" t="s">
        <v>4</v>
      </c>
      <c r="CH2" s="18" t="s">
        <v>4</v>
      </c>
      <c r="CI2" s="18" t="s">
        <v>4</v>
      </c>
      <c r="CJ2" s="18" t="s">
        <v>4</v>
      </c>
      <c r="CK2" s="18" t="s">
        <v>4</v>
      </c>
      <c r="CL2" s="18" t="s">
        <v>4</v>
      </c>
      <c r="CM2" s="18" t="s">
        <v>4</v>
      </c>
      <c r="CN2" s="18" t="s">
        <v>4</v>
      </c>
      <c r="CO2" s="18" t="s">
        <v>4</v>
      </c>
      <c r="CP2" s="18" t="s">
        <v>4</v>
      </c>
      <c r="CQ2" s="18" t="s">
        <v>4</v>
      </c>
      <c r="CR2" s="18" t="s">
        <v>4</v>
      </c>
      <c r="CS2" s="18" t="s">
        <v>4</v>
      </c>
      <c r="CT2" s="18" t="s">
        <v>4</v>
      </c>
      <c r="CU2" s="18" t="s">
        <v>4</v>
      </c>
      <c r="CV2" s="18" t="s">
        <v>4</v>
      </c>
      <c r="CW2" s="18" t="s">
        <v>4</v>
      </c>
      <c r="CX2" s="18" t="s">
        <v>4</v>
      </c>
      <c r="CY2" s="18" t="s">
        <v>4</v>
      </c>
      <c r="CZ2" s="18" t="s">
        <v>4</v>
      </c>
      <c r="DA2" s="18" t="s">
        <v>4</v>
      </c>
      <c r="DB2" s="18" t="s">
        <v>4</v>
      </c>
      <c r="DC2" s="18" t="s">
        <v>4</v>
      </c>
      <c r="DD2" s="18" t="s">
        <v>4</v>
      </c>
      <c r="DE2" s="18" t="s">
        <v>4</v>
      </c>
      <c r="DF2" s="18" t="s">
        <v>4</v>
      </c>
      <c r="DG2" s="18" t="s">
        <v>4</v>
      </c>
      <c r="DH2" s="18" t="s">
        <v>4</v>
      </c>
      <c r="DI2" s="18" t="s">
        <v>4</v>
      </c>
      <c r="DJ2" s="18" t="s">
        <v>4</v>
      </c>
      <c r="DK2" s="18" t="s">
        <v>4</v>
      </c>
      <c r="DL2" s="18" t="s">
        <v>4</v>
      </c>
      <c r="DM2" s="18" t="s">
        <v>4</v>
      </c>
      <c r="DN2" s="18" t="s">
        <v>4</v>
      </c>
      <c r="DO2" s="18" t="s">
        <v>4</v>
      </c>
      <c r="DP2" s="18" t="s">
        <v>4</v>
      </c>
      <c r="DQ2" s="18" t="s">
        <v>4</v>
      </c>
      <c r="DR2" s="18" t="s">
        <v>4</v>
      </c>
      <c r="DS2" s="18" t="s">
        <v>4</v>
      </c>
      <c r="DT2" s="18" t="s">
        <v>4</v>
      </c>
      <c r="DU2" s="18" t="s">
        <v>4</v>
      </c>
      <c r="DV2" s="18" t="s">
        <v>4</v>
      </c>
      <c r="DW2" s="18" t="s">
        <v>4</v>
      </c>
      <c r="DX2" s="18" t="s">
        <v>4</v>
      </c>
      <c r="DY2" s="18" t="s">
        <v>4</v>
      </c>
      <c r="DZ2" s="18" t="s">
        <v>4</v>
      </c>
    </row>
    <row r="3" spans="1:277" ht="15" customHeight="1">
      <c r="A3" s="17"/>
      <c r="B3" s="17"/>
      <c r="C3" s="17"/>
      <c r="D3" s="15" t="s">
        <v>18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  <c r="P3" s="12">
        <v>2</v>
      </c>
      <c r="R3" t="s">
        <v>24</v>
      </c>
      <c r="S3" t="s">
        <v>7</v>
      </c>
      <c r="CC3" s="18" t="s">
        <v>4</v>
      </c>
      <c r="CD3" s="18" t="s">
        <v>4</v>
      </c>
      <c r="CE3" s="18" t="s">
        <v>4</v>
      </c>
      <c r="CF3" s="18" t="s">
        <v>4</v>
      </c>
      <c r="CG3" s="18" t="s">
        <v>4</v>
      </c>
      <c r="CH3" s="18" t="s">
        <v>4</v>
      </c>
      <c r="CI3" s="18" t="s">
        <v>4</v>
      </c>
      <c r="CJ3" s="18" t="s">
        <v>4</v>
      </c>
      <c r="CK3" s="18" t="s">
        <v>4</v>
      </c>
      <c r="CL3" s="18" t="s">
        <v>4</v>
      </c>
      <c r="CM3" s="18" t="s">
        <v>4</v>
      </c>
      <c r="CN3" s="18" t="s">
        <v>4</v>
      </c>
      <c r="CO3" s="18" t="s">
        <v>4</v>
      </c>
      <c r="CP3" s="18" t="s">
        <v>4</v>
      </c>
      <c r="CQ3" s="18" t="s">
        <v>4</v>
      </c>
      <c r="CR3" s="18" t="s">
        <v>4</v>
      </c>
      <c r="CS3" s="18" t="s">
        <v>4</v>
      </c>
      <c r="CT3" s="18" t="s">
        <v>4</v>
      </c>
      <c r="CU3" s="18" t="s">
        <v>4</v>
      </c>
      <c r="CV3" s="18" t="s">
        <v>4</v>
      </c>
      <c r="CW3" s="18" t="s">
        <v>4</v>
      </c>
      <c r="CX3" s="18" t="s">
        <v>4</v>
      </c>
      <c r="CY3" s="18" t="s">
        <v>4</v>
      </c>
      <c r="CZ3" s="18" t="s">
        <v>4</v>
      </c>
      <c r="DA3" s="18" t="s">
        <v>4</v>
      </c>
      <c r="DB3" s="18" t="s">
        <v>4</v>
      </c>
      <c r="DC3" s="18" t="s">
        <v>4</v>
      </c>
      <c r="DD3" s="18" t="s">
        <v>4</v>
      </c>
      <c r="DE3" s="18" t="s">
        <v>4</v>
      </c>
      <c r="DF3" s="18" t="s">
        <v>4</v>
      </c>
      <c r="DG3" s="18" t="s">
        <v>4</v>
      </c>
      <c r="DH3" s="18" t="s">
        <v>4</v>
      </c>
      <c r="DI3" s="18" t="s">
        <v>4</v>
      </c>
      <c r="DJ3" s="18" t="s">
        <v>4</v>
      </c>
      <c r="DK3" s="18" t="s">
        <v>4</v>
      </c>
      <c r="DL3" s="18" t="s">
        <v>4</v>
      </c>
      <c r="DM3" s="18" t="s">
        <v>4</v>
      </c>
      <c r="DN3" s="18" t="s">
        <v>4</v>
      </c>
      <c r="DO3" s="18" t="s">
        <v>4</v>
      </c>
      <c r="DP3" s="18" t="s">
        <v>4</v>
      </c>
      <c r="DQ3" s="18" t="s">
        <v>4</v>
      </c>
      <c r="DR3" s="18" t="s">
        <v>4</v>
      </c>
      <c r="DS3" s="18" t="s">
        <v>4</v>
      </c>
      <c r="DT3" s="18" t="s">
        <v>4</v>
      </c>
      <c r="DU3" s="18" t="s">
        <v>4</v>
      </c>
      <c r="DV3" s="18" t="s">
        <v>4</v>
      </c>
      <c r="DW3" s="18" t="s">
        <v>4</v>
      </c>
      <c r="DX3" s="18" t="s">
        <v>4</v>
      </c>
      <c r="DY3" s="18" t="s">
        <v>4</v>
      </c>
      <c r="DZ3" s="18" t="s">
        <v>4</v>
      </c>
    </row>
    <row r="4" spans="1:277">
      <c r="A4" s="17"/>
      <c r="B4" s="17"/>
      <c r="C4" s="17"/>
      <c r="D4" s="28" t="s">
        <v>291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25"/>
      <c r="P4" s="12">
        <v>3</v>
      </c>
      <c r="R4" t="s">
        <v>23</v>
      </c>
      <c r="S4" t="s">
        <v>7</v>
      </c>
      <c r="CC4" s="18" t="s">
        <v>4</v>
      </c>
      <c r="CD4" s="18" t="s">
        <v>4</v>
      </c>
      <c r="CE4" s="18" t="s">
        <v>4</v>
      </c>
      <c r="CF4" s="18" t="s">
        <v>4</v>
      </c>
      <c r="CG4" s="18" t="s">
        <v>4</v>
      </c>
      <c r="CH4" s="18" t="s">
        <v>4</v>
      </c>
      <c r="CI4" s="18" t="s">
        <v>4</v>
      </c>
      <c r="CJ4" s="18" t="s">
        <v>4</v>
      </c>
      <c r="CK4" s="18" t="s">
        <v>4</v>
      </c>
      <c r="CL4" s="18" t="s">
        <v>4</v>
      </c>
      <c r="CM4" s="18" t="s">
        <v>4</v>
      </c>
      <c r="CN4" s="18" t="s">
        <v>4</v>
      </c>
      <c r="CO4" s="18" t="s">
        <v>4</v>
      </c>
      <c r="CP4" s="18" t="s">
        <v>4</v>
      </c>
      <c r="CQ4" s="18" t="s">
        <v>4</v>
      </c>
      <c r="CR4" s="18" t="s">
        <v>4</v>
      </c>
      <c r="CS4" s="18" t="s">
        <v>4</v>
      </c>
      <c r="CT4" s="18" t="s">
        <v>4</v>
      </c>
      <c r="CU4" s="18" t="s">
        <v>4</v>
      </c>
      <c r="CV4" s="18" t="s">
        <v>4</v>
      </c>
      <c r="CW4" s="18" t="s">
        <v>4</v>
      </c>
      <c r="CX4" s="18" t="s">
        <v>4</v>
      </c>
      <c r="CY4" s="18" t="s">
        <v>4</v>
      </c>
      <c r="CZ4" s="18" t="s">
        <v>4</v>
      </c>
      <c r="DA4" s="18" t="s">
        <v>4</v>
      </c>
      <c r="DB4" s="18" t="s">
        <v>4</v>
      </c>
      <c r="DC4" s="18" t="s">
        <v>4</v>
      </c>
      <c r="DD4" s="18" t="s">
        <v>4</v>
      </c>
      <c r="DE4" s="18" t="s">
        <v>4</v>
      </c>
      <c r="DF4" s="18" t="s">
        <v>4</v>
      </c>
      <c r="DG4" s="18" t="s">
        <v>4</v>
      </c>
      <c r="DH4" s="18" t="s">
        <v>4</v>
      </c>
      <c r="DI4" s="18" t="s">
        <v>4</v>
      </c>
      <c r="DJ4" s="18" t="s">
        <v>4</v>
      </c>
      <c r="DK4" s="18" t="s">
        <v>4</v>
      </c>
      <c r="DL4" s="18" t="s">
        <v>4</v>
      </c>
      <c r="DM4" s="18" t="s">
        <v>4</v>
      </c>
      <c r="DN4" s="18" t="s">
        <v>4</v>
      </c>
      <c r="DO4" s="18" t="s">
        <v>4</v>
      </c>
      <c r="DP4" s="18" t="s">
        <v>4</v>
      </c>
      <c r="DQ4" s="18" t="s">
        <v>4</v>
      </c>
      <c r="DR4" s="18" t="s">
        <v>4</v>
      </c>
      <c r="DS4" s="18" t="s">
        <v>4</v>
      </c>
      <c r="DT4" s="18" t="s">
        <v>4</v>
      </c>
      <c r="DU4" s="18" t="s">
        <v>4</v>
      </c>
      <c r="DV4" s="18" t="s">
        <v>4</v>
      </c>
      <c r="DW4" s="18" t="s">
        <v>4</v>
      </c>
      <c r="DX4" s="18" t="s">
        <v>4</v>
      </c>
      <c r="DY4" s="18" t="s">
        <v>4</v>
      </c>
      <c r="DZ4" s="18" t="s">
        <v>4</v>
      </c>
    </row>
    <row r="5" spans="1:277">
      <c r="A5" s="17"/>
      <c r="B5" s="17"/>
      <c r="C5" s="17"/>
      <c r="D5" s="28" t="s">
        <v>292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25"/>
      <c r="P5" s="12">
        <v>4</v>
      </c>
      <c r="R5" t="s">
        <v>22</v>
      </c>
      <c r="S5" t="s">
        <v>7</v>
      </c>
      <c r="CC5" s="18" t="s">
        <v>4</v>
      </c>
      <c r="CD5" s="18" t="s">
        <v>4</v>
      </c>
      <c r="CE5" s="18" t="s">
        <v>4</v>
      </c>
      <c r="CF5" s="18" t="s">
        <v>4</v>
      </c>
      <c r="CG5" s="18" t="s">
        <v>4</v>
      </c>
      <c r="CH5" s="18" t="s">
        <v>4</v>
      </c>
      <c r="CI5" s="18" t="s">
        <v>4</v>
      </c>
      <c r="CJ5" s="18" t="s">
        <v>4</v>
      </c>
      <c r="CK5" s="18" t="s">
        <v>4</v>
      </c>
      <c r="CL5" s="18" t="s">
        <v>4</v>
      </c>
      <c r="CM5" s="18" t="s">
        <v>4</v>
      </c>
      <c r="CN5" s="18" t="s">
        <v>4</v>
      </c>
      <c r="CO5" s="18" t="s">
        <v>4</v>
      </c>
      <c r="CP5" s="18" t="s">
        <v>4</v>
      </c>
      <c r="CQ5" s="18" t="s">
        <v>4</v>
      </c>
      <c r="CR5" s="18" t="s">
        <v>4</v>
      </c>
      <c r="CS5" s="18" t="s">
        <v>4</v>
      </c>
      <c r="CT5" s="18" t="s">
        <v>4</v>
      </c>
      <c r="CU5" s="18" t="s">
        <v>4</v>
      </c>
      <c r="CV5" s="18" t="s">
        <v>4</v>
      </c>
      <c r="CW5" s="18" t="s">
        <v>4</v>
      </c>
      <c r="CX5" s="18" t="s">
        <v>4</v>
      </c>
      <c r="CY5" s="18" t="s">
        <v>4</v>
      </c>
      <c r="CZ5" s="18" t="s">
        <v>4</v>
      </c>
      <c r="DA5" s="18" t="s">
        <v>4</v>
      </c>
      <c r="DG5" s="18" t="s">
        <v>4</v>
      </c>
      <c r="DH5" s="18" t="s">
        <v>4</v>
      </c>
      <c r="DI5" s="18" t="s">
        <v>4</v>
      </c>
      <c r="DJ5" s="18" t="s">
        <v>4</v>
      </c>
      <c r="DK5" s="18" t="s">
        <v>4</v>
      </c>
    </row>
    <row r="6" spans="1:277">
      <c r="A6" s="17"/>
      <c r="B6" s="17"/>
      <c r="C6" s="17"/>
      <c r="D6" s="28" t="s">
        <v>16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25"/>
      <c r="P6" s="12">
        <v>5</v>
      </c>
      <c r="R6" t="s">
        <v>21</v>
      </c>
      <c r="S6" t="s">
        <v>7</v>
      </c>
      <c r="CC6" s="18" t="s">
        <v>4</v>
      </c>
      <c r="CD6" s="18" t="s">
        <v>4</v>
      </c>
      <c r="CE6" s="18" t="s">
        <v>4</v>
      </c>
      <c r="CF6" s="18" t="s">
        <v>4</v>
      </c>
      <c r="CG6" s="18" t="s">
        <v>4</v>
      </c>
      <c r="CH6" s="18" t="s">
        <v>4</v>
      </c>
      <c r="CI6" s="18" t="s">
        <v>4</v>
      </c>
      <c r="CJ6" s="18" t="s">
        <v>4</v>
      </c>
      <c r="CK6" s="18" t="s">
        <v>4</v>
      </c>
      <c r="CL6" s="18" t="s">
        <v>4</v>
      </c>
      <c r="CM6" s="18" t="s">
        <v>4</v>
      </c>
      <c r="CN6" s="18" t="s">
        <v>4</v>
      </c>
      <c r="CO6" s="18" t="s">
        <v>4</v>
      </c>
      <c r="CP6" s="18" t="s">
        <v>4</v>
      </c>
      <c r="CQ6" s="18" t="s">
        <v>4</v>
      </c>
      <c r="CR6" s="18" t="s">
        <v>4</v>
      </c>
      <c r="CS6" s="18" t="s">
        <v>4</v>
      </c>
      <c r="CT6" s="18" t="s">
        <v>4</v>
      </c>
      <c r="CU6" s="18" t="s">
        <v>4</v>
      </c>
      <c r="CV6" s="18" t="s">
        <v>4</v>
      </c>
      <c r="CW6" s="18" t="s">
        <v>4</v>
      </c>
      <c r="CX6" s="18" t="s">
        <v>4</v>
      </c>
      <c r="CY6" s="18" t="s">
        <v>4</v>
      </c>
      <c r="CZ6" s="18" t="s">
        <v>4</v>
      </c>
      <c r="DA6" s="18" t="s">
        <v>4</v>
      </c>
      <c r="DG6" s="18" t="s">
        <v>4</v>
      </c>
      <c r="DH6" s="18" t="s">
        <v>4</v>
      </c>
      <c r="DI6" s="18" t="s">
        <v>4</v>
      </c>
      <c r="DJ6" s="18" t="s">
        <v>4</v>
      </c>
      <c r="DK6" s="18" t="s">
        <v>4</v>
      </c>
    </row>
    <row r="7" spans="1:277">
      <c r="A7" s="17"/>
      <c r="B7" s="17"/>
      <c r="C7" s="17"/>
      <c r="D7" s="28" t="s">
        <v>14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25"/>
      <c r="P7" s="12">
        <v>6</v>
      </c>
      <c r="R7" t="s">
        <v>20</v>
      </c>
      <c r="S7" s="19"/>
      <c r="CC7" s="18" t="s">
        <v>4</v>
      </c>
      <c r="CD7" s="18" t="s">
        <v>4</v>
      </c>
      <c r="CE7" s="18" t="s">
        <v>4</v>
      </c>
      <c r="CF7" s="18" t="s">
        <v>4</v>
      </c>
      <c r="CG7" s="18" t="s">
        <v>4</v>
      </c>
      <c r="CM7" s="18" t="s">
        <v>4</v>
      </c>
      <c r="CN7" s="18" t="s">
        <v>4</v>
      </c>
      <c r="CO7" s="18" t="s">
        <v>4</v>
      </c>
      <c r="CP7" s="18" t="s">
        <v>4</v>
      </c>
      <c r="CQ7" s="18" t="s">
        <v>4</v>
      </c>
      <c r="CW7" s="18" t="s">
        <v>4</v>
      </c>
      <c r="CX7" s="18" t="s">
        <v>4</v>
      </c>
      <c r="CY7" s="18" t="s">
        <v>4</v>
      </c>
      <c r="CZ7" s="18" t="s">
        <v>4</v>
      </c>
      <c r="DA7" s="18" t="s">
        <v>4</v>
      </c>
      <c r="DG7" s="18" t="s">
        <v>4</v>
      </c>
      <c r="DH7" s="18" t="s">
        <v>4</v>
      </c>
      <c r="DI7" s="18" t="s">
        <v>4</v>
      </c>
      <c r="DJ7" s="18" t="s">
        <v>4</v>
      </c>
      <c r="DK7" s="18" t="s">
        <v>4</v>
      </c>
    </row>
    <row r="8" spans="1:277">
      <c r="A8" s="17"/>
      <c r="B8" s="17"/>
      <c r="C8" s="17"/>
      <c r="D8" s="28" t="s">
        <v>290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25"/>
      <c r="P8" s="12">
        <v>7</v>
      </c>
      <c r="R8" t="s">
        <v>19</v>
      </c>
      <c r="S8" t="s">
        <v>7</v>
      </c>
      <c r="CC8" s="18" t="s">
        <v>4</v>
      </c>
      <c r="CD8" s="18" t="s">
        <v>4</v>
      </c>
      <c r="CE8" s="18" t="s">
        <v>4</v>
      </c>
      <c r="CF8" s="18" t="s">
        <v>4</v>
      </c>
      <c r="CG8" s="18" t="s">
        <v>4</v>
      </c>
      <c r="CH8" s="18" t="s">
        <v>4</v>
      </c>
      <c r="CI8" s="18" t="s">
        <v>4</v>
      </c>
      <c r="CJ8" s="18" t="s">
        <v>4</v>
      </c>
      <c r="CK8" s="18" t="s">
        <v>4</v>
      </c>
      <c r="CL8" s="18" t="s">
        <v>4</v>
      </c>
      <c r="CW8" s="18" t="s">
        <v>4</v>
      </c>
      <c r="CX8" s="18" t="s">
        <v>4</v>
      </c>
      <c r="CY8" s="18" t="s">
        <v>4</v>
      </c>
      <c r="CZ8" s="18" t="s">
        <v>4</v>
      </c>
      <c r="DA8" s="18" t="s">
        <v>4</v>
      </c>
      <c r="DB8" s="18" t="s">
        <v>4</v>
      </c>
      <c r="DC8" s="18" t="s">
        <v>4</v>
      </c>
      <c r="DD8" s="18" t="s">
        <v>4</v>
      </c>
      <c r="DE8" s="18" t="s">
        <v>4</v>
      </c>
      <c r="DF8" s="18" t="s">
        <v>4</v>
      </c>
    </row>
    <row r="9" spans="1:277">
      <c r="A9" s="17"/>
      <c r="B9" s="17"/>
      <c r="C9" s="17"/>
      <c r="D9" s="28" t="s">
        <v>12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25"/>
      <c r="P9" s="12">
        <v>8</v>
      </c>
      <c r="R9" t="s">
        <v>18</v>
      </c>
      <c r="S9" t="s">
        <v>7</v>
      </c>
      <c r="T9" t="s">
        <v>4</v>
      </c>
      <c r="U9" t="s">
        <v>4</v>
      </c>
      <c r="V9" t="s">
        <v>4</v>
      </c>
      <c r="W9" t="s">
        <v>4</v>
      </c>
      <c r="X9" t="s">
        <v>4</v>
      </c>
      <c r="AD9" t="s">
        <v>4</v>
      </c>
      <c r="AE9" t="s">
        <v>4</v>
      </c>
      <c r="AF9" t="s">
        <v>4</v>
      </c>
      <c r="AG9" t="s">
        <v>4</v>
      </c>
      <c r="AH9" t="s">
        <v>4</v>
      </c>
      <c r="AI9" t="s">
        <v>4</v>
      </c>
      <c r="AJ9" t="s">
        <v>4</v>
      </c>
      <c r="AK9" t="s">
        <v>4</v>
      </c>
      <c r="AL9" t="s">
        <v>4</v>
      </c>
      <c r="AM9" t="s">
        <v>4</v>
      </c>
      <c r="BB9" t="s">
        <v>4</v>
      </c>
      <c r="BC9" t="s">
        <v>4</v>
      </c>
      <c r="BD9" t="s">
        <v>4</v>
      </c>
      <c r="BE9" t="s">
        <v>4</v>
      </c>
      <c r="BF9" t="s">
        <v>4</v>
      </c>
      <c r="BL9" t="s">
        <v>4</v>
      </c>
      <c r="BM9" t="s">
        <v>4</v>
      </c>
      <c r="BN9" t="s">
        <v>4</v>
      </c>
      <c r="BO9" t="s">
        <v>4</v>
      </c>
      <c r="BP9" t="s">
        <v>4</v>
      </c>
      <c r="BQ9" t="s">
        <v>4</v>
      </c>
      <c r="BR9" t="s">
        <v>4</v>
      </c>
      <c r="BS9" t="s">
        <v>4</v>
      </c>
      <c r="BT9" t="s">
        <v>4</v>
      </c>
      <c r="BU9" t="s">
        <v>4</v>
      </c>
      <c r="BV9" t="s">
        <v>4</v>
      </c>
      <c r="BW9" t="s">
        <v>4</v>
      </c>
      <c r="BX9" t="s">
        <v>4</v>
      </c>
      <c r="BY9" t="s">
        <v>4</v>
      </c>
      <c r="BZ9" t="s">
        <v>4</v>
      </c>
      <c r="CA9" t="s">
        <v>4</v>
      </c>
      <c r="CB9" t="s">
        <v>4</v>
      </c>
      <c r="CC9" s="18" t="s">
        <v>4</v>
      </c>
      <c r="CD9" s="18" t="s">
        <v>4</v>
      </c>
      <c r="CE9" s="18" t="s">
        <v>4</v>
      </c>
      <c r="CF9" s="18" t="s">
        <v>4</v>
      </c>
      <c r="CG9" s="18" t="s">
        <v>4</v>
      </c>
      <c r="CH9" s="18" t="s">
        <v>4</v>
      </c>
      <c r="CI9" s="18" t="s">
        <v>4</v>
      </c>
      <c r="CJ9" s="18" t="s">
        <v>4</v>
      </c>
      <c r="CK9" s="18" t="s">
        <v>4</v>
      </c>
      <c r="CL9" s="18" t="s">
        <v>4</v>
      </c>
      <c r="CM9" s="18" t="s">
        <v>4</v>
      </c>
      <c r="CN9" s="18" t="s">
        <v>4</v>
      </c>
      <c r="CO9" s="18" t="s">
        <v>4</v>
      </c>
      <c r="CP9" s="18" t="s">
        <v>4</v>
      </c>
      <c r="CQ9" s="18" t="s">
        <v>4</v>
      </c>
      <c r="CR9" s="18" t="s">
        <v>4</v>
      </c>
      <c r="CS9" s="18" t="s">
        <v>4</v>
      </c>
      <c r="CT9" s="18" t="s">
        <v>4</v>
      </c>
      <c r="CU9" s="18" t="s">
        <v>4</v>
      </c>
      <c r="CV9" s="18" t="s">
        <v>4</v>
      </c>
      <c r="CW9" s="18" t="s">
        <v>4</v>
      </c>
      <c r="CX9" s="18" t="s">
        <v>4</v>
      </c>
      <c r="CY9" s="18" t="s">
        <v>4</v>
      </c>
      <c r="CZ9" s="18" t="s">
        <v>4</v>
      </c>
      <c r="DA9" s="18" t="s">
        <v>4</v>
      </c>
      <c r="DB9" s="18" t="s">
        <v>4</v>
      </c>
      <c r="DC9" s="18" t="s">
        <v>4</v>
      </c>
      <c r="DD9" s="18" t="s">
        <v>4</v>
      </c>
      <c r="DE9" s="18" t="s">
        <v>4</v>
      </c>
      <c r="DF9" s="18" t="s">
        <v>4</v>
      </c>
      <c r="DG9" s="18"/>
      <c r="DH9" s="18"/>
      <c r="FC9" t="s">
        <v>4</v>
      </c>
      <c r="FD9" t="s">
        <v>4</v>
      </c>
      <c r="FE9" t="s">
        <v>4</v>
      </c>
      <c r="FF9" t="s">
        <v>4</v>
      </c>
      <c r="FG9" t="s">
        <v>4</v>
      </c>
      <c r="FH9" t="s">
        <v>4</v>
      </c>
      <c r="FI9" t="s">
        <v>4</v>
      </c>
      <c r="FJ9" t="s">
        <v>4</v>
      </c>
      <c r="FK9" t="s">
        <v>4</v>
      </c>
      <c r="FL9" t="s">
        <v>4</v>
      </c>
      <c r="FM9" t="s">
        <v>4</v>
      </c>
      <c r="FN9" t="s">
        <v>4</v>
      </c>
      <c r="FO9" t="s">
        <v>4</v>
      </c>
      <c r="FP9" t="s">
        <v>4</v>
      </c>
      <c r="FQ9" t="s">
        <v>4</v>
      </c>
      <c r="FR9" t="s">
        <v>4</v>
      </c>
      <c r="FS9" t="s">
        <v>4</v>
      </c>
      <c r="FT9" t="s">
        <v>4</v>
      </c>
      <c r="FU9" t="s">
        <v>4</v>
      </c>
      <c r="FV9" t="s">
        <v>4</v>
      </c>
      <c r="FW9" t="s">
        <v>4</v>
      </c>
      <c r="FX9" t="s">
        <v>4</v>
      </c>
      <c r="FY9" t="s">
        <v>4</v>
      </c>
      <c r="FZ9" t="s">
        <v>4</v>
      </c>
      <c r="GA9" t="s">
        <v>4</v>
      </c>
      <c r="GB9" t="s">
        <v>4</v>
      </c>
      <c r="GC9" t="s">
        <v>4</v>
      </c>
      <c r="GD9" t="s">
        <v>4</v>
      </c>
      <c r="GE9" t="s">
        <v>4</v>
      </c>
      <c r="GF9" t="s">
        <v>4</v>
      </c>
      <c r="GG9" t="s">
        <v>4</v>
      </c>
      <c r="GH9" t="s">
        <v>4</v>
      </c>
      <c r="GI9" t="s">
        <v>4</v>
      </c>
      <c r="GJ9" t="s">
        <v>4</v>
      </c>
      <c r="GK9" t="s">
        <v>4</v>
      </c>
    </row>
    <row r="10" spans="1:277">
      <c r="A10" s="17"/>
      <c r="B10" s="17"/>
      <c r="C10" s="17"/>
      <c r="D10" s="2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25"/>
      <c r="P10" s="12">
        <v>9</v>
      </c>
      <c r="R10" t="s">
        <v>17</v>
      </c>
      <c r="S10" t="s">
        <v>7</v>
      </c>
      <c r="T10" t="s">
        <v>4</v>
      </c>
      <c r="U10" t="s">
        <v>4</v>
      </c>
      <c r="V10" t="s">
        <v>4</v>
      </c>
      <c r="W10" t="s">
        <v>4</v>
      </c>
      <c r="X10" t="s">
        <v>4</v>
      </c>
      <c r="Y10" t="s">
        <v>4</v>
      </c>
      <c r="Z10" t="s">
        <v>4</v>
      </c>
      <c r="AA10" t="s">
        <v>4</v>
      </c>
      <c r="AB10" t="s">
        <v>4</v>
      </c>
      <c r="AC10" t="s">
        <v>4</v>
      </c>
      <c r="AD10" t="s">
        <v>4</v>
      </c>
      <c r="AE10" t="s">
        <v>4</v>
      </c>
      <c r="AF10" t="s">
        <v>4</v>
      </c>
      <c r="AG10" t="s">
        <v>4</v>
      </c>
      <c r="AH10" t="s">
        <v>4</v>
      </c>
      <c r="AI10" t="s">
        <v>4</v>
      </c>
      <c r="AJ10" t="s">
        <v>4</v>
      </c>
      <c r="AK10" t="s">
        <v>4</v>
      </c>
      <c r="AL10" t="s">
        <v>4</v>
      </c>
      <c r="AM10" t="s">
        <v>4</v>
      </c>
      <c r="AN10" t="s">
        <v>4</v>
      </c>
      <c r="AO10" t="s">
        <v>4</v>
      </c>
      <c r="AP10" t="s">
        <v>4</v>
      </c>
      <c r="AQ10" t="s">
        <v>4</v>
      </c>
      <c r="AR10" t="s">
        <v>4</v>
      </c>
      <c r="AS10" t="s">
        <v>4</v>
      </c>
      <c r="AT10" t="s">
        <v>4</v>
      </c>
      <c r="AU10" t="s">
        <v>4</v>
      </c>
      <c r="AV10" t="s">
        <v>4</v>
      </c>
      <c r="AW10" t="s">
        <v>4</v>
      </c>
      <c r="AX10" t="s">
        <v>4</v>
      </c>
      <c r="AY10" t="s">
        <v>4</v>
      </c>
      <c r="AZ10" t="s">
        <v>4</v>
      </c>
      <c r="BA10" t="s">
        <v>4</v>
      </c>
      <c r="BB10" t="s">
        <v>4</v>
      </c>
      <c r="BC10" t="s">
        <v>4</v>
      </c>
      <c r="BD10" t="s">
        <v>4</v>
      </c>
      <c r="BE10" t="s">
        <v>4</v>
      </c>
      <c r="BF10" t="s">
        <v>4</v>
      </c>
      <c r="BG10" t="s">
        <v>4</v>
      </c>
      <c r="BH10" t="s">
        <v>4</v>
      </c>
      <c r="BI10" t="s">
        <v>4</v>
      </c>
      <c r="BJ10" t="s">
        <v>4</v>
      </c>
      <c r="BK10" t="s">
        <v>4</v>
      </c>
      <c r="BL10" t="s">
        <v>4</v>
      </c>
      <c r="BM10" t="s">
        <v>4</v>
      </c>
      <c r="BN10" t="s">
        <v>4</v>
      </c>
      <c r="BO10" t="s">
        <v>4</v>
      </c>
      <c r="BP10" t="s">
        <v>4</v>
      </c>
      <c r="BQ10" t="s">
        <v>4</v>
      </c>
      <c r="BR10" t="s">
        <v>4</v>
      </c>
      <c r="BS10" t="s">
        <v>4</v>
      </c>
      <c r="BT10" t="s">
        <v>4</v>
      </c>
      <c r="BU10" t="s">
        <v>4</v>
      </c>
      <c r="BV10" t="s">
        <v>4</v>
      </c>
      <c r="BW10" t="s">
        <v>4</v>
      </c>
      <c r="BX10" t="s">
        <v>4</v>
      </c>
      <c r="BY10" t="s">
        <v>4</v>
      </c>
      <c r="BZ10" t="s">
        <v>4</v>
      </c>
      <c r="CA10" t="s">
        <v>4</v>
      </c>
      <c r="CB10" t="s">
        <v>4</v>
      </c>
      <c r="CC10" t="s">
        <v>4</v>
      </c>
      <c r="CD10" t="s">
        <v>4</v>
      </c>
      <c r="CE10" t="s">
        <v>4</v>
      </c>
      <c r="CF10" t="s">
        <v>4</v>
      </c>
      <c r="CG10" t="s">
        <v>4</v>
      </c>
      <c r="CH10" t="s">
        <v>4</v>
      </c>
      <c r="CI10" t="s">
        <v>4</v>
      </c>
      <c r="CJ10" t="s">
        <v>4</v>
      </c>
      <c r="CK10" t="s">
        <v>4</v>
      </c>
      <c r="CL10" t="s">
        <v>4</v>
      </c>
      <c r="CM10" t="s">
        <v>4</v>
      </c>
      <c r="CN10" t="s">
        <v>4</v>
      </c>
      <c r="CO10" t="s">
        <v>4</v>
      </c>
      <c r="CP10" t="s">
        <v>4</v>
      </c>
      <c r="CQ10" t="s">
        <v>4</v>
      </c>
      <c r="CR10" t="s">
        <v>4</v>
      </c>
      <c r="CS10" t="s">
        <v>4</v>
      </c>
      <c r="CT10" t="s">
        <v>4</v>
      </c>
      <c r="CU10" t="s">
        <v>4</v>
      </c>
      <c r="CV10" t="s">
        <v>4</v>
      </c>
      <c r="CW10" t="s">
        <v>4</v>
      </c>
      <c r="CX10" t="s">
        <v>4</v>
      </c>
      <c r="CY10" t="s">
        <v>4</v>
      </c>
      <c r="CZ10" t="s">
        <v>4</v>
      </c>
      <c r="DA10" t="s">
        <v>4</v>
      </c>
      <c r="DB10" t="s">
        <v>4</v>
      </c>
      <c r="DC10" t="s">
        <v>4</v>
      </c>
      <c r="DD10" t="s">
        <v>4</v>
      </c>
      <c r="DE10" t="s">
        <v>4</v>
      </c>
      <c r="DF10" t="s">
        <v>4</v>
      </c>
      <c r="DG10" t="s">
        <v>4</v>
      </c>
      <c r="DH10" t="s">
        <v>4</v>
      </c>
      <c r="DI10" t="s">
        <v>4</v>
      </c>
      <c r="DJ10" t="s">
        <v>4</v>
      </c>
      <c r="DK10" t="s">
        <v>4</v>
      </c>
      <c r="DL10" t="s">
        <v>4</v>
      </c>
      <c r="DM10" t="s">
        <v>4</v>
      </c>
      <c r="DN10" t="s">
        <v>4</v>
      </c>
      <c r="DO10" t="s">
        <v>4</v>
      </c>
      <c r="DP10" t="s">
        <v>4</v>
      </c>
      <c r="DQ10" t="s">
        <v>4</v>
      </c>
      <c r="DR10" t="s">
        <v>4</v>
      </c>
      <c r="DS10" t="s">
        <v>4</v>
      </c>
      <c r="DT10" t="s">
        <v>4</v>
      </c>
      <c r="DU10" t="s">
        <v>4</v>
      </c>
      <c r="DV10" t="s">
        <v>4</v>
      </c>
      <c r="DW10" t="s">
        <v>4</v>
      </c>
      <c r="DX10" t="s">
        <v>4</v>
      </c>
      <c r="DY10" t="s">
        <v>4</v>
      </c>
      <c r="DZ10" t="s">
        <v>4</v>
      </c>
      <c r="JH10" t="s">
        <v>4</v>
      </c>
      <c r="JI10" t="s">
        <v>4</v>
      </c>
      <c r="JJ10" t="s">
        <v>4</v>
      </c>
      <c r="JK10" t="s">
        <v>4</v>
      </c>
      <c r="JL10" t="s">
        <v>4</v>
      </c>
      <c r="JM10" t="s">
        <v>4</v>
      </c>
      <c r="JN10" t="s">
        <v>4</v>
      </c>
      <c r="JO10" t="s">
        <v>4</v>
      </c>
      <c r="JP10" t="s">
        <v>4</v>
      </c>
      <c r="JQ10" t="s">
        <v>4</v>
      </c>
    </row>
    <row r="11" spans="1:277">
      <c r="A11" s="17"/>
      <c r="B11" s="17"/>
      <c r="C11" s="17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25"/>
      <c r="P11" s="12">
        <v>10</v>
      </c>
      <c r="R11" t="s">
        <v>16</v>
      </c>
      <c r="S11" t="s">
        <v>7</v>
      </c>
      <c r="T11" t="s">
        <v>4</v>
      </c>
      <c r="U11" t="s">
        <v>4</v>
      </c>
      <c r="V11" t="s">
        <v>4</v>
      </c>
      <c r="W11" t="s">
        <v>4</v>
      </c>
      <c r="X11" t="s">
        <v>4</v>
      </c>
      <c r="Y11" t="s">
        <v>4</v>
      </c>
      <c r="Z11" t="s">
        <v>4</v>
      </c>
      <c r="AA11" t="s">
        <v>4</v>
      </c>
      <c r="AB11" t="s">
        <v>4</v>
      </c>
      <c r="AC11" t="s">
        <v>4</v>
      </c>
      <c r="AD11" t="s">
        <v>4</v>
      </c>
      <c r="AE11" t="s">
        <v>4</v>
      </c>
      <c r="AF11" t="s">
        <v>4</v>
      </c>
      <c r="AG11" t="s">
        <v>4</v>
      </c>
      <c r="AH11" t="s">
        <v>4</v>
      </c>
      <c r="AI11" t="s">
        <v>4</v>
      </c>
      <c r="AJ11" t="s">
        <v>4</v>
      </c>
      <c r="AK11" t="s">
        <v>4</v>
      </c>
      <c r="AL11" t="s">
        <v>4</v>
      </c>
      <c r="AM11" t="s">
        <v>4</v>
      </c>
      <c r="AN11" t="s">
        <v>4</v>
      </c>
      <c r="AO11" t="s">
        <v>4</v>
      </c>
      <c r="AP11" t="s">
        <v>4</v>
      </c>
      <c r="AQ11" t="s">
        <v>4</v>
      </c>
      <c r="AR11" t="s">
        <v>4</v>
      </c>
      <c r="AS11" t="s">
        <v>4</v>
      </c>
      <c r="AT11" t="s">
        <v>4</v>
      </c>
      <c r="AU11" t="s">
        <v>4</v>
      </c>
      <c r="AV11" t="s">
        <v>4</v>
      </c>
      <c r="AW11" t="s">
        <v>4</v>
      </c>
      <c r="AX11" t="s">
        <v>4</v>
      </c>
      <c r="AY11" t="s">
        <v>4</v>
      </c>
      <c r="AZ11" t="s">
        <v>4</v>
      </c>
      <c r="BA11" t="s">
        <v>4</v>
      </c>
      <c r="BB11" t="s">
        <v>4</v>
      </c>
      <c r="BC11" t="s">
        <v>4</v>
      </c>
      <c r="BD11" t="s">
        <v>4</v>
      </c>
      <c r="BE11" t="s">
        <v>4</v>
      </c>
      <c r="BF11" t="s">
        <v>4</v>
      </c>
      <c r="BG11" t="s">
        <v>4</v>
      </c>
      <c r="BH11" t="s">
        <v>4</v>
      </c>
      <c r="BI11" t="s">
        <v>4</v>
      </c>
      <c r="BJ11" t="s">
        <v>4</v>
      </c>
      <c r="BK11" t="s">
        <v>4</v>
      </c>
      <c r="BL11" t="s">
        <v>4</v>
      </c>
      <c r="BM11" t="s">
        <v>4</v>
      </c>
      <c r="BN11" t="s">
        <v>4</v>
      </c>
      <c r="BO11" t="s">
        <v>4</v>
      </c>
      <c r="BP11" t="s">
        <v>4</v>
      </c>
      <c r="BQ11" t="s">
        <v>4</v>
      </c>
      <c r="BR11" t="s">
        <v>4</v>
      </c>
      <c r="BS11" t="s">
        <v>4</v>
      </c>
      <c r="BT11" t="s">
        <v>4</v>
      </c>
      <c r="BU11" t="s">
        <v>4</v>
      </c>
      <c r="BV11" t="s">
        <v>4</v>
      </c>
      <c r="BW11" t="s">
        <v>4</v>
      </c>
      <c r="BX11" t="s">
        <v>4</v>
      </c>
      <c r="BY11" t="s">
        <v>4</v>
      </c>
      <c r="BZ11" t="s">
        <v>4</v>
      </c>
      <c r="CA11" t="s">
        <v>4</v>
      </c>
      <c r="CB11" t="s">
        <v>4</v>
      </c>
      <c r="CC11" t="s">
        <v>4</v>
      </c>
      <c r="CD11" t="s">
        <v>4</v>
      </c>
      <c r="CE11" t="s">
        <v>4</v>
      </c>
      <c r="CF11" t="s">
        <v>4</v>
      </c>
      <c r="CG11" t="s">
        <v>4</v>
      </c>
      <c r="CH11" t="s">
        <v>4</v>
      </c>
      <c r="CI11" t="s">
        <v>4</v>
      </c>
      <c r="CJ11" t="s">
        <v>4</v>
      </c>
      <c r="CK11" t="s">
        <v>4</v>
      </c>
      <c r="CL11" t="s">
        <v>4</v>
      </c>
      <c r="CM11" t="s">
        <v>4</v>
      </c>
      <c r="CN11" t="s">
        <v>4</v>
      </c>
      <c r="CO11" t="s">
        <v>4</v>
      </c>
      <c r="CP11" t="s">
        <v>4</v>
      </c>
      <c r="CQ11" t="s">
        <v>4</v>
      </c>
      <c r="CR11" t="s">
        <v>4</v>
      </c>
      <c r="CS11" t="s">
        <v>4</v>
      </c>
      <c r="CT11" t="s">
        <v>4</v>
      </c>
      <c r="CU11" t="s">
        <v>4</v>
      </c>
      <c r="CV11" t="s">
        <v>4</v>
      </c>
      <c r="CW11" t="s">
        <v>4</v>
      </c>
      <c r="CX11" t="s">
        <v>4</v>
      </c>
      <c r="CY11" t="s">
        <v>4</v>
      </c>
      <c r="CZ11" t="s">
        <v>4</v>
      </c>
      <c r="DA11" t="s">
        <v>4</v>
      </c>
      <c r="DB11" t="s">
        <v>4</v>
      </c>
      <c r="DC11" t="s">
        <v>4</v>
      </c>
      <c r="DD11" t="s">
        <v>4</v>
      </c>
      <c r="DE11" t="s">
        <v>4</v>
      </c>
      <c r="DF11" t="s">
        <v>4</v>
      </c>
      <c r="DG11" t="s">
        <v>4</v>
      </c>
      <c r="DH11" t="s">
        <v>4</v>
      </c>
      <c r="DI11" t="s">
        <v>4</v>
      </c>
      <c r="DJ11" t="s">
        <v>4</v>
      </c>
      <c r="DK11" t="s">
        <v>4</v>
      </c>
      <c r="DL11" t="s">
        <v>4</v>
      </c>
      <c r="DM11" t="s">
        <v>4</v>
      </c>
      <c r="DN11" t="s">
        <v>4</v>
      </c>
      <c r="DO11" t="s">
        <v>4</v>
      </c>
      <c r="DP11" t="s">
        <v>4</v>
      </c>
      <c r="DQ11" t="s">
        <v>4</v>
      </c>
      <c r="DR11" t="s">
        <v>4</v>
      </c>
      <c r="DS11" t="s">
        <v>4</v>
      </c>
      <c r="DT11" t="s">
        <v>4</v>
      </c>
      <c r="DU11" t="s">
        <v>4</v>
      </c>
      <c r="DV11" t="s">
        <v>4</v>
      </c>
      <c r="DW11" t="s">
        <v>4</v>
      </c>
      <c r="DX11" t="s">
        <v>4</v>
      </c>
      <c r="DY11" t="s">
        <v>4</v>
      </c>
      <c r="DZ11" t="s">
        <v>4</v>
      </c>
      <c r="EA11" t="s">
        <v>4</v>
      </c>
      <c r="EB11" t="s">
        <v>4</v>
      </c>
      <c r="EC11" t="s">
        <v>4</v>
      </c>
      <c r="ED11" t="s">
        <v>4</v>
      </c>
      <c r="EE11" t="s">
        <v>4</v>
      </c>
      <c r="EF11" t="s">
        <v>4</v>
      </c>
      <c r="EG11" t="s">
        <v>4</v>
      </c>
      <c r="EH11" t="s">
        <v>4</v>
      </c>
      <c r="EI11" t="s">
        <v>4</v>
      </c>
      <c r="EJ11" t="s">
        <v>4</v>
      </c>
      <c r="EK11" t="s">
        <v>4</v>
      </c>
      <c r="EL11" t="s">
        <v>4</v>
      </c>
      <c r="EM11" t="s">
        <v>4</v>
      </c>
      <c r="EN11" t="s">
        <v>4</v>
      </c>
      <c r="EO11" t="s">
        <v>4</v>
      </c>
      <c r="EP11" t="s">
        <v>4</v>
      </c>
      <c r="EQ11" t="s">
        <v>4</v>
      </c>
      <c r="ER11" t="s">
        <v>4</v>
      </c>
      <c r="ES11" t="s">
        <v>4</v>
      </c>
      <c r="ET11" t="s">
        <v>4</v>
      </c>
      <c r="EU11" t="s">
        <v>4</v>
      </c>
      <c r="EV11" t="s">
        <v>4</v>
      </c>
      <c r="EW11" t="s">
        <v>4</v>
      </c>
      <c r="EX11" t="s">
        <v>4</v>
      </c>
      <c r="EY11" t="s">
        <v>4</v>
      </c>
      <c r="EZ11" t="s">
        <v>4</v>
      </c>
      <c r="FA11" t="s">
        <v>4</v>
      </c>
      <c r="FB11" t="s">
        <v>4</v>
      </c>
      <c r="FC11" t="s">
        <v>4</v>
      </c>
      <c r="FD11" t="s">
        <v>4</v>
      </c>
      <c r="FE11" t="s">
        <v>4</v>
      </c>
      <c r="FF11" t="s">
        <v>4</v>
      </c>
      <c r="FG11" t="s">
        <v>4</v>
      </c>
      <c r="FH11" t="s">
        <v>4</v>
      </c>
      <c r="FI11" t="s">
        <v>4</v>
      </c>
      <c r="FJ11" t="s">
        <v>4</v>
      </c>
      <c r="FK11" t="s">
        <v>4</v>
      </c>
      <c r="FL11" t="s">
        <v>4</v>
      </c>
      <c r="FM11" t="s">
        <v>4</v>
      </c>
      <c r="FN11" t="s">
        <v>4</v>
      </c>
      <c r="FO11" t="s">
        <v>4</v>
      </c>
      <c r="FP11" t="s">
        <v>4</v>
      </c>
      <c r="FQ11" t="s">
        <v>4</v>
      </c>
      <c r="FR11" t="s">
        <v>4</v>
      </c>
      <c r="FS11" t="s">
        <v>4</v>
      </c>
      <c r="FT11" t="s">
        <v>4</v>
      </c>
      <c r="FU11" t="s">
        <v>4</v>
      </c>
      <c r="FV11" t="s">
        <v>4</v>
      </c>
      <c r="FW11" t="s">
        <v>4</v>
      </c>
      <c r="FX11" t="s">
        <v>4</v>
      </c>
      <c r="FY11" t="s">
        <v>4</v>
      </c>
      <c r="FZ11" t="s">
        <v>4</v>
      </c>
      <c r="GA11" t="s">
        <v>4</v>
      </c>
      <c r="GB11" t="s">
        <v>4</v>
      </c>
      <c r="GC11" t="s">
        <v>4</v>
      </c>
      <c r="GD11" t="s">
        <v>4</v>
      </c>
      <c r="GE11" t="s">
        <v>4</v>
      </c>
      <c r="GF11" t="s">
        <v>4</v>
      </c>
      <c r="GG11" t="s">
        <v>4</v>
      </c>
      <c r="GH11" t="s">
        <v>4</v>
      </c>
      <c r="GI11" t="s">
        <v>4</v>
      </c>
      <c r="GJ11" t="s">
        <v>4</v>
      </c>
      <c r="GK11" t="s">
        <v>4</v>
      </c>
      <c r="GL11" t="s">
        <v>4</v>
      </c>
      <c r="GM11" t="s">
        <v>4</v>
      </c>
      <c r="GN11" t="s">
        <v>4</v>
      </c>
      <c r="GO11" t="s">
        <v>4</v>
      </c>
      <c r="GP11" t="s">
        <v>4</v>
      </c>
      <c r="GQ11" t="s">
        <v>4</v>
      </c>
      <c r="GR11" t="s">
        <v>4</v>
      </c>
      <c r="GS11" t="s">
        <v>4</v>
      </c>
      <c r="GT11" t="s">
        <v>4</v>
      </c>
      <c r="GU11" t="s">
        <v>4</v>
      </c>
      <c r="GV11" t="s">
        <v>4</v>
      </c>
      <c r="GW11" t="s">
        <v>4</v>
      </c>
      <c r="GX11" t="s">
        <v>4</v>
      </c>
      <c r="GY11" t="s">
        <v>4</v>
      </c>
      <c r="GZ11" t="s">
        <v>4</v>
      </c>
      <c r="HA11" t="s">
        <v>4</v>
      </c>
      <c r="HB11" t="s">
        <v>4</v>
      </c>
      <c r="HC11" t="s">
        <v>4</v>
      </c>
      <c r="HD11" t="s">
        <v>4</v>
      </c>
      <c r="HE11" t="s">
        <v>4</v>
      </c>
      <c r="HF11" t="s">
        <v>4</v>
      </c>
      <c r="HG11" t="s">
        <v>4</v>
      </c>
      <c r="HH11" t="s">
        <v>4</v>
      </c>
      <c r="HI11" t="s">
        <v>4</v>
      </c>
      <c r="HJ11" t="s">
        <v>4</v>
      </c>
      <c r="HK11" t="s">
        <v>4</v>
      </c>
      <c r="HL11" t="s">
        <v>4</v>
      </c>
      <c r="HM11" t="s">
        <v>4</v>
      </c>
      <c r="HN11" t="s">
        <v>4</v>
      </c>
      <c r="HO11" t="s">
        <v>4</v>
      </c>
      <c r="HP11" t="s">
        <v>4</v>
      </c>
      <c r="HQ11" t="s">
        <v>4</v>
      </c>
      <c r="HR11" t="s">
        <v>4</v>
      </c>
      <c r="HS11" t="s">
        <v>4</v>
      </c>
      <c r="HT11" t="s">
        <v>4</v>
      </c>
      <c r="HU11" t="s">
        <v>4</v>
      </c>
      <c r="HV11" t="s">
        <v>4</v>
      </c>
      <c r="HW11" t="s">
        <v>4</v>
      </c>
      <c r="HX11" t="s">
        <v>4</v>
      </c>
      <c r="HY11" t="s">
        <v>4</v>
      </c>
      <c r="HZ11" t="s">
        <v>4</v>
      </c>
      <c r="IA11" t="s">
        <v>4</v>
      </c>
      <c r="IB11" t="s">
        <v>4</v>
      </c>
      <c r="IC11" t="s">
        <v>4</v>
      </c>
      <c r="ID11" t="s">
        <v>4</v>
      </c>
      <c r="IE11" t="s">
        <v>4</v>
      </c>
      <c r="IF11" t="s">
        <v>4</v>
      </c>
      <c r="IG11" t="s">
        <v>4</v>
      </c>
      <c r="IH11" t="s">
        <v>4</v>
      </c>
      <c r="II11" t="s">
        <v>4</v>
      </c>
      <c r="IJ11" t="s">
        <v>4</v>
      </c>
      <c r="IK11" t="s">
        <v>4</v>
      </c>
      <c r="IL11" t="s">
        <v>4</v>
      </c>
      <c r="IM11" t="s">
        <v>4</v>
      </c>
      <c r="IN11" t="s">
        <v>4</v>
      </c>
      <c r="IO11" t="s">
        <v>4</v>
      </c>
      <c r="IP11" t="s">
        <v>4</v>
      </c>
      <c r="IQ11" t="s">
        <v>4</v>
      </c>
      <c r="IR11" t="s">
        <v>4</v>
      </c>
      <c r="IS11" t="s">
        <v>4</v>
      </c>
      <c r="IT11" t="s">
        <v>4</v>
      </c>
      <c r="IV11" t="s">
        <v>4</v>
      </c>
      <c r="JD11" t="s">
        <v>4</v>
      </c>
      <c r="JE11" t="s">
        <v>4</v>
      </c>
      <c r="JF11" t="s">
        <v>4</v>
      </c>
      <c r="JG11" t="s">
        <v>4</v>
      </c>
      <c r="JH11" t="s">
        <v>4</v>
      </c>
      <c r="JI11" t="s">
        <v>4</v>
      </c>
      <c r="JJ11" t="s">
        <v>4</v>
      </c>
      <c r="JK11" t="s">
        <v>4</v>
      </c>
      <c r="JL11" t="s">
        <v>4</v>
      </c>
      <c r="JM11" t="s">
        <v>4</v>
      </c>
      <c r="JN11" t="s">
        <v>4</v>
      </c>
      <c r="JO11" t="s">
        <v>4</v>
      </c>
      <c r="JP11" t="s">
        <v>4</v>
      </c>
      <c r="JQ11" t="s">
        <v>4</v>
      </c>
    </row>
    <row r="12" spans="1:277">
      <c r="A12" s="17"/>
      <c r="B12" s="17"/>
      <c r="C12" s="17"/>
      <c r="D12" s="2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25"/>
      <c r="P12" s="12">
        <v>11</v>
      </c>
      <c r="R12" t="s">
        <v>15</v>
      </c>
      <c r="S12" t="s">
        <v>7</v>
      </c>
      <c r="CC12" s="18" t="s">
        <v>4</v>
      </c>
      <c r="CD12" s="18" t="s">
        <v>4</v>
      </c>
      <c r="CE12" s="18" t="s">
        <v>4</v>
      </c>
      <c r="CF12" s="18" t="s">
        <v>4</v>
      </c>
      <c r="CG12" s="18" t="s">
        <v>4</v>
      </c>
      <c r="CH12" s="18" t="s">
        <v>4</v>
      </c>
      <c r="CI12" s="18" t="s">
        <v>4</v>
      </c>
      <c r="CJ12" s="18" t="s">
        <v>4</v>
      </c>
      <c r="CK12" s="18" t="s">
        <v>4</v>
      </c>
      <c r="CL12" s="18" t="s">
        <v>4</v>
      </c>
      <c r="CM12" s="18" t="s">
        <v>4</v>
      </c>
      <c r="CN12" s="18" t="s">
        <v>4</v>
      </c>
      <c r="CO12" s="18" t="s">
        <v>4</v>
      </c>
      <c r="CP12" s="18" t="s">
        <v>4</v>
      </c>
      <c r="CQ12" s="18" t="s">
        <v>4</v>
      </c>
      <c r="CR12" s="18" t="s">
        <v>4</v>
      </c>
      <c r="CS12" s="18" t="s">
        <v>4</v>
      </c>
      <c r="CT12" s="18" t="s">
        <v>4</v>
      </c>
      <c r="CU12" s="18" t="s">
        <v>4</v>
      </c>
      <c r="CV12" s="18" t="s">
        <v>4</v>
      </c>
      <c r="CW12" s="18" t="s">
        <v>4</v>
      </c>
      <c r="CX12" s="18" t="s">
        <v>4</v>
      </c>
      <c r="CY12" s="18" t="s">
        <v>4</v>
      </c>
      <c r="CZ12" s="18" t="s">
        <v>4</v>
      </c>
      <c r="DA12" s="18" t="s">
        <v>4</v>
      </c>
      <c r="DG12" s="18" t="s">
        <v>4</v>
      </c>
      <c r="DH12" s="18" t="s">
        <v>4</v>
      </c>
      <c r="DI12" s="18" t="s">
        <v>4</v>
      </c>
      <c r="DJ12" s="18" t="s">
        <v>4</v>
      </c>
      <c r="DK12" s="18" t="s">
        <v>4</v>
      </c>
    </row>
    <row r="13" spans="1:277">
      <c r="A13" s="17"/>
      <c r="B13" s="17"/>
      <c r="C13" s="17"/>
      <c r="D13" s="28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25"/>
      <c r="P13" s="12">
        <v>12</v>
      </c>
      <c r="R13" t="s">
        <v>14</v>
      </c>
      <c r="S13" t="s">
        <v>7</v>
      </c>
      <c r="T13" t="s">
        <v>4</v>
      </c>
      <c r="U13" t="s">
        <v>4</v>
      </c>
      <c r="V13" t="s">
        <v>4</v>
      </c>
      <c r="W13" t="s">
        <v>4</v>
      </c>
      <c r="X13" t="s">
        <v>4</v>
      </c>
      <c r="Y13" t="s">
        <v>4</v>
      </c>
      <c r="Z13" t="s">
        <v>4</v>
      </c>
      <c r="AA13" t="s">
        <v>4</v>
      </c>
      <c r="AB13" t="s">
        <v>4</v>
      </c>
      <c r="AC13" t="s">
        <v>4</v>
      </c>
      <c r="AD13" t="s">
        <v>4</v>
      </c>
      <c r="AE13" t="s">
        <v>4</v>
      </c>
      <c r="AF13" t="s">
        <v>4</v>
      </c>
      <c r="AG13" t="s">
        <v>4</v>
      </c>
      <c r="AH13" t="s">
        <v>4</v>
      </c>
      <c r="AI13" t="s">
        <v>4</v>
      </c>
      <c r="AJ13" t="s">
        <v>4</v>
      </c>
      <c r="AK13" t="s">
        <v>4</v>
      </c>
      <c r="AL13" t="s">
        <v>4</v>
      </c>
      <c r="AM13" t="s">
        <v>4</v>
      </c>
      <c r="AN13" t="s">
        <v>4</v>
      </c>
      <c r="AO13" t="s">
        <v>4</v>
      </c>
      <c r="AP13" t="s">
        <v>4</v>
      </c>
      <c r="AQ13" t="s">
        <v>4</v>
      </c>
      <c r="AR13" t="s">
        <v>4</v>
      </c>
      <c r="AS13" t="s">
        <v>4</v>
      </c>
      <c r="AT13" t="s">
        <v>4</v>
      </c>
      <c r="AU13" t="s">
        <v>4</v>
      </c>
      <c r="AV13" t="s">
        <v>4</v>
      </c>
      <c r="AW13" t="s">
        <v>4</v>
      </c>
      <c r="AX13" t="s">
        <v>4</v>
      </c>
      <c r="AY13" t="s">
        <v>4</v>
      </c>
      <c r="AZ13" t="s">
        <v>4</v>
      </c>
      <c r="BA13" t="s">
        <v>4</v>
      </c>
      <c r="BB13" t="s">
        <v>4</v>
      </c>
      <c r="BC13" t="s">
        <v>4</v>
      </c>
      <c r="BD13" t="s">
        <v>4</v>
      </c>
      <c r="BE13" t="s">
        <v>4</v>
      </c>
      <c r="BF13" t="s">
        <v>4</v>
      </c>
      <c r="BG13" t="s">
        <v>4</v>
      </c>
      <c r="BH13" t="s">
        <v>4</v>
      </c>
      <c r="BI13" t="s">
        <v>4</v>
      </c>
      <c r="BJ13" t="s">
        <v>4</v>
      </c>
      <c r="BK13" t="s">
        <v>4</v>
      </c>
      <c r="BL13" t="s">
        <v>4</v>
      </c>
      <c r="BM13" t="s">
        <v>4</v>
      </c>
      <c r="BN13" t="s">
        <v>4</v>
      </c>
      <c r="BO13" t="s">
        <v>4</v>
      </c>
      <c r="BP13" t="s">
        <v>4</v>
      </c>
      <c r="BQ13" t="s">
        <v>4</v>
      </c>
      <c r="BR13" t="s">
        <v>4</v>
      </c>
      <c r="BS13" t="s">
        <v>4</v>
      </c>
      <c r="BT13" t="s">
        <v>4</v>
      </c>
      <c r="BU13" t="s">
        <v>4</v>
      </c>
      <c r="BV13" t="s">
        <v>4</v>
      </c>
      <c r="BW13" t="s">
        <v>4</v>
      </c>
      <c r="BX13" t="s">
        <v>4</v>
      </c>
      <c r="BY13" t="s">
        <v>4</v>
      </c>
      <c r="BZ13" t="s">
        <v>4</v>
      </c>
      <c r="CA13" t="s">
        <v>4</v>
      </c>
      <c r="CB13" t="s">
        <v>4</v>
      </c>
      <c r="CC13" t="s">
        <v>4</v>
      </c>
      <c r="CD13" t="s">
        <v>4</v>
      </c>
      <c r="CE13" t="s">
        <v>4</v>
      </c>
      <c r="CF13" t="s">
        <v>4</v>
      </c>
      <c r="CG13" t="s">
        <v>4</v>
      </c>
      <c r="CH13" t="s">
        <v>4</v>
      </c>
      <c r="CI13" t="s">
        <v>4</v>
      </c>
      <c r="CJ13" t="s">
        <v>4</v>
      </c>
      <c r="CK13" t="s">
        <v>4</v>
      </c>
      <c r="CL13" t="s">
        <v>4</v>
      </c>
      <c r="CM13" t="s">
        <v>4</v>
      </c>
      <c r="CN13" t="s">
        <v>4</v>
      </c>
      <c r="CO13" t="s">
        <v>4</v>
      </c>
      <c r="CP13" t="s">
        <v>4</v>
      </c>
      <c r="CQ13" t="s">
        <v>4</v>
      </c>
      <c r="CR13" t="s">
        <v>4</v>
      </c>
      <c r="CS13" t="s">
        <v>4</v>
      </c>
      <c r="CT13" t="s">
        <v>4</v>
      </c>
      <c r="CU13" t="s">
        <v>4</v>
      </c>
      <c r="CV13" t="s">
        <v>4</v>
      </c>
      <c r="CW13" t="s">
        <v>4</v>
      </c>
      <c r="CX13" t="s">
        <v>4</v>
      </c>
      <c r="CY13" t="s">
        <v>4</v>
      </c>
      <c r="CZ13" t="s">
        <v>4</v>
      </c>
      <c r="DA13" t="s">
        <v>4</v>
      </c>
      <c r="DB13" t="s">
        <v>4</v>
      </c>
      <c r="DC13" t="s">
        <v>4</v>
      </c>
      <c r="DD13" t="s">
        <v>4</v>
      </c>
      <c r="DE13" t="s">
        <v>4</v>
      </c>
      <c r="DF13" t="s">
        <v>4</v>
      </c>
      <c r="DG13" t="s">
        <v>4</v>
      </c>
      <c r="DH13" t="s">
        <v>4</v>
      </c>
      <c r="DI13" t="s">
        <v>4</v>
      </c>
      <c r="DJ13" t="s">
        <v>4</v>
      </c>
      <c r="DK13" t="s">
        <v>4</v>
      </c>
      <c r="DL13" t="s">
        <v>4</v>
      </c>
      <c r="DM13" t="s">
        <v>4</v>
      </c>
      <c r="DN13" t="s">
        <v>4</v>
      </c>
      <c r="DO13" t="s">
        <v>4</v>
      </c>
      <c r="DP13" t="s">
        <v>4</v>
      </c>
      <c r="DQ13" t="s">
        <v>4</v>
      </c>
      <c r="DR13" t="s">
        <v>4</v>
      </c>
      <c r="DS13" t="s">
        <v>4</v>
      </c>
      <c r="DT13" t="s">
        <v>4</v>
      </c>
      <c r="DU13" t="s">
        <v>4</v>
      </c>
      <c r="DV13" t="s">
        <v>4</v>
      </c>
      <c r="DW13" t="s">
        <v>4</v>
      </c>
      <c r="DX13" t="s">
        <v>4</v>
      </c>
      <c r="DY13" t="s">
        <v>4</v>
      </c>
      <c r="DZ13" t="s">
        <v>4</v>
      </c>
      <c r="EA13" t="s">
        <v>4</v>
      </c>
      <c r="EB13" t="s">
        <v>4</v>
      </c>
      <c r="EC13" t="s">
        <v>4</v>
      </c>
      <c r="ED13" t="s">
        <v>4</v>
      </c>
      <c r="EE13" t="s">
        <v>4</v>
      </c>
      <c r="EF13" t="s">
        <v>4</v>
      </c>
      <c r="EG13" t="s">
        <v>4</v>
      </c>
      <c r="EH13" t="s">
        <v>4</v>
      </c>
      <c r="EI13" t="s">
        <v>4</v>
      </c>
      <c r="EJ13" t="s">
        <v>4</v>
      </c>
      <c r="EK13" t="s">
        <v>4</v>
      </c>
      <c r="EL13" t="s">
        <v>4</v>
      </c>
      <c r="EM13" t="s">
        <v>4</v>
      </c>
      <c r="EN13" t="s">
        <v>4</v>
      </c>
      <c r="EO13" t="s">
        <v>4</v>
      </c>
      <c r="EP13" t="s">
        <v>4</v>
      </c>
      <c r="EQ13" t="s">
        <v>4</v>
      </c>
      <c r="ER13" t="s">
        <v>4</v>
      </c>
      <c r="ES13" t="s">
        <v>4</v>
      </c>
      <c r="ET13" t="s">
        <v>4</v>
      </c>
      <c r="EU13" t="s">
        <v>4</v>
      </c>
      <c r="EV13" t="s">
        <v>4</v>
      </c>
      <c r="EW13" t="s">
        <v>4</v>
      </c>
      <c r="EX13" t="s">
        <v>4</v>
      </c>
      <c r="EY13" t="s">
        <v>4</v>
      </c>
      <c r="EZ13" t="s">
        <v>4</v>
      </c>
      <c r="FA13" t="s">
        <v>4</v>
      </c>
      <c r="FB13" t="s">
        <v>4</v>
      </c>
      <c r="FC13" t="s">
        <v>4</v>
      </c>
      <c r="FD13" t="s">
        <v>4</v>
      </c>
      <c r="FE13" t="s">
        <v>4</v>
      </c>
      <c r="FF13" t="s">
        <v>4</v>
      </c>
      <c r="FG13" t="s">
        <v>4</v>
      </c>
      <c r="FH13" t="s">
        <v>4</v>
      </c>
      <c r="FI13" t="s">
        <v>4</v>
      </c>
      <c r="FJ13" t="s">
        <v>4</v>
      </c>
      <c r="FK13" t="s">
        <v>4</v>
      </c>
      <c r="FL13" t="s">
        <v>4</v>
      </c>
      <c r="FM13" t="s">
        <v>4</v>
      </c>
      <c r="FN13" t="s">
        <v>4</v>
      </c>
      <c r="FO13" t="s">
        <v>4</v>
      </c>
      <c r="FP13" t="s">
        <v>4</v>
      </c>
      <c r="FQ13" t="s">
        <v>4</v>
      </c>
      <c r="FR13" t="s">
        <v>4</v>
      </c>
      <c r="FS13" t="s">
        <v>4</v>
      </c>
      <c r="FT13" t="s">
        <v>4</v>
      </c>
      <c r="FU13" t="s">
        <v>4</v>
      </c>
      <c r="FV13" t="s">
        <v>4</v>
      </c>
      <c r="FW13" t="s">
        <v>4</v>
      </c>
      <c r="FX13" t="s">
        <v>4</v>
      </c>
      <c r="FY13" t="s">
        <v>4</v>
      </c>
      <c r="FZ13" t="s">
        <v>4</v>
      </c>
      <c r="GA13" t="s">
        <v>4</v>
      </c>
      <c r="GB13" t="s">
        <v>4</v>
      </c>
      <c r="GC13" t="s">
        <v>4</v>
      </c>
      <c r="GD13" t="s">
        <v>4</v>
      </c>
      <c r="GE13" t="s">
        <v>4</v>
      </c>
      <c r="GF13" t="s">
        <v>4</v>
      </c>
      <c r="GG13" t="s">
        <v>4</v>
      </c>
      <c r="GH13" t="s">
        <v>4</v>
      </c>
      <c r="GI13" t="s">
        <v>4</v>
      </c>
      <c r="GJ13" t="s">
        <v>4</v>
      </c>
      <c r="GK13" t="s">
        <v>4</v>
      </c>
      <c r="GL13" t="s">
        <v>4</v>
      </c>
      <c r="GM13" t="s">
        <v>4</v>
      </c>
      <c r="GN13" t="s">
        <v>4</v>
      </c>
      <c r="GO13" t="s">
        <v>4</v>
      </c>
      <c r="GP13" t="s">
        <v>4</v>
      </c>
      <c r="GQ13" t="s">
        <v>4</v>
      </c>
      <c r="GR13" t="s">
        <v>4</v>
      </c>
      <c r="GS13" t="s">
        <v>4</v>
      </c>
      <c r="GT13" t="s">
        <v>4</v>
      </c>
      <c r="GU13" t="s">
        <v>4</v>
      </c>
      <c r="GV13" t="s">
        <v>4</v>
      </c>
      <c r="GW13" t="s">
        <v>4</v>
      </c>
      <c r="GX13" t="s">
        <v>4</v>
      </c>
      <c r="GY13" t="s">
        <v>4</v>
      </c>
      <c r="GZ13" t="s">
        <v>4</v>
      </c>
      <c r="HA13" t="s">
        <v>4</v>
      </c>
      <c r="HB13" t="s">
        <v>4</v>
      </c>
      <c r="HC13" t="s">
        <v>4</v>
      </c>
      <c r="HD13" t="s">
        <v>4</v>
      </c>
      <c r="HE13" t="s">
        <v>4</v>
      </c>
      <c r="HF13" t="s">
        <v>4</v>
      </c>
      <c r="HG13" t="s">
        <v>4</v>
      </c>
      <c r="HH13" t="s">
        <v>4</v>
      </c>
      <c r="HI13" t="s">
        <v>4</v>
      </c>
      <c r="HJ13" t="s">
        <v>4</v>
      </c>
      <c r="HK13" t="s">
        <v>4</v>
      </c>
      <c r="HL13" t="s">
        <v>4</v>
      </c>
      <c r="HM13" t="s">
        <v>4</v>
      </c>
      <c r="HN13" t="s">
        <v>4</v>
      </c>
      <c r="HO13" t="s">
        <v>4</v>
      </c>
      <c r="HP13" t="s">
        <v>4</v>
      </c>
      <c r="HQ13" t="s">
        <v>4</v>
      </c>
      <c r="HR13" t="s">
        <v>4</v>
      </c>
      <c r="HS13" t="s">
        <v>4</v>
      </c>
      <c r="HT13" t="s">
        <v>4</v>
      </c>
      <c r="HU13" t="s">
        <v>4</v>
      </c>
      <c r="HV13" t="s">
        <v>4</v>
      </c>
      <c r="HW13" t="s">
        <v>4</v>
      </c>
      <c r="HX13" t="s">
        <v>4</v>
      </c>
      <c r="HY13" t="s">
        <v>4</v>
      </c>
      <c r="HZ13" t="s">
        <v>4</v>
      </c>
      <c r="IA13" t="s">
        <v>4</v>
      </c>
      <c r="IB13" t="s">
        <v>4</v>
      </c>
      <c r="IC13" t="s">
        <v>4</v>
      </c>
      <c r="ID13" t="s">
        <v>4</v>
      </c>
      <c r="IE13" t="s">
        <v>4</v>
      </c>
      <c r="IF13" t="s">
        <v>4</v>
      </c>
      <c r="IG13" t="s">
        <v>4</v>
      </c>
      <c r="IH13" t="s">
        <v>4</v>
      </c>
      <c r="II13" t="s">
        <v>4</v>
      </c>
      <c r="IJ13" t="s">
        <v>4</v>
      </c>
      <c r="IK13" t="s">
        <v>4</v>
      </c>
      <c r="IL13" t="s">
        <v>4</v>
      </c>
      <c r="IM13" t="s">
        <v>4</v>
      </c>
      <c r="IN13" t="s">
        <v>4</v>
      </c>
      <c r="IO13" t="s">
        <v>4</v>
      </c>
      <c r="IP13" t="s">
        <v>4</v>
      </c>
      <c r="IQ13" t="s">
        <v>4</v>
      </c>
      <c r="IR13" t="s">
        <v>4</v>
      </c>
      <c r="IS13" t="s">
        <v>4</v>
      </c>
      <c r="IT13" t="s">
        <v>4</v>
      </c>
      <c r="IU13" t="s">
        <v>4</v>
      </c>
      <c r="IV13" t="s">
        <v>4</v>
      </c>
      <c r="IW13" t="s">
        <v>4</v>
      </c>
      <c r="IX13" t="s">
        <v>4</v>
      </c>
      <c r="IY13" t="s">
        <v>4</v>
      </c>
      <c r="IZ13" t="s">
        <v>4</v>
      </c>
      <c r="JA13" t="s">
        <v>4</v>
      </c>
      <c r="JB13" t="s">
        <v>4</v>
      </c>
      <c r="JC13" t="s">
        <v>4</v>
      </c>
      <c r="JD13" t="s">
        <v>4</v>
      </c>
      <c r="JE13" t="s">
        <v>4</v>
      </c>
      <c r="JF13" t="s">
        <v>4</v>
      </c>
      <c r="JG13" t="s">
        <v>4</v>
      </c>
      <c r="JH13" t="s">
        <v>4</v>
      </c>
      <c r="JI13" t="s">
        <v>4</v>
      </c>
      <c r="JJ13" t="s">
        <v>4</v>
      </c>
      <c r="JK13" t="s">
        <v>4</v>
      </c>
      <c r="JL13" t="s">
        <v>4</v>
      </c>
      <c r="JM13" t="s">
        <v>4</v>
      </c>
      <c r="JN13" t="s">
        <v>4</v>
      </c>
      <c r="JO13" t="s">
        <v>4</v>
      </c>
      <c r="JP13" t="s">
        <v>4</v>
      </c>
      <c r="JQ13" t="s">
        <v>4</v>
      </c>
    </row>
    <row r="14" spans="1:277">
      <c r="A14" s="17"/>
      <c r="B14" s="17"/>
      <c r="C14" s="17"/>
      <c r="D14" s="28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25"/>
      <c r="P14" s="12">
        <v>13</v>
      </c>
      <c r="R14" t="s">
        <v>13</v>
      </c>
      <c r="S14" t="s">
        <v>7</v>
      </c>
      <c r="T14" t="s">
        <v>4</v>
      </c>
      <c r="U14" t="s">
        <v>4</v>
      </c>
      <c r="V14" t="s">
        <v>4</v>
      </c>
      <c r="W14" t="s">
        <v>4</v>
      </c>
      <c r="X14" t="s">
        <v>4</v>
      </c>
      <c r="Y14" t="s">
        <v>4</v>
      </c>
      <c r="Z14" t="s">
        <v>4</v>
      </c>
      <c r="AA14" t="s">
        <v>4</v>
      </c>
      <c r="AB14" t="s">
        <v>4</v>
      </c>
      <c r="AC14" t="s">
        <v>4</v>
      </c>
      <c r="AD14" t="s">
        <v>4</v>
      </c>
      <c r="AE14" t="s">
        <v>4</v>
      </c>
      <c r="AF14" t="s">
        <v>4</v>
      </c>
      <c r="AG14" t="s">
        <v>4</v>
      </c>
      <c r="AH14" t="s">
        <v>4</v>
      </c>
      <c r="AI14" t="s">
        <v>4</v>
      </c>
      <c r="AJ14" t="s">
        <v>4</v>
      </c>
      <c r="AK14" t="s">
        <v>4</v>
      </c>
      <c r="AL14" t="s">
        <v>4</v>
      </c>
      <c r="AM14" t="s">
        <v>4</v>
      </c>
      <c r="AN14" t="s">
        <v>4</v>
      </c>
      <c r="AO14" t="s">
        <v>4</v>
      </c>
      <c r="AP14" t="s">
        <v>4</v>
      </c>
      <c r="AQ14" t="s">
        <v>4</v>
      </c>
      <c r="AR14" t="s">
        <v>4</v>
      </c>
      <c r="AS14" t="s">
        <v>4</v>
      </c>
      <c r="AT14" t="s">
        <v>4</v>
      </c>
      <c r="AU14" t="s">
        <v>4</v>
      </c>
      <c r="AV14" t="s">
        <v>4</v>
      </c>
      <c r="AW14" t="s">
        <v>4</v>
      </c>
      <c r="AX14" t="s">
        <v>4</v>
      </c>
      <c r="AY14" t="s">
        <v>4</v>
      </c>
      <c r="AZ14" t="s">
        <v>4</v>
      </c>
      <c r="BA14" t="s">
        <v>4</v>
      </c>
      <c r="BB14" t="s">
        <v>4</v>
      </c>
      <c r="BC14" t="s">
        <v>4</v>
      </c>
      <c r="BD14" t="s">
        <v>4</v>
      </c>
      <c r="BE14" t="s">
        <v>4</v>
      </c>
      <c r="BF14" t="s">
        <v>4</v>
      </c>
      <c r="BG14" t="s">
        <v>4</v>
      </c>
      <c r="BH14" t="s">
        <v>4</v>
      </c>
      <c r="BI14" t="s">
        <v>4</v>
      </c>
      <c r="BJ14" t="s">
        <v>4</v>
      </c>
      <c r="BK14" t="s">
        <v>4</v>
      </c>
      <c r="BL14" t="s">
        <v>4</v>
      </c>
      <c r="BM14" t="s">
        <v>4</v>
      </c>
      <c r="BN14" t="s">
        <v>4</v>
      </c>
      <c r="BO14" t="s">
        <v>4</v>
      </c>
      <c r="BP14" t="s">
        <v>4</v>
      </c>
      <c r="BQ14" t="s">
        <v>4</v>
      </c>
      <c r="BR14" t="s">
        <v>4</v>
      </c>
      <c r="BS14" t="s">
        <v>4</v>
      </c>
      <c r="BT14" t="s">
        <v>4</v>
      </c>
      <c r="BU14" t="s">
        <v>4</v>
      </c>
      <c r="BV14" t="s">
        <v>4</v>
      </c>
      <c r="BW14" t="s">
        <v>4</v>
      </c>
      <c r="BX14" t="s">
        <v>4</v>
      </c>
      <c r="BY14" t="s">
        <v>4</v>
      </c>
      <c r="BZ14" t="s">
        <v>4</v>
      </c>
      <c r="CA14" t="s">
        <v>4</v>
      </c>
      <c r="CB14" t="s">
        <v>4</v>
      </c>
      <c r="CC14" t="s">
        <v>4</v>
      </c>
      <c r="CD14" t="s">
        <v>4</v>
      </c>
      <c r="CE14" t="s">
        <v>4</v>
      </c>
      <c r="CF14" t="s">
        <v>4</v>
      </c>
      <c r="CG14" t="s">
        <v>4</v>
      </c>
      <c r="CH14" t="s">
        <v>4</v>
      </c>
      <c r="CI14" t="s">
        <v>4</v>
      </c>
      <c r="CJ14" t="s">
        <v>4</v>
      </c>
      <c r="CK14" t="s">
        <v>4</v>
      </c>
      <c r="CL14" t="s">
        <v>4</v>
      </c>
      <c r="CM14" t="s">
        <v>4</v>
      </c>
      <c r="CN14" t="s">
        <v>4</v>
      </c>
      <c r="CO14" t="s">
        <v>4</v>
      </c>
      <c r="CP14" t="s">
        <v>4</v>
      </c>
      <c r="CQ14" t="s">
        <v>4</v>
      </c>
      <c r="CR14" t="s">
        <v>4</v>
      </c>
      <c r="CS14" t="s">
        <v>4</v>
      </c>
      <c r="CT14" t="s">
        <v>4</v>
      </c>
      <c r="CU14" t="s">
        <v>4</v>
      </c>
      <c r="CV14" t="s">
        <v>4</v>
      </c>
      <c r="CW14" t="s">
        <v>4</v>
      </c>
      <c r="CX14" t="s">
        <v>4</v>
      </c>
      <c r="CY14" t="s">
        <v>4</v>
      </c>
      <c r="CZ14" t="s">
        <v>4</v>
      </c>
      <c r="DA14" t="s">
        <v>4</v>
      </c>
      <c r="DB14" t="s">
        <v>4</v>
      </c>
      <c r="DC14" t="s">
        <v>4</v>
      </c>
      <c r="DD14" t="s">
        <v>4</v>
      </c>
      <c r="DE14" t="s">
        <v>4</v>
      </c>
      <c r="DF14" t="s">
        <v>4</v>
      </c>
      <c r="DG14" t="s">
        <v>4</v>
      </c>
      <c r="DH14" t="s">
        <v>4</v>
      </c>
      <c r="DI14" t="s">
        <v>4</v>
      </c>
      <c r="DJ14" t="s">
        <v>4</v>
      </c>
      <c r="DK14" t="s">
        <v>4</v>
      </c>
      <c r="DL14" t="s">
        <v>4</v>
      </c>
      <c r="DM14" t="s">
        <v>4</v>
      </c>
      <c r="DN14" t="s">
        <v>4</v>
      </c>
      <c r="DO14" t="s">
        <v>4</v>
      </c>
      <c r="DP14" t="s">
        <v>4</v>
      </c>
      <c r="DQ14" t="s">
        <v>4</v>
      </c>
      <c r="DR14" t="s">
        <v>4</v>
      </c>
      <c r="DS14" t="s">
        <v>4</v>
      </c>
      <c r="DT14" t="s">
        <v>4</v>
      </c>
      <c r="DU14" t="s">
        <v>4</v>
      </c>
      <c r="DV14" t="s">
        <v>4</v>
      </c>
      <c r="DW14" t="s">
        <v>4</v>
      </c>
      <c r="DX14" t="s">
        <v>4</v>
      </c>
      <c r="DY14" t="s">
        <v>4</v>
      </c>
      <c r="DZ14" t="s">
        <v>4</v>
      </c>
      <c r="EA14" t="s">
        <v>4</v>
      </c>
      <c r="EB14" t="s">
        <v>4</v>
      </c>
      <c r="EC14" t="s">
        <v>4</v>
      </c>
      <c r="ED14" t="s">
        <v>4</v>
      </c>
      <c r="EE14" t="s">
        <v>4</v>
      </c>
      <c r="EF14" t="s">
        <v>4</v>
      </c>
      <c r="EG14" t="s">
        <v>4</v>
      </c>
      <c r="EH14" t="s">
        <v>4</v>
      </c>
      <c r="EI14" t="s">
        <v>4</v>
      </c>
      <c r="EJ14" t="s">
        <v>4</v>
      </c>
      <c r="EK14" t="s">
        <v>4</v>
      </c>
      <c r="EL14" t="s">
        <v>4</v>
      </c>
      <c r="EM14" t="s">
        <v>4</v>
      </c>
      <c r="EN14" t="s">
        <v>4</v>
      </c>
      <c r="EO14" t="s">
        <v>4</v>
      </c>
      <c r="EP14" t="s">
        <v>4</v>
      </c>
      <c r="EQ14" t="s">
        <v>4</v>
      </c>
      <c r="ER14" t="s">
        <v>4</v>
      </c>
      <c r="ES14" t="s">
        <v>4</v>
      </c>
      <c r="ET14" t="s">
        <v>4</v>
      </c>
      <c r="EU14" t="s">
        <v>4</v>
      </c>
      <c r="EV14" t="s">
        <v>4</v>
      </c>
      <c r="EW14" t="s">
        <v>4</v>
      </c>
      <c r="EX14" t="s">
        <v>4</v>
      </c>
      <c r="EY14" t="s">
        <v>4</v>
      </c>
      <c r="EZ14" t="s">
        <v>4</v>
      </c>
      <c r="FA14" t="s">
        <v>4</v>
      </c>
      <c r="FB14" t="s">
        <v>4</v>
      </c>
      <c r="FC14" t="s">
        <v>4</v>
      </c>
      <c r="FD14" t="s">
        <v>4</v>
      </c>
      <c r="FE14" t="s">
        <v>4</v>
      </c>
      <c r="FF14" t="s">
        <v>4</v>
      </c>
      <c r="FG14" t="s">
        <v>4</v>
      </c>
      <c r="FH14" t="s">
        <v>4</v>
      </c>
      <c r="FI14" t="s">
        <v>4</v>
      </c>
      <c r="FJ14" t="s">
        <v>4</v>
      </c>
      <c r="FK14" t="s">
        <v>4</v>
      </c>
      <c r="FL14" t="s">
        <v>4</v>
      </c>
      <c r="FM14" t="s">
        <v>4</v>
      </c>
      <c r="FN14" t="s">
        <v>4</v>
      </c>
      <c r="FO14" t="s">
        <v>4</v>
      </c>
      <c r="FP14" t="s">
        <v>4</v>
      </c>
      <c r="FQ14" t="s">
        <v>4</v>
      </c>
      <c r="FR14" t="s">
        <v>4</v>
      </c>
      <c r="FS14" t="s">
        <v>4</v>
      </c>
      <c r="FT14" t="s">
        <v>4</v>
      </c>
      <c r="FU14" t="s">
        <v>4</v>
      </c>
      <c r="FV14" t="s">
        <v>4</v>
      </c>
      <c r="FW14" t="s">
        <v>4</v>
      </c>
      <c r="FX14" t="s">
        <v>4</v>
      </c>
      <c r="FY14" t="s">
        <v>4</v>
      </c>
      <c r="FZ14" t="s">
        <v>4</v>
      </c>
      <c r="GA14" t="s">
        <v>4</v>
      </c>
      <c r="GB14" t="s">
        <v>4</v>
      </c>
      <c r="GC14" t="s">
        <v>4</v>
      </c>
      <c r="GD14" t="s">
        <v>4</v>
      </c>
      <c r="GE14" t="s">
        <v>4</v>
      </c>
      <c r="GF14" t="s">
        <v>4</v>
      </c>
      <c r="GG14" t="s">
        <v>4</v>
      </c>
      <c r="GH14" t="s">
        <v>4</v>
      </c>
      <c r="GI14" t="s">
        <v>4</v>
      </c>
      <c r="GJ14" t="s">
        <v>4</v>
      </c>
      <c r="GK14" t="s">
        <v>4</v>
      </c>
      <c r="GL14" t="s">
        <v>4</v>
      </c>
      <c r="GM14" t="s">
        <v>4</v>
      </c>
      <c r="GN14" t="s">
        <v>4</v>
      </c>
      <c r="GO14" t="s">
        <v>4</v>
      </c>
      <c r="GP14" t="s">
        <v>4</v>
      </c>
      <c r="GQ14" t="s">
        <v>4</v>
      </c>
      <c r="GR14" t="s">
        <v>4</v>
      </c>
      <c r="GS14" t="s">
        <v>4</v>
      </c>
      <c r="GT14" t="s">
        <v>4</v>
      </c>
      <c r="GU14" t="s">
        <v>4</v>
      </c>
      <c r="GV14" t="s">
        <v>4</v>
      </c>
      <c r="GW14" t="s">
        <v>4</v>
      </c>
      <c r="GX14" t="s">
        <v>4</v>
      </c>
      <c r="GY14" t="s">
        <v>4</v>
      </c>
      <c r="GZ14" t="s">
        <v>4</v>
      </c>
      <c r="HA14" t="s">
        <v>4</v>
      </c>
      <c r="HB14" t="s">
        <v>4</v>
      </c>
      <c r="HC14" t="s">
        <v>4</v>
      </c>
      <c r="HD14" t="s">
        <v>4</v>
      </c>
      <c r="HE14" t="s">
        <v>4</v>
      </c>
      <c r="HF14" t="s">
        <v>4</v>
      </c>
      <c r="HG14" t="s">
        <v>4</v>
      </c>
      <c r="HH14" t="s">
        <v>4</v>
      </c>
      <c r="HI14" t="s">
        <v>4</v>
      </c>
      <c r="HJ14" t="s">
        <v>4</v>
      </c>
      <c r="HK14" t="s">
        <v>4</v>
      </c>
      <c r="HL14" t="s">
        <v>4</v>
      </c>
      <c r="HM14" t="s">
        <v>4</v>
      </c>
      <c r="HN14" t="s">
        <v>4</v>
      </c>
      <c r="HO14" t="s">
        <v>4</v>
      </c>
      <c r="HP14" t="s">
        <v>4</v>
      </c>
      <c r="HQ14" t="s">
        <v>4</v>
      </c>
      <c r="HR14" t="s">
        <v>4</v>
      </c>
      <c r="HS14" t="s">
        <v>4</v>
      </c>
      <c r="HT14" t="s">
        <v>4</v>
      </c>
      <c r="HU14" t="s">
        <v>4</v>
      </c>
      <c r="HV14" t="s">
        <v>4</v>
      </c>
      <c r="HW14" t="s">
        <v>4</v>
      </c>
      <c r="HX14" t="s">
        <v>4</v>
      </c>
      <c r="HY14" t="s">
        <v>4</v>
      </c>
      <c r="HZ14" t="s">
        <v>4</v>
      </c>
      <c r="IA14" t="s">
        <v>4</v>
      </c>
      <c r="IB14" t="s">
        <v>4</v>
      </c>
      <c r="IC14" t="s">
        <v>4</v>
      </c>
      <c r="ID14" t="s">
        <v>4</v>
      </c>
      <c r="IE14" t="s">
        <v>4</v>
      </c>
      <c r="IF14" t="s">
        <v>4</v>
      </c>
      <c r="IG14" t="s">
        <v>4</v>
      </c>
      <c r="IH14" t="s">
        <v>4</v>
      </c>
      <c r="II14" t="s">
        <v>4</v>
      </c>
      <c r="IJ14" t="s">
        <v>4</v>
      </c>
      <c r="IK14" t="s">
        <v>4</v>
      </c>
      <c r="IL14" t="s">
        <v>4</v>
      </c>
      <c r="IM14" t="s">
        <v>4</v>
      </c>
      <c r="IN14" t="s">
        <v>4</v>
      </c>
      <c r="IO14" t="s">
        <v>4</v>
      </c>
      <c r="IP14" t="s">
        <v>4</v>
      </c>
      <c r="IQ14" t="s">
        <v>4</v>
      </c>
      <c r="IR14" t="s">
        <v>4</v>
      </c>
      <c r="IS14" t="s">
        <v>4</v>
      </c>
      <c r="IT14" t="s">
        <v>4</v>
      </c>
      <c r="IU14" t="s">
        <v>4</v>
      </c>
      <c r="IV14" t="s">
        <v>4</v>
      </c>
      <c r="IW14" t="s">
        <v>4</v>
      </c>
      <c r="IX14" t="s">
        <v>4</v>
      </c>
      <c r="IY14" t="s">
        <v>4</v>
      </c>
      <c r="IZ14" t="s">
        <v>4</v>
      </c>
      <c r="JA14" t="s">
        <v>4</v>
      </c>
      <c r="JB14" t="s">
        <v>4</v>
      </c>
      <c r="JC14" t="s">
        <v>4</v>
      </c>
      <c r="JD14" t="s">
        <v>4</v>
      </c>
      <c r="JE14" t="s">
        <v>4</v>
      </c>
      <c r="JF14" t="s">
        <v>4</v>
      </c>
      <c r="JG14" t="s">
        <v>4</v>
      </c>
      <c r="JH14" t="s">
        <v>4</v>
      </c>
      <c r="JI14" t="s">
        <v>4</v>
      </c>
      <c r="JJ14" t="s">
        <v>4</v>
      </c>
      <c r="JK14" t="s">
        <v>4</v>
      </c>
      <c r="JL14" t="s">
        <v>4</v>
      </c>
      <c r="JM14" t="s">
        <v>4</v>
      </c>
      <c r="JN14" t="s">
        <v>4</v>
      </c>
      <c r="JO14" t="s">
        <v>4</v>
      </c>
      <c r="JP14" t="s">
        <v>4</v>
      </c>
      <c r="JQ14" t="s">
        <v>4</v>
      </c>
    </row>
    <row r="15" spans="1:277">
      <c r="A15" s="17"/>
      <c r="B15" s="17"/>
      <c r="C15" s="17"/>
      <c r="D15" s="28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25"/>
      <c r="P15" s="12">
        <v>14</v>
      </c>
      <c r="R15" t="s">
        <v>12</v>
      </c>
      <c r="S15" t="s">
        <v>7</v>
      </c>
      <c r="T15" t="s">
        <v>4</v>
      </c>
      <c r="U15" t="s">
        <v>4</v>
      </c>
      <c r="V15" t="s">
        <v>4</v>
      </c>
      <c r="W15" t="s">
        <v>4</v>
      </c>
      <c r="X15" t="s">
        <v>4</v>
      </c>
      <c r="Y15" t="s">
        <v>4</v>
      </c>
      <c r="Z15" t="s">
        <v>4</v>
      </c>
      <c r="AA15" t="s">
        <v>4</v>
      </c>
      <c r="AB15" t="s">
        <v>4</v>
      </c>
      <c r="AC15" t="s">
        <v>4</v>
      </c>
      <c r="AD15" t="s">
        <v>4</v>
      </c>
      <c r="AE15" t="s">
        <v>4</v>
      </c>
      <c r="AF15" t="s">
        <v>4</v>
      </c>
      <c r="AG15" t="s">
        <v>4</v>
      </c>
      <c r="AH15" t="s">
        <v>4</v>
      </c>
      <c r="AI15" t="s">
        <v>4</v>
      </c>
      <c r="AJ15" t="s">
        <v>4</v>
      </c>
      <c r="AK15" t="s">
        <v>4</v>
      </c>
      <c r="AL15" t="s">
        <v>4</v>
      </c>
      <c r="AM15" t="s">
        <v>4</v>
      </c>
      <c r="AN15" t="s">
        <v>4</v>
      </c>
      <c r="AO15" t="s">
        <v>4</v>
      </c>
      <c r="AP15" t="s">
        <v>4</v>
      </c>
      <c r="AQ15" t="s">
        <v>4</v>
      </c>
      <c r="AR15" t="s">
        <v>4</v>
      </c>
      <c r="AS15" t="s">
        <v>4</v>
      </c>
      <c r="AT15" t="s">
        <v>4</v>
      </c>
      <c r="AU15" t="s">
        <v>4</v>
      </c>
      <c r="AV15" t="s">
        <v>4</v>
      </c>
      <c r="AW15" t="s">
        <v>4</v>
      </c>
      <c r="AX15" t="s">
        <v>4</v>
      </c>
      <c r="AY15" t="s">
        <v>4</v>
      </c>
      <c r="AZ15" t="s">
        <v>4</v>
      </c>
      <c r="BA15" t="s">
        <v>4</v>
      </c>
      <c r="BB15" t="s">
        <v>4</v>
      </c>
      <c r="BC15" t="s">
        <v>4</v>
      </c>
      <c r="BD15" t="s">
        <v>4</v>
      </c>
      <c r="BE15" t="s">
        <v>4</v>
      </c>
      <c r="BF15" t="s">
        <v>4</v>
      </c>
      <c r="BG15" t="s">
        <v>4</v>
      </c>
      <c r="BH15" t="s">
        <v>4</v>
      </c>
      <c r="BI15" t="s">
        <v>4</v>
      </c>
      <c r="BJ15" t="s">
        <v>4</v>
      </c>
      <c r="BK15" t="s">
        <v>4</v>
      </c>
      <c r="BL15" t="s">
        <v>4</v>
      </c>
      <c r="BM15" t="s">
        <v>4</v>
      </c>
      <c r="BN15" t="s">
        <v>4</v>
      </c>
      <c r="BO15" t="s">
        <v>4</v>
      </c>
      <c r="BP15" t="s">
        <v>4</v>
      </c>
      <c r="BQ15" t="s">
        <v>4</v>
      </c>
      <c r="BR15" t="s">
        <v>4</v>
      </c>
      <c r="BS15" t="s">
        <v>4</v>
      </c>
      <c r="BT15" t="s">
        <v>4</v>
      </c>
      <c r="BU15" t="s">
        <v>4</v>
      </c>
      <c r="BV15" t="s">
        <v>4</v>
      </c>
      <c r="BW15" t="s">
        <v>4</v>
      </c>
      <c r="BX15" t="s">
        <v>4</v>
      </c>
      <c r="BY15" t="s">
        <v>4</v>
      </c>
      <c r="BZ15" t="s">
        <v>4</v>
      </c>
      <c r="CA15" t="s">
        <v>4</v>
      </c>
      <c r="CB15" t="s">
        <v>4</v>
      </c>
      <c r="CC15" t="s">
        <v>4</v>
      </c>
      <c r="CD15" t="s">
        <v>4</v>
      </c>
      <c r="CE15" t="s">
        <v>4</v>
      </c>
      <c r="CF15" t="s">
        <v>4</v>
      </c>
      <c r="CG15" t="s">
        <v>4</v>
      </c>
      <c r="CH15" t="s">
        <v>4</v>
      </c>
      <c r="CI15" t="s">
        <v>4</v>
      </c>
      <c r="CJ15" t="s">
        <v>4</v>
      </c>
      <c r="CK15" t="s">
        <v>4</v>
      </c>
      <c r="CL15" t="s">
        <v>4</v>
      </c>
      <c r="CM15" t="s">
        <v>4</v>
      </c>
      <c r="CN15" t="s">
        <v>4</v>
      </c>
      <c r="CO15" t="s">
        <v>4</v>
      </c>
      <c r="CP15" t="s">
        <v>4</v>
      </c>
      <c r="CQ15" t="s">
        <v>4</v>
      </c>
      <c r="CR15" t="s">
        <v>4</v>
      </c>
      <c r="CS15" t="s">
        <v>4</v>
      </c>
      <c r="CT15" t="s">
        <v>4</v>
      </c>
      <c r="CU15" t="s">
        <v>4</v>
      </c>
      <c r="CV15" t="s">
        <v>4</v>
      </c>
      <c r="CW15" t="s">
        <v>4</v>
      </c>
      <c r="CX15" t="s">
        <v>4</v>
      </c>
      <c r="CY15" t="s">
        <v>4</v>
      </c>
      <c r="CZ15" t="s">
        <v>4</v>
      </c>
      <c r="DA15" t="s">
        <v>4</v>
      </c>
      <c r="DB15" t="s">
        <v>4</v>
      </c>
      <c r="DC15" t="s">
        <v>4</v>
      </c>
      <c r="DD15" t="s">
        <v>4</v>
      </c>
      <c r="DE15" t="s">
        <v>4</v>
      </c>
      <c r="DF15" t="s">
        <v>4</v>
      </c>
      <c r="DG15" t="s">
        <v>4</v>
      </c>
      <c r="DH15" t="s">
        <v>4</v>
      </c>
      <c r="DI15" t="s">
        <v>4</v>
      </c>
      <c r="DJ15" t="s">
        <v>4</v>
      </c>
      <c r="DK15" t="s">
        <v>4</v>
      </c>
      <c r="DL15" t="s">
        <v>4</v>
      </c>
      <c r="DM15" t="s">
        <v>4</v>
      </c>
      <c r="DN15" t="s">
        <v>4</v>
      </c>
      <c r="DO15" t="s">
        <v>4</v>
      </c>
      <c r="DP15" t="s">
        <v>4</v>
      </c>
      <c r="DQ15" t="s">
        <v>4</v>
      </c>
      <c r="DR15" t="s">
        <v>4</v>
      </c>
      <c r="DS15" t="s">
        <v>4</v>
      </c>
      <c r="DT15" t="s">
        <v>4</v>
      </c>
      <c r="DU15" t="s">
        <v>4</v>
      </c>
      <c r="DV15" t="s">
        <v>4</v>
      </c>
      <c r="DW15" t="s">
        <v>4</v>
      </c>
      <c r="DX15" t="s">
        <v>4</v>
      </c>
      <c r="DY15" t="s">
        <v>4</v>
      </c>
      <c r="DZ15" t="s">
        <v>4</v>
      </c>
      <c r="EA15" t="s">
        <v>4</v>
      </c>
      <c r="EB15" t="s">
        <v>4</v>
      </c>
      <c r="EC15" t="s">
        <v>4</v>
      </c>
      <c r="ED15" t="s">
        <v>4</v>
      </c>
      <c r="EE15" t="s">
        <v>4</v>
      </c>
      <c r="EF15" t="s">
        <v>4</v>
      </c>
      <c r="EG15" t="s">
        <v>4</v>
      </c>
      <c r="EH15" t="s">
        <v>4</v>
      </c>
      <c r="EI15" t="s">
        <v>4</v>
      </c>
      <c r="EJ15" t="s">
        <v>4</v>
      </c>
      <c r="EK15" t="s">
        <v>4</v>
      </c>
      <c r="EL15" t="s">
        <v>4</v>
      </c>
      <c r="EM15" t="s">
        <v>4</v>
      </c>
      <c r="EN15" t="s">
        <v>4</v>
      </c>
      <c r="EO15" t="s">
        <v>4</v>
      </c>
      <c r="EP15" t="s">
        <v>4</v>
      </c>
      <c r="EQ15" t="s">
        <v>4</v>
      </c>
      <c r="ER15" t="s">
        <v>4</v>
      </c>
      <c r="ES15" t="s">
        <v>4</v>
      </c>
      <c r="ET15" t="s">
        <v>4</v>
      </c>
      <c r="EU15" t="s">
        <v>4</v>
      </c>
      <c r="EV15" t="s">
        <v>4</v>
      </c>
      <c r="EW15" t="s">
        <v>4</v>
      </c>
      <c r="EX15" t="s">
        <v>4</v>
      </c>
      <c r="EY15" t="s">
        <v>4</v>
      </c>
      <c r="EZ15" t="s">
        <v>4</v>
      </c>
      <c r="FA15" t="s">
        <v>4</v>
      </c>
      <c r="FB15" t="s">
        <v>4</v>
      </c>
      <c r="FC15" t="s">
        <v>4</v>
      </c>
      <c r="FD15" t="s">
        <v>4</v>
      </c>
      <c r="FE15" t="s">
        <v>4</v>
      </c>
      <c r="FF15" t="s">
        <v>4</v>
      </c>
      <c r="FG15" t="s">
        <v>4</v>
      </c>
      <c r="FH15" t="s">
        <v>4</v>
      </c>
      <c r="FI15" t="s">
        <v>4</v>
      </c>
      <c r="FJ15" t="s">
        <v>4</v>
      </c>
      <c r="FK15" t="s">
        <v>4</v>
      </c>
      <c r="FL15" t="s">
        <v>4</v>
      </c>
      <c r="FM15" t="s">
        <v>4</v>
      </c>
      <c r="FN15" t="s">
        <v>4</v>
      </c>
      <c r="FO15" t="s">
        <v>4</v>
      </c>
      <c r="FP15" t="s">
        <v>4</v>
      </c>
      <c r="FQ15" t="s">
        <v>4</v>
      </c>
      <c r="FR15" t="s">
        <v>4</v>
      </c>
      <c r="FS15" t="s">
        <v>4</v>
      </c>
      <c r="FT15" t="s">
        <v>4</v>
      </c>
      <c r="FU15" t="s">
        <v>4</v>
      </c>
      <c r="FV15" t="s">
        <v>4</v>
      </c>
      <c r="FW15" t="s">
        <v>4</v>
      </c>
      <c r="FX15" t="s">
        <v>4</v>
      </c>
      <c r="FY15" t="s">
        <v>4</v>
      </c>
      <c r="FZ15" t="s">
        <v>4</v>
      </c>
      <c r="GA15" t="s">
        <v>4</v>
      </c>
      <c r="GB15" t="s">
        <v>4</v>
      </c>
      <c r="GC15" t="s">
        <v>4</v>
      </c>
      <c r="GD15" t="s">
        <v>4</v>
      </c>
      <c r="GE15" t="s">
        <v>4</v>
      </c>
      <c r="GF15" t="s">
        <v>4</v>
      </c>
      <c r="GG15" t="s">
        <v>4</v>
      </c>
      <c r="GH15" t="s">
        <v>4</v>
      </c>
      <c r="GI15" t="s">
        <v>4</v>
      </c>
      <c r="GJ15" t="s">
        <v>4</v>
      </c>
      <c r="GK15" t="s">
        <v>4</v>
      </c>
      <c r="GL15" t="s">
        <v>4</v>
      </c>
      <c r="GM15" t="s">
        <v>4</v>
      </c>
      <c r="GN15" t="s">
        <v>4</v>
      </c>
      <c r="GO15" t="s">
        <v>4</v>
      </c>
      <c r="GP15" t="s">
        <v>4</v>
      </c>
      <c r="GQ15" t="s">
        <v>4</v>
      </c>
      <c r="GR15" t="s">
        <v>4</v>
      </c>
      <c r="GS15" t="s">
        <v>4</v>
      </c>
      <c r="GT15" t="s">
        <v>4</v>
      </c>
      <c r="GU15" t="s">
        <v>4</v>
      </c>
      <c r="GV15" t="s">
        <v>4</v>
      </c>
      <c r="GW15" t="s">
        <v>4</v>
      </c>
      <c r="GX15" t="s">
        <v>4</v>
      </c>
      <c r="GY15" t="s">
        <v>4</v>
      </c>
      <c r="GZ15" t="s">
        <v>4</v>
      </c>
      <c r="HA15" t="s">
        <v>4</v>
      </c>
      <c r="HB15" t="s">
        <v>4</v>
      </c>
      <c r="HC15" t="s">
        <v>4</v>
      </c>
      <c r="HD15" t="s">
        <v>4</v>
      </c>
      <c r="HE15" t="s">
        <v>4</v>
      </c>
      <c r="HF15" t="s">
        <v>4</v>
      </c>
      <c r="HG15" t="s">
        <v>4</v>
      </c>
      <c r="HH15" t="s">
        <v>4</v>
      </c>
      <c r="HI15" t="s">
        <v>4</v>
      </c>
      <c r="HJ15" t="s">
        <v>4</v>
      </c>
      <c r="HK15" t="s">
        <v>4</v>
      </c>
      <c r="HL15" t="s">
        <v>4</v>
      </c>
      <c r="HM15" t="s">
        <v>4</v>
      </c>
      <c r="HN15" t="s">
        <v>4</v>
      </c>
      <c r="HO15" t="s">
        <v>4</v>
      </c>
      <c r="HP15" t="s">
        <v>4</v>
      </c>
      <c r="HQ15" t="s">
        <v>4</v>
      </c>
      <c r="HR15" t="s">
        <v>4</v>
      </c>
      <c r="HS15" t="s">
        <v>4</v>
      </c>
      <c r="HT15" t="s">
        <v>4</v>
      </c>
      <c r="HU15" t="s">
        <v>4</v>
      </c>
      <c r="HV15" t="s">
        <v>4</v>
      </c>
      <c r="HW15" t="s">
        <v>4</v>
      </c>
      <c r="HX15" t="s">
        <v>4</v>
      </c>
      <c r="HY15" t="s">
        <v>4</v>
      </c>
      <c r="HZ15" t="s">
        <v>4</v>
      </c>
      <c r="IA15" t="s">
        <v>4</v>
      </c>
      <c r="IB15" t="s">
        <v>4</v>
      </c>
      <c r="IC15" t="s">
        <v>4</v>
      </c>
      <c r="ID15" t="s">
        <v>4</v>
      </c>
      <c r="IE15" t="s">
        <v>4</v>
      </c>
      <c r="IF15" t="s">
        <v>4</v>
      </c>
      <c r="IG15" t="s">
        <v>4</v>
      </c>
      <c r="IH15" t="s">
        <v>4</v>
      </c>
      <c r="II15" t="s">
        <v>4</v>
      </c>
      <c r="IJ15" t="s">
        <v>4</v>
      </c>
      <c r="IK15" t="s">
        <v>4</v>
      </c>
      <c r="IL15" t="s">
        <v>4</v>
      </c>
      <c r="IM15" t="s">
        <v>4</v>
      </c>
      <c r="IN15" t="s">
        <v>4</v>
      </c>
      <c r="IO15" t="s">
        <v>4</v>
      </c>
      <c r="IP15" t="s">
        <v>4</v>
      </c>
      <c r="IQ15" t="s">
        <v>4</v>
      </c>
      <c r="IR15" t="s">
        <v>4</v>
      </c>
      <c r="IS15" t="s">
        <v>4</v>
      </c>
      <c r="IT15" t="s">
        <v>4</v>
      </c>
      <c r="IU15" t="s">
        <v>4</v>
      </c>
      <c r="IV15" t="s">
        <v>4</v>
      </c>
      <c r="IW15" t="s">
        <v>4</v>
      </c>
      <c r="IX15" t="s">
        <v>4</v>
      </c>
      <c r="IY15" t="s">
        <v>4</v>
      </c>
      <c r="IZ15" t="s">
        <v>4</v>
      </c>
      <c r="JA15" t="s">
        <v>4</v>
      </c>
      <c r="JB15" t="s">
        <v>4</v>
      </c>
      <c r="JC15" t="s">
        <v>4</v>
      </c>
      <c r="JD15" t="s">
        <v>4</v>
      </c>
      <c r="JE15" t="s">
        <v>4</v>
      </c>
      <c r="JF15" t="s">
        <v>4</v>
      </c>
      <c r="JG15" t="s">
        <v>4</v>
      </c>
      <c r="JH15" t="s">
        <v>4</v>
      </c>
      <c r="JI15" t="s">
        <v>4</v>
      </c>
      <c r="JJ15" t="s">
        <v>4</v>
      </c>
      <c r="JK15" t="s">
        <v>4</v>
      </c>
      <c r="JL15" t="s">
        <v>4</v>
      </c>
      <c r="JM15" t="s">
        <v>4</v>
      </c>
      <c r="JN15" t="s">
        <v>4</v>
      </c>
      <c r="JO15" t="s">
        <v>4</v>
      </c>
      <c r="JP15" t="s">
        <v>4</v>
      </c>
      <c r="JQ15" t="s">
        <v>4</v>
      </c>
    </row>
    <row r="16" spans="1:277">
      <c r="A16" s="17"/>
      <c r="B16" s="17"/>
      <c r="C16" s="17"/>
      <c r="D16" s="28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25"/>
      <c r="P16" s="12">
        <v>15</v>
      </c>
      <c r="R16" t="s">
        <v>11</v>
      </c>
      <c r="S16" t="s">
        <v>7</v>
      </c>
      <c r="JD16" t="s">
        <v>4</v>
      </c>
      <c r="JE16" t="s">
        <v>4</v>
      </c>
    </row>
    <row r="17" spans="1:265">
      <c r="A17" s="17"/>
      <c r="B17" s="17"/>
      <c r="C17" s="17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25"/>
      <c r="P17" s="12">
        <v>16</v>
      </c>
      <c r="R17" t="s">
        <v>10</v>
      </c>
      <c r="S17" t="s">
        <v>7</v>
      </c>
      <c r="AD17" t="s">
        <v>4</v>
      </c>
      <c r="AE17" t="s">
        <v>4</v>
      </c>
      <c r="AF17" t="s">
        <v>4</v>
      </c>
      <c r="AG17" t="s">
        <v>4</v>
      </c>
      <c r="AH17" t="s">
        <v>4</v>
      </c>
      <c r="AI17" t="s">
        <v>4</v>
      </c>
      <c r="AJ17" t="s">
        <v>4</v>
      </c>
      <c r="AK17" t="s">
        <v>4</v>
      </c>
      <c r="AL17" t="s">
        <v>4</v>
      </c>
      <c r="AM17" t="s">
        <v>4</v>
      </c>
      <c r="AN17" t="s">
        <v>4</v>
      </c>
      <c r="AO17" t="s">
        <v>4</v>
      </c>
      <c r="AP17" t="s">
        <v>4</v>
      </c>
      <c r="AQ17" t="s">
        <v>4</v>
      </c>
      <c r="AR17" t="s">
        <v>4</v>
      </c>
      <c r="AS17" t="s">
        <v>4</v>
      </c>
      <c r="AT17" t="s">
        <v>4</v>
      </c>
      <c r="AU17" t="s">
        <v>4</v>
      </c>
      <c r="AV17" t="s">
        <v>4</v>
      </c>
      <c r="AW17" t="s">
        <v>4</v>
      </c>
      <c r="AX17" t="s">
        <v>4</v>
      </c>
      <c r="AY17" t="s">
        <v>4</v>
      </c>
      <c r="AZ17" t="s">
        <v>4</v>
      </c>
      <c r="BA17" t="s">
        <v>4</v>
      </c>
      <c r="BQ17" t="s">
        <v>4</v>
      </c>
      <c r="BR17" t="s">
        <v>4</v>
      </c>
      <c r="BS17" t="s">
        <v>4</v>
      </c>
      <c r="BT17" t="s">
        <v>4</v>
      </c>
      <c r="BU17" t="s">
        <v>4</v>
      </c>
      <c r="BV17" t="s">
        <v>4</v>
      </c>
      <c r="BW17" t="s">
        <v>4</v>
      </c>
      <c r="BX17" t="s">
        <v>4</v>
      </c>
      <c r="BY17" t="s">
        <v>4</v>
      </c>
      <c r="BZ17" t="s">
        <v>4</v>
      </c>
      <c r="CA17" t="s">
        <v>4</v>
      </c>
      <c r="CB17" t="s">
        <v>4</v>
      </c>
      <c r="EA17" t="s">
        <v>4</v>
      </c>
      <c r="EB17" t="s">
        <v>4</v>
      </c>
      <c r="EC17" t="s">
        <v>4</v>
      </c>
      <c r="ED17" t="s">
        <v>4</v>
      </c>
      <c r="EE17" t="s">
        <v>4</v>
      </c>
      <c r="EF17" t="s">
        <v>4</v>
      </c>
      <c r="EG17" t="s">
        <v>4</v>
      </c>
      <c r="EH17" t="s">
        <v>4</v>
      </c>
      <c r="EI17" t="s">
        <v>4</v>
      </c>
      <c r="EJ17" t="s">
        <v>4</v>
      </c>
      <c r="EK17" t="s">
        <v>4</v>
      </c>
      <c r="EM17" t="s">
        <v>4</v>
      </c>
      <c r="EN17" t="s">
        <v>4</v>
      </c>
      <c r="EP17" t="s">
        <v>4</v>
      </c>
      <c r="EQ17" t="s">
        <v>4</v>
      </c>
      <c r="ES17" t="s">
        <v>4</v>
      </c>
      <c r="ET17" t="s">
        <v>4</v>
      </c>
      <c r="EV17" t="s">
        <v>4</v>
      </c>
      <c r="EW17" t="s">
        <v>4</v>
      </c>
      <c r="EY17" t="s">
        <v>4</v>
      </c>
      <c r="EZ17" t="s">
        <v>4</v>
      </c>
      <c r="FB17" t="s">
        <v>4</v>
      </c>
      <c r="FH17" t="s">
        <v>4</v>
      </c>
      <c r="FI17" t="s">
        <v>4</v>
      </c>
      <c r="FJ17" t="s">
        <v>4</v>
      </c>
      <c r="FK17" t="s">
        <v>4</v>
      </c>
      <c r="FL17" t="s">
        <v>4</v>
      </c>
      <c r="FM17" t="s">
        <v>4</v>
      </c>
      <c r="FN17" t="s">
        <v>4</v>
      </c>
      <c r="FO17" t="s">
        <v>4</v>
      </c>
      <c r="FP17" t="s">
        <v>4</v>
      </c>
      <c r="FQ17" t="s">
        <v>4</v>
      </c>
      <c r="FR17" t="s">
        <v>4</v>
      </c>
      <c r="FS17" t="s">
        <v>4</v>
      </c>
      <c r="FT17" t="s">
        <v>4</v>
      </c>
      <c r="FV17" t="s">
        <v>4</v>
      </c>
      <c r="FW17" t="s">
        <v>4</v>
      </c>
      <c r="FY17" t="s">
        <v>4</v>
      </c>
      <c r="FZ17" t="s">
        <v>4</v>
      </c>
      <c r="GB17" t="s">
        <v>4</v>
      </c>
      <c r="GC17" t="s">
        <v>4</v>
      </c>
      <c r="GE17" t="s">
        <v>4</v>
      </c>
      <c r="GF17" t="s">
        <v>4</v>
      </c>
      <c r="GH17" t="s">
        <v>4</v>
      </c>
      <c r="GI17" t="s">
        <v>4</v>
      </c>
      <c r="GK17" t="s">
        <v>4</v>
      </c>
      <c r="GL17" t="s">
        <v>4</v>
      </c>
      <c r="GN17" t="s">
        <v>4</v>
      </c>
      <c r="GO17" t="s">
        <v>4</v>
      </c>
      <c r="GQ17" t="s">
        <v>4</v>
      </c>
      <c r="GR17" t="s">
        <v>4</v>
      </c>
      <c r="GT17" t="s">
        <v>4</v>
      </c>
      <c r="GU17" t="s">
        <v>4</v>
      </c>
      <c r="GW17" t="s">
        <v>4</v>
      </c>
      <c r="GX17" t="s">
        <v>4</v>
      </c>
      <c r="GZ17" t="s">
        <v>4</v>
      </c>
      <c r="HA17" t="s">
        <v>4</v>
      </c>
      <c r="HC17" t="s">
        <v>4</v>
      </c>
      <c r="HI17" t="s">
        <v>4</v>
      </c>
      <c r="HJ17" t="s">
        <v>4</v>
      </c>
      <c r="HK17" t="s">
        <v>4</v>
      </c>
      <c r="HL17" t="s">
        <v>4</v>
      </c>
      <c r="HM17" t="s">
        <v>4</v>
      </c>
      <c r="HN17" t="s">
        <v>4</v>
      </c>
      <c r="HO17" t="s">
        <v>4</v>
      </c>
      <c r="HP17" t="s">
        <v>4</v>
      </c>
      <c r="HQ17" t="s">
        <v>4</v>
      </c>
      <c r="HR17" t="s">
        <v>4</v>
      </c>
      <c r="HS17" t="s">
        <v>4</v>
      </c>
      <c r="HU17" t="s">
        <v>4</v>
      </c>
      <c r="HV17" t="s">
        <v>4</v>
      </c>
      <c r="HX17" t="s">
        <v>4</v>
      </c>
      <c r="HY17" t="s">
        <v>4</v>
      </c>
      <c r="IA17" t="s">
        <v>4</v>
      </c>
      <c r="IB17" t="s">
        <v>4</v>
      </c>
      <c r="ID17" t="s">
        <v>4</v>
      </c>
      <c r="IE17" t="s">
        <v>4</v>
      </c>
      <c r="IG17" t="s">
        <v>4</v>
      </c>
      <c r="IH17" t="s">
        <v>4</v>
      </c>
      <c r="IJ17" t="s">
        <v>4</v>
      </c>
    </row>
    <row r="18" spans="1:265">
      <c r="A18" s="17"/>
      <c r="B18" s="17"/>
      <c r="C18" s="17"/>
      <c r="D18" s="28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25"/>
      <c r="P18" s="12">
        <v>17</v>
      </c>
      <c r="R18" t="s">
        <v>9</v>
      </c>
      <c r="S18" t="s">
        <v>7</v>
      </c>
      <c r="EL18" t="s">
        <v>4</v>
      </c>
      <c r="EO18" t="s">
        <v>4</v>
      </c>
      <c r="ER18" t="s">
        <v>4</v>
      </c>
      <c r="EU18" t="s">
        <v>4</v>
      </c>
      <c r="EX18" t="s">
        <v>4</v>
      </c>
      <c r="FA18" t="s">
        <v>4</v>
      </c>
      <c r="FU18" t="s">
        <v>4</v>
      </c>
      <c r="FX18" t="s">
        <v>4</v>
      </c>
      <c r="GA18" t="s">
        <v>4</v>
      </c>
      <c r="GD18" t="s">
        <v>4</v>
      </c>
      <c r="GG18" t="s">
        <v>4</v>
      </c>
      <c r="GJ18" t="s">
        <v>4</v>
      </c>
      <c r="GM18" t="s">
        <v>4</v>
      </c>
      <c r="GP18" t="s">
        <v>4</v>
      </c>
      <c r="GS18" t="s">
        <v>4</v>
      </c>
      <c r="GV18" t="s">
        <v>4</v>
      </c>
      <c r="GY18" t="s">
        <v>4</v>
      </c>
      <c r="HB18" t="s">
        <v>4</v>
      </c>
      <c r="HT18" t="s">
        <v>4</v>
      </c>
      <c r="HW18" t="s">
        <v>4</v>
      </c>
      <c r="HZ18" t="s">
        <v>4</v>
      </c>
      <c r="IC18" t="s">
        <v>4</v>
      </c>
      <c r="IF18" t="s">
        <v>4</v>
      </c>
      <c r="II18" t="s">
        <v>4</v>
      </c>
    </row>
    <row r="19" spans="1:265">
      <c r="A19" s="17"/>
      <c r="B19" s="17"/>
      <c r="C19" s="17"/>
      <c r="D19" s="28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5"/>
      <c r="P19" s="12">
        <v>18</v>
      </c>
      <c r="R19" t="s">
        <v>8</v>
      </c>
      <c r="S19" t="s">
        <v>7</v>
      </c>
      <c r="FC19" t="s">
        <v>4</v>
      </c>
      <c r="FD19" t="s">
        <v>4</v>
      </c>
      <c r="FE19" t="s">
        <v>4</v>
      </c>
      <c r="FF19" t="s">
        <v>4</v>
      </c>
      <c r="FG19" t="s">
        <v>4</v>
      </c>
      <c r="FH19" t="s">
        <v>4</v>
      </c>
      <c r="FJ19" t="s">
        <v>4</v>
      </c>
      <c r="FL19" t="s">
        <v>4</v>
      </c>
      <c r="FN19" t="s">
        <v>4</v>
      </c>
      <c r="FP19" t="s">
        <v>4</v>
      </c>
      <c r="FR19" t="s">
        <v>4</v>
      </c>
      <c r="FT19" t="s">
        <v>4</v>
      </c>
      <c r="FW19" t="s">
        <v>4</v>
      </c>
      <c r="FZ19" t="s">
        <v>4</v>
      </c>
      <c r="GC19" t="s">
        <v>4</v>
      </c>
      <c r="GF19" t="s">
        <v>4</v>
      </c>
      <c r="GI19" t="s">
        <v>4</v>
      </c>
      <c r="GL19" t="s">
        <v>4</v>
      </c>
      <c r="GO19" t="s">
        <v>4</v>
      </c>
      <c r="GR19" t="s">
        <v>4</v>
      </c>
      <c r="GU19" t="s">
        <v>4</v>
      </c>
      <c r="GX19" t="s">
        <v>4</v>
      </c>
      <c r="HA19" t="s">
        <v>4</v>
      </c>
    </row>
    <row r="20" spans="1:265" ht="15.75" thickBot="1">
      <c r="A20" s="17"/>
      <c r="B20" s="17"/>
      <c r="C20" s="17"/>
      <c r="D20" s="29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7"/>
      <c r="P20" s="12">
        <v>19</v>
      </c>
      <c r="R20" t="s">
        <v>289</v>
      </c>
      <c r="S20" t="s">
        <v>7</v>
      </c>
      <c r="JD20" t="s">
        <v>4</v>
      </c>
      <c r="JE20" t="s">
        <v>4</v>
      </c>
    </row>
    <row r="21" spans="1:265" ht="15.75" thickBot="1">
      <c r="A21" s="16"/>
      <c r="B21" s="16"/>
      <c r="C21" s="16"/>
      <c r="D21" s="16" t="str">
        <f>"Specifique à "&amp;'[2]Feuille selection'!K3&amp;""</f>
        <v>Specifique à Charleville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2">
        <v>20</v>
      </c>
      <c r="R21" t="s">
        <v>6</v>
      </c>
      <c r="EB21" t="s">
        <v>4</v>
      </c>
      <c r="ED21" t="s">
        <v>4</v>
      </c>
      <c r="EF21" t="s">
        <v>4</v>
      </c>
      <c r="EH21" t="s">
        <v>4</v>
      </c>
      <c r="EJ21" t="s">
        <v>4</v>
      </c>
      <c r="EL21" t="s">
        <v>4</v>
      </c>
      <c r="EM21" t="s">
        <v>4</v>
      </c>
      <c r="EO21" t="s">
        <v>4</v>
      </c>
      <c r="EP21" t="s">
        <v>4</v>
      </c>
      <c r="ER21" t="s">
        <v>4</v>
      </c>
      <c r="ES21" t="s">
        <v>4</v>
      </c>
      <c r="EU21" t="s">
        <v>4</v>
      </c>
      <c r="EV21" t="s">
        <v>4</v>
      </c>
      <c r="EX21" t="s">
        <v>4</v>
      </c>
      <c r="EY21" t="s">
        <v>4</v>
      </c>
      <c r="FA21" t="s">
        <v>4</v>
      </c>
      <c r="FB21" t="s">
        <v>4</v>
      </c>
    </row>
    <row r="22" spans="1:265">
      <c r="A22" s="4"/>
      <c r="B22" s="16"/>
      <c r="C22" s="16"/>
      <c r="D22" s="15" t="str">
        <f>IF(INDEX($T$2:$LA$150,P31,$D$1)="X",IF('[2]Feuille selection'!K3=Q31,R31&amp;CHAR(10)&amp;CHAR(10),""),"")&amp;IF(INDEX($T$2:$LA$150,P32,$D$1)="X",IF('[2]Feuille selection'!K3=Q32,R32&amp;CHAR(10)&amp;CHAR(10),""),"")</f>
        <v/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3"/>
      <c r="P22" s="12">
        <v>21</v>
      </c>
      <c r="R22" t="s">
        <v>5</v>
      </c>
      <c r="CH22" t="s">
        <v>4</v>
      </c>
      <c r="CI22" t="s">
        <v>4</v>
      </c>
      <c r="CJ22" t="s">
        <v>4</v>
      </c>
      <c r="CK22" t="s">
        <v>4</v>
      </c>
      <c r="CL22" t="s">
        <v>4</v>
      </c>
      <c r="CR22" t="s">
        <v>4</v>
      </c>
      <c r="CS22" t="s">
        <v>4</v>
      </c>
      <c r="CT22" t="s">
        <v>4</v>
      </c>
      <c r="CU22" t="s">
        <v>4</v>
      </c>
      <c r="CV22" t="s">
        <v>4</v>
      </c>
      <c r="DB22" t="s">
        <v>4</v>
      </c>
      <c r="DC22" t="s">
        <v>4</v>
      </c>
      <c r="DD22" t="s">
        <v>4</v>
      </c>
      <c r="DE22" t="s">
        <v>4</v>
      </c>
      <c r="DF22" t="s">
        <v>4</v>
      </c>
    </row>
    <row r="23" spans="1:265">
      <c r="A23" s="4"/>
      <c r="B23" s="4"/>
      <c r="C23" s="4"/>
      <c r="D23" s="11"/>
      <c r="E23" s="4"/>
      <c r="F23" s="4"/>
      <c r="G23" s="4"/>
      <c r="H23" s="4"/>
      <c r="I23" s="4"/>
      <c r="J23" s="4"/>
      <c r="K23" s="4"/>
      <c r="L23" s="4"/>
      <c r="M23" s="4"/>
      <c r="N23" s="4"/>
      <c r="O23" s="10"/>
      <c r="P23" s="3"/>
    </row>
    <row r="24" spans="1:265">
      <c r="A24" s="4"/>
      <c r="B24" s="4"/>
      <c r="C24" s="4"/>
      <c r="D24" s="11"/>
      <c r="E24" s="4"/>
      <c r="F24" s="4"/>
      <c r="G24" s="4"/>
      <c r="H24" s="4"/>
      <c r="I24" s="4"/>
      <c r="J24" s="4"/>
      <c r="K24" s="4"/>
      <c r="L24" s="4"/>
      <c r="M24" s="4"/>
      <c r="N24" s="4"/>
      <c r="O24" s="10"/>
      <c r="P24" s="3"/>
      <c r="BB24">
        <f>COLUMN()</f>
        <v>54</v>
      </c>
    </row>
    <row r="25" spans="1:265" ht="13.5" customHeight="1">
      <c r="A25" s="4"/>
      <c r="B25" s="4"/>
      <c r="C25" s="4"/>
      <c r="D25" s="11"/>
      <c r="E25" s="4"/>
      <c r="F25" s="4"/>
      <c r="G25" s="4"/>
      <c r="H25" s="4"/>
      <c r="I25" s="4"/>
      <c r="J25" s="4"/>
      <c r="K25" s="4"/>
      <c r="L25" s="4"/>
      <c r="M25" s="4"/>
      <c r="N25" s="4"/>
      <c r="O25" s="10"/>
      <c r="P25" s="3"/>
    </row>
    <row r="26" spans="1:265" ht="15.75" thickBot="1">
      <c r="A26" s="4"/>
      <c r="B26" s="4"/>
      <c r="C26" s="4"/>
      <c r="D26" s="9"/>
      <c r="E26" s="8"/>
      <c r="F26" s="8"/>
      <c r="G26" s="8"/>
      <c r="H26" s="8"/>
      <c r="I26" s="8"/>
      <c r="J26" s="8"/>
      <c r="K26" s="8"/>
      <c r="L26" s="8"/>
      <c r="M26" s="8"/>
      <c r="N26" s="8"/>
      <c r="O26" s="7"/>
      <c r="P26" s="3"/>
    </row>
    <row r="27" spans="1:26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3"/>
    </row>
    <row r="28" spans="1:265" ht="33.75">
      <c r="A28" s="4"/>
      <c r="B28" s="4"/>
      <c r="C28" s="4"/>
      <c r="D28" s="4"/>
      <c r="E28" s="4"/>
      <c r="F28" s="4"/>
      <c r="G28" s="30" t="s">
        <v>249</v>
      </c>
      <c r="H28" s="30"/>
      <c r="I28" s="4"/>
      <c r="J28" s="4"/>
      <c r="K28" s="4"/>
      <c r="L28" s="4"/>
      <c r="M28" s="4"/>
      <c r="N28" s="4"/>
      <c r="O28" s="4"/>
      <c r="P28" s="3"/>
    </row>
    <row r="29" spans="1:265" ht="18.75">
      <c r="A29" s="4"/>
      <c r="B29" s="4"/>
      <c r="C29" s="4" t="s">
        <v>288</v>
      </c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3"/>
    </row>
    <row r="30" spans="1:26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3"/>
      <c r="R30" s="5" t="s">
        <v>3</v>
      </c>
    </row>
    <row r="31" spans="1:26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3">
        <v>30</v>
      </c>
      <c r="Q31" t="s">
        <v>2</v>
      </c>
      <c r="R31" t="s">
        <v>0</v>
      </c>
    </row>
    <row r="32" spans="1:26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3">
        <v>31</v>
      </c>
      <c r="Q32" t="s">
        <v>1</v>
      </c>
      <c r="R32" t="s">
        <v>0</v>
      </c>
    </row>
    <row r="33" spans="1:1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3">
        <v>32</v>
      </c>
    </row>
    <row r="34" spans="1:1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">
        <v>33</v>
      </c>
    </row>
    <row r="35" spans="1:1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">
        <v>34</v>
      </c>
    </row>
    <row r="36" spans="1:1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">
        <v>35</v>
      </c>
    </row>
    <row r="37" spans="1:1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"/>
    </row>
    <row r="38" spans="1:1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"/>
    </row>
    <row r="39" spans="1:1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"/>
    </row>
    <row r="40" spans="1:1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"/>
    </row>
    <row r="41" spans="1:1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1"/>
    </row>
    <row r="42" spans="1:1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1"/>
    </row>
    <row r="43" spans="1:1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1"/>
    </row>
    <row r="44" spans="1:1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1"/>
    </row>
    <row r="45" spans="1:1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"/>
    </row>
    <row r="46" spans="1:1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</sheetData>
  <mergeCells count="1">
    <mergeCell ref="G28:H28"/>
  </mergeCells>
  <dataValidations count="1">
    <dataValidation type="list" allowBlank="1" showInputMessage="1" showErrorMessage="1" sqref="G28:H28">
      <formula1>Refer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Modification</vt:lpstr>
      <vt:lpstr>L_MODULE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demangel</dc:creator>
  <cp:lastModifiedBy>gmb</cp:lastModifiedBy>
  <dcterms:created xsi:type="dcterms:W3CDTF">2017-05-20T12:19:38Z</dcterms:created>
  <dcterms:modified xsi:type="dcterms:W3CDTF">2017-05-21T18:05:07Z</dcterms:modified>
</cp:coreProperties>
</file>