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065" windowHeight="10245"/>
  </bookViews>
  <sheets>
    <sheet name="Accueil" sheetId="1" r:id="rId1"/>
    <sheet name="base" sheetId="6" r:id="rId2"/>
    <sheet name="TCN" sheetId="7" r:id="rId3"/>
    <sheet name="FCN" sheetId="8" r:id="rId4"/>
  </sheets>
  <definedNames>
    <definedName name="_xlnm._FilterDatabase" localSheetId="1" hidden="1">base!$A$1:$G$10</definedName>
  </definedNames>
  <calcPr calcId="152511"/>
</workbook>
</file>

<file path=xl/calcChain.xml><?xml version="1.0" encoding="utf-8"?>
<calcChain xmlns="http://schemas.openxmlformats.org/spreadsheetml/2006/main">
  <c r="AD45" i="8" l="1"/>
  <c r="H45" i="8"/>
  <c r="AD44" i="8"/>
  <c r="H44" i="8"/>
  <c r="AD43" i="8"/>
  <c r="H43" i="8"/>
  <c r="AD42" i="8"/>
  <c r="H42" i="8"/>
  <c r="AD41" i="8"/>
  <c r="H41" i="8"/>
  <c r="AD40" i="8"/>
  <c r="H40" i="8"/>
  <c r="AD39" i="8"/>
  <c r="H39" i="8"/>
  <c r="AD38" i="8"/>
  <c r="H38" i="8"/>
  <c r="AD37" i="8"/>
  <c r="H37" i="8"/>
  <c r="AD36" i="8"/>
  <c r="H36" i="8"/>
  <c r="AD35" i="8"/>
  <c r="H35" i="8"/>
  <c r="AD34" i="8"/>
  <c r="H34" i="8"/>
  <c r="AD33" i="8"/>
  <c r="H33" i="8"/>
  <c r="AD32" i="8"/>
  <c r="H32" i="8" s="1"/>
  <c r="H32" i="6" s="1"/>
  <c r="I32" i="6" s="1"/>
  <c r="AD31" i="8"/>
  <c r="H31" i="8"/>
  <c r="AD30" i="8"/>
  <c r="H30" i="8"/>
  <c r="AD29" i="8"/>
  <c r="H29" i="8"/>
  <c r="AD28" i="8"/>
  <c r="H28" i="8"/>
  <c r="AD27" i="8"/>
  <c r="H27" i="8"/>
  <c r="AD26" i="8"/>
  <c r="H26" i="8"/>
  <c r="AD25" i="8"/>
  <c r="H25" i="8"/>
  <c r="AD24" i="8"/>
  <c r="H24" i="8"/>
  <c r="AD23" i="8"/>
  <c r="H23" i="8"/>
  <c r="AD22" i="8"/>
  <c r="H22" i="8"/>
  <c r="AD21" i="8"/>
  <c r="H21" i="8"/>
  <c r="AD20" i="8"/>
  <c r="H20" i="8"/>
  <c r="AD19" i="8"/>
  <c r="H19" i="8"/>
  <c r="AD18" i="8"/>
  <c r="H18" i="8"/>
  <c r="AD17" i="8"/>
  <c r="H17" i="8"/>
  <c r="AD16" i="8"/>
  <c r="H16" i="8"/>
  <c r="AD15" i="8"/>
  <c r="H15" i="8"/>
  <c r="AD14" i="8"/>
  <c r="H14" i="8"/>
  <c r="AD13" i="8"/>
  <c r="H13" i="8"/>
  <c r="AD12" i="8"/>
  <c r="H12" i="8"/>
  <c r="AD11" i="8"/>
  <c r="H11" i="8"/>
  <c r="AD10" i="8"/>
  <c r="H10" i="8"/>
  <c r="AD9" i="8"/>
  <c r="H9" i="8"/>
  <c r="AD8" i="8"/>
  <c r="H8" i="8"/>
  <c r="AD7" i="8"/>
  <c r="H7" i="8"/>
  <c r="AD6" i="8"/>
  <c r="H6" i="8"/>
  <c r="AD5" i="8"/>
  <c r="H5" i="8"/>
  <c r="AD4" i="8"/>
  <c r="H4" i="8"/>
  <c r="AD3" i="8"/>
  <c r="H3" i="8"/>
  <c r="AD2" i="8"/>
  <c r="H2" i="8"/>
  <c r="AD45" i="7"/>
  <c r="H45" i="7"/>
  <c r="AD44" i="7"/>
  <c r="H44" i="7"/>
  <c r="AD43" i="7"/>
  <c r="H43" i="7"/>
  <c r="AD42" i="7"/>
  <c r="H42" i="7"/>
  <c r="AD41" i="7"/>
  <c r="H41" i="7"/>
  <c r="AD40" i="7"/>
  <c r="H40" i="7"/>
  <c r="AD39" i="7"/>
  <c r="H39" i="7"/>
  <c r="AD38" i="7"/>
  <c r="H38" i="7"/>
  <c r="AD37" i="7"/>
  <c r="H37" i="7"/>
  <c r="AD36" i="7"/>
  <c r="H36" i="7"/>
  <c r="AD35" i="7"/>
  <c r="H35" i="7"/>
  <c r="AD34" i="7"/>
  <c r="H34" i="7"/>
  <c r="AD33" i="7"/>
  <c r="H33" i="7"/>
  <c r="AD32" i="7"/>
  <c r="H32" i="7"/>
  <c r="AD31" i="7"/>
  <c r="H31" i="7"/>
  <c r="AD30" i="7"/>
  <c r="H30" i="7"/>
  <c r="AD29" i="7"/>
  <c r="H29" i="7"/>
  <c r="AD28" i="7"/>
  <c r="H28" i="7"/>
  <c r="AD27" i="7"/>
  <c r="H27" i="7"/>
  <c r="AD26" i="7"/>
  <c r="H26" i="7"/>
  <c r="AD25" i="7"/>
  <c r="H25" i="7"/>
  <c r="AD24" i="7"/>
  <c r="H24" i="7"/>
  <c r="AD23" i="7"/>
  <c r="H23" i="7"/>
  <c r="AD22" i="7"/>
  <c r="H22" i="7"/>
  <c r="AD21" i="7"/>
  <c r="H21" i="7"/>
  <c r="AD20" i="7"/>
  <c r="H20" i="7"/>
  <c r="AD19" i="7"/>
  <c r="H19" i="7"/>
  <c r="AD18" i="7"/>
  <c r="H18" i="7"/>
  <c r="AD17" i="7"/>
  <c r="H17" i="7"/>
  <c r="AD16" i="7"/>
  <c r="H16" i="7"/>
  <c r="AD15" i="7"/>
  <c r="H15" i="7"/>
  <c r="AD14" i="7"/>
  <c r="H14" i="7"/>
  <c r="AD13" i="7"/>
  <c r="H13" i="7"/>
  <c r="AD12" i="7"/>
  <c r="H12" i="7"/>
  <c r="AD11" i="7"/>
  <c r="H11" i="7"/>
  <c r="AD10" i="7"/>
  <c r="H10" i="7"/>
  <c r="AD9" i="7"/>
  <c r="H9" i="7"/>
  <c r="AD8" i="7"/>
  <c r="H8" i="7"/>
  <c r="AD7" i="7"/>
  <c r="H7" i="7"/>
  <c r="AD6" i="7"/>
  <c r="H6" i="7"/>
  <c r="AD5" i="7"/>
  <c r="H5" i="7"/>
  <c r="AD4" i="7"/>
  <c r="H4" i="7"/>
  <c r="AD3" i="7"/>
  <c r="H3" i="7"/>
  <c r="AD2" i="7"/>
  <c r="H2" i="7"/>
  <c r="H45" i="6"/>
  <c r="I45" i="6" s="1"/>
  <c r="H44" i="6"/>
  <c r="I44" i="6" s="1"/>
  <c r="H43" i="6"/>
  <c r="I43" i="6" s="1"/>
  <c r="H42" i="6"/>
  <c r="I42" i="6" s="1"/>
  <c r="H41" i="6"/>
  <c r="I41" i="6" s="1"/>
  <c r="H40" i="6"/>
  <c r="I40" i="6" s="1"/>
  <c r="H39" i="6"/>
  <c r="I39" i="6" s="1"/>
  <c r="H38" i="6"/>
  <c r="I38" i="6" s="1"/>
  <c r="H37" i="6"/>
  <c r="I37" i="6" s="1"/>
  <c r="H36" i="6"/>
  <c r="I36" i="6" s="1"/>
  <c r="H35" i="6"/>
  <c r="I35" i="6" s="1"/>
  <c r="H34" i="6"/>
  <c r="I34" i="6" s="1"/>
  <c r="H33" i="6"/>
  <c r="I33" i="6" s="1"/>
  <c r="H31" i="6"/>
  <c r="I31" i="6" s="1"/>
  <c r="H30" i="6"/>
  <c r="I30" i="6" s="1"/>
  <c r="H29" i="6"/>
  <c r="I29" i="6" s="1"/>
  <c r="H28" i="6"/>
  <c r="I28" i="6" s="1"/>
  <c r="H27" i="6"/>
  <c r="I27" i="6" s="1"/>
  <c r="H26" i="6"/>
  <c r="I26" i="6" s="1"/>
  <c r="H25" i="6"/>
  <c r="I25" i="6" s="1"/>
  <c r="H24" i="6"/>
  <c r="I24" i="6" s="1"/>
  <c r="H23" i="6"/>
  <c r="I23" i="6" s="1"/>
  <c r="H22" i="6"/>
  <c r="I22" i="6" s="1"/>
  <c r="H21" i="6"/>
  <c r="I21" i="6" s="1"/>
  <c r="H20" i="6"/>
  <c r="I20" i="6" s="1"/>
  <c r="H19" i="6"/>
  <c r="I19" i="6" s="1"/>
  <c r="H18" i="6"/>
  <c r="I18" i="6" s="1"/>
  <c r="H17" i="6"/>
  <c r="I17" i="6" s="1"/>
  <c r="H16" i="6"/>
  <c r="I16" i="6" s="1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H9" i="6"/>
  <c r="I9" i="6" s="1"/>
  <c r="H8" i="6"/>
  <c r="I8" i="6" s="1"/>
  <c r="H7" i="6"/>
  <c r="I7" i="6" s="1"/>
  <c r="H6" i="6"/>
  <c r="I6" i="6" s="1"/>
  <c r="H5" i="6"/>
  <c r="I5" i="6" s="1"/>
  <c r="H4" i="6"/>
  <c r="I4" i="6" s="1"/>
  <c r="H3" i="6"/>
  <c r="I3" i="6" s="1"/>
  <c r="H2" i="6"/>
  <c r="I2" i="6" s="1"/>
</calcChain>
</file>

<file path=xl/sharedStrings.xml><?xml version="1.0" encoding="utf-8"?>
<sst xmlns="http://schemas.openxmlformats.org/spreadsheetml/2006/main" count="669" uniqueCount="151">
  <si>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</si>
  <si>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</si>
  <si>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</si>
  <si>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</si>
  <si>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</si>
  <si>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</si>
  <si>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</si>
  <si>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</si>
  <si>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</si>
  <si>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</si>
  <si>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</si>
  <si>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</si>
  <si>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</si>
  <si>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</si>
  <si>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</si>
  <si>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</si>
  <si>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</si>
  <si>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</si>
  <si>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</si>
  <si>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</si>
  <si>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</si>
  <si>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</si>
  <si>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</si>
  <si>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</si>
  <si>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</si>
  <si>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</si>
  <si>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</si>
  <si>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</si>
  <si>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</si>
  <si>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</si>
  <si>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</si>
  <si>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A80790</t>
  </si>
  <si>
    <t>B29-82</t>
  </si>
  <si>
    <t>RACCORD</t>
  </si>
  <si>
    <t>Messier</t>
  </si>
  <si>
    <t>B29-83</t>
  </si>
  <si>
    <t>A89615</t>
  </si>
  <si>
    <t>MBJ02-06</t>
  </si>
  <si>
    <t>BAGUE</t>
  </si>
  <si>
    <t>A89584</t>
  </si>
  <si>
    <t>MBK03-06</t>
  </si>
  <si>
    <t>A89624</t>
  </si>
  <si>
    <t>MBL03-06</t>
  </si>
  <si>
    <t>A33270</t>
  </si>
  <si>
    <t>TC12-16</t>
  </si>
  <si>
    <t>DETROMPEUR</t>
  </si>
  <si>
    <t>A80755-1</t>
  </si>
  <si>
    <t>MBN04-04</t>
  </si>
  <si>
    <t>PISTON</t>
  </si>
  <si>
    <t>C72424</t>
  </si>
  <si>
    <t>CC03-14</t>
  </si>
  <si>
    <t>BOUCHON</t>
  </si>
  <si>
    <t>C73319-3</t>
  </si>
  <si>
    <t>MBC733193-36</t>
  </si>
  <si>
    <t>CORPS</t>
  </si>
  <si>
    <t>51250-Avt1</t>
  </si>
  <si>
    <t>A42414</t>
  </si>
  <si>
    <t>TG01-166</t>
  </si>
  <si>
    <t>ARBRE CANNELE</t>
  </si>
  <si>
    <t>51251-Avt1</t>
  </si>
  <si>
    <t>103-149-01-04</t>
  </si>
  <si>
    <t>MANCHON</t>
  </si>
  <si>
    <t>AU+R</t>
  </si>
  <si>
    <t>C73642</t>
  </si>
  <si>
    <t>27939-40-41-42</t>
  </si>
  <si>
    <t>A80710</t>
  </si>
  <si>
    <t>MBN01-04</t>
  </si>
  <si>
    <t>MBN10-04</t>
  </si>
  <si>
    <t>CORPS DE CLAPET</t>
  </si>
  <si>
    <t>A89626</t>
  </si>
  <si>
    <t>MBL05-04</t>
  </si>
  <si>
    <t>GROUND TERMINAL</t>
  </si>
  <si>
    <t>TG01-167</t>
  </si>
  <si>
    <t>A80556-5</t>
  </si>
  <si>
    <t>B07-60</t>
  </si>
  <si>
    <t>SUPPORT</t>
  </si>
  <si>
    <t>C72340</t>
  </si>
  <si>
    <t>MBD07-31</t>
  </si>
  <si>
    <t>SIEGE</t>
  </si>
  <si>
    <t>C73937</t>
  </si>
  <si>
    <t>MBC03-32</t>
  </si>
  <si>
    <t>A89549</t>
  </si>
  <si>
    <t>MBC04-30</t>
  </si>
  <si>
    <t>A89550</t>
  </si>
  <si>
    <t>MBC05-32</t>
  </si>
  <si>
    <t>A80759</t>
  </si>
  <si>
    <t>MBN09-05</t>
  </si>
  <si>
    <t>CHEMISE</t>
  </si>
  <si>
    <t>A89617</t>
  </si>
  <si>
    <t>MBJ04-08</t>
  </si>
  <si>
    <t>A33383</t>
  </si>
  <si>
    <t>TC01-09</t>
  </si>
  <si>
    <t>012-075-13-03-04</t>
  </si>
  <si>
    <t>BOITIER</t>
  </si>
  <si>
    <t>MBC03-34</t>
  </si>
  <si>
    <t>A89614</t>
  </si>
  <si>
    <t>MBJ01-07</t>
  </si>
  <si>
    <t>A89852</t>
  </si>
  <si>
    <t>MBJ05-07</t>
  </si>
  <si>
    <t>A89583</t>
  </si>
  <si>
    <t>MBK02-07</t>
  </si>
  <si>
    <t>MBK03-07</t>
  </si>
  <si>
    <t/>
  </si>
  <si>
    <t>e</t>
  </si>
  <si>
    <t>A</t>
  </si>
  <si>
    <t>100</t>
  </si>
  <si>
    <t>B</t>
  </si>
  <si>
    <t>200</t>
  </si>
  <si>
    <t>C</t>
  </si>
  <si>
    <t>300</t>
  </si>
  <si>
    <t>D</t>
  </si>
  <si>
    <t>E</t>
  </si>
  <si>
    <t>250</t>
  </si>
  <si>
    <t>f</t>
  </si>
  <si>
    <t>F</t>
  </si>
  <si>
    <t>G</t>
  </si>
  <si>
    <t>zzzzzzzzzzzz</t>
  </si>
  <si>
    <t>zzzzzzzzzzzzzzz</t>
  </si>
  <si>
    <t>zzzzzzzzzzzzzzzzzz</t>
  </si>
  <si>
    <t>zzzzzzzzzzzzzzzzzzz</t>
  </si>
  <si>
    <t>zzzzzzzzzzzzzzzz</t>
  </si>
  <si>
    <t>mmmmmmmmmmmmmm</t>
  </si>
  <si>
    <t>mmmmmmmmmmmmmmmm</t>
  </si>
  <si>
    <t>mmmmmmmmmmmmmmmmm</t>
  </si>
  <si>
    <t>mmmmmmmmmmmmmmm</t>
  </si>
  <si>
    <t>yyyyyyyyyyyy</t>
  </si>
  <si>
    <t>yyyyyyyyyyyyyyyyyyy</t>
  </si>
  <si>
    <t>yyyyyyyyyyyyyyyyyy</t>
  </si>
  <si>
    <t>yyyyyyyyyyyyyyyy</t>
  </si>
  <si>
    <t>nnnnnnnnnnnnnnnn</t>
  </si>
  <si>
    <t>nnnnnnnnnnnnnnnnnnnn</t>
  </si>
  <si>
    <t>nnnnnnnnnnnnnnnnn</t>
  </si>
  <si>
    <t>nnnnnnnnnnnnnnn</t>
  </si>
  <si>
    <t>hedi</t>
  </si>
  <si>
    <t>khouidi</t>
  </si>
  <si>
    <t>qualité</t>
  </si>
  <si>
    <t>sipm</t>
  </si>
  <si>
    <t>france</t>
  </si>
  <si>
    <t>a</t>
  </si>
  <si>
    <t>Code pour modification:</t>
  </si>
  <si>
    <r>
      <t xml:space="preserve">Quand je selectionne </t>
    </r>
    <r>
      <rPr>
        <b/>
        <u/>
        <sz val="11"/>
        <color rgb="FFFF0000"/>
        <rFont val="Calibri"/>
        <family val="2"/>
        <scheme val="minor"/>
      </rPr>
      <t>une référence</t>
    </r>
    <r>
      <rPr>
        <sz val="11"/>
        <color theme="1"/>
        <rFont val="Calibri"/>
        <family val="2"/>
        <scheme val="minor"/>
      </rPr>
      <t xml:space="preserve"> et puis je selectionne un </t>
    </r>
    <r>
      <rPr>
        <b/>
        <u/>
        <sz val="11"/>
        <color rgb="FFFF0000"/>
        <rFont val="Calibri"/>
        <family val="2"/>
        <scheme val="minor"/>
      </rPr>
      <t>OF</t>
    </r>
    <r>
      <rPr>
        <sz val="11"/>
        <color theme="1"/>
        <rFont val="Calibri"/>
        <family val="2"/>
        <scheme val="minor"/>
      </rPr>
      <t xml:space="preserve"> et je clique sur le bouton </t>
    </r>
    <r>
      <rPr>
        <b/>
        <u/>
        <sz val="11"/>
        <color rgb="FFFF0000"/>
        <rFont val="Calibri"/>
        <family val="2"/>
        <scheme val="minor"/>
      </rPr>
      <t xml:space="preserve">modifier </t>
    </r>
  </si>
  <si>
    <r>
      <t>toutes les données seront affichées dans la partie (</t>
    </r>
    <r>
      <rPr>
        <b/>
        <u/>
        <sz val="11"/>
        <color rgb="FFFF0000"/>
        <rFont val="Calibri"/>
        <family val="2"/>
        <scheme val="minor"/>
      </rPr>
      <t xml:space="preserve">Enregistrement de temps </t>
    </r>
    <r>
      <rPr>
        <sz val="11"/>
        <color theme="1"/>
        <rFont val="Calibri"/>
        <family val="2"/>
        <scheme val="minor"/>
      </rPr>
      <t xml:space="preserve">) </t>
    </r>
  </si>
  <si>
    <t xml:space="preserve">(chaque donnée prend sa place textbox meme les dotemps TCN et FCN), puis j'éffectue la modification </t>
  </si>
  <si>
    <r>
      <t xml:space="preserve">et je clique sur </t>
    </r>
    <r>
      <rPr>
        <b/>
        <u/>
        <sz val="11"/>
        <color rgb="FFFF0000"/>
        <rFont val="Calibri"/>
        <family val="2"/>
        <scheme val="minor"/>
      </rPr>
      <t xml:space="preserve">enregistrer , </t>
    </r>
    <r>
      <rPr>
        <sz val="11"/>
        <color theme="1"/>
        <rFont val="Calibri"/>
        <family val="2"/>
        <scheme val="minor"/>
      </rPr>
      <t>les données doivent etre modifier sur les tableaux base ,TCN et FCN</t>
    </r>
  </si>
  <si>
    <t>Code pour Suppresion:</t>
  </si>
  <si>
    <r>
      <t xml:space="preserve">Quand je selectionne </t>
    </r>
    <r>
      <rPr>
        <b/>
        <u/>
        <sz val="11"/>
        <color rgb="FFFF0000"/>
        <rFont val="Calibri"/>
        <family val="2"/>
        <scheme val="minor"/>
      </rPr>
      <t>une référence</t>
    </r>
    <r>
      <rPr>
        <sz val="11"/>
        <color theme="1"/>
        <rFont val="Calibri"/>
        <family val="2"/>
        <scheme val="minor"/>
      </rPr>
      <t xml:space="preserve"> et puis je selectionne un </t>
    </r>
    <r>
      <rPr>
        <b/>
        <u/>
        <sz val="11"/>
        <color rgb="FFFF0000"/>
        <rFont val="Calibri"/>
        <family val="2"/>
        <scheme val="minor"/>
      </rPr>
      <t>OF</t>
    </r>
    <r>
      <rPr>
        <sz val="11"/>
        <color theme="1"/>
        <rFont val="Calibri"/>
        <family val="2"/>
        <scheme val="minor"/>
      </rPr>
      <t xml:space="preserve"> et je clique sur le bouton </t>
    </r>
    <r>
      <rPr>
        <b/>
        <u/>
        <sz val="11"/>
        <color rgb="FFFF0000"/>
        <rFont val="Calibri"/>
        <family val="2"/>
        <scheme val="minor"/>
      </rPr>
      <t>Supprimer</t>
    </r>
  </si>
  <si>
    <t xml:space="preserve">(chaque donnée prend sa place textbox meme les dotemps TCN et FCN), un msg box s'affiche </t>
  </si>
  <si>
    <t>Etes-vous sûr de supprimer cet OF (le nom de l'OF affiché)?</t>
  </si>
  <si>
    <r>
      <t>et quand je clique sur oui  (msgbox)</t>
    </r>
    <r>
      <rPr>
        <b/>
        <u/>
        <sz val="11"/>
        <color rgb="FFFF0000"/>
        <rFont val="Calibri"/>
        <family val="2"/>
        <scheme val="minor"/>
      </rPr>
      <t xml:space="preserve"> , </t>
    </r>
    <r>
      <rPr>
        <sz val="11"/>
        <color theme="1"/>
        <rFont val="Calibri"/>
        <family val="2"/>
        <scheme val="minor"/>
      </rPr>
      <t xml:space="preserve">les données doivent etre supprimer sur les tableaux base ,TCN et FCN , </t>
    </r>
  </si>
  <si>
    <t>en supprimant ltoute la ligne qui comporte ces données sur base, tcn et fcn , (pas de ligne vide entre les ligne rempli) sur tous les tableaux</t>
  </si>
  <si>
    <t>http://cjoint.com/?3Dhn4VDM2Hu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</si>
</sst>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8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/>
    <xf numFmtId="14" fontId="5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5" fillId="2" borderId="1" xfId="1" applyNumberFormat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5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0" xfId="0" applyFill="1" applyBorder="1"/>
    <xf numFmtId="0" fontId="4" fillId="2" borderId="0" xfId="0" applyFont="1" applyFill="1" applyBorder="1"/>
    <xf numFmtId="1" fontId="2" fillId="2" borderId="1" xfId="1" applyNumberFormat="1" applyFont="1" applyFill="1" applyBorder="1" applyAlignment="1">
      <alignment horizontal="center" vertical="center"/>
    </xf>
    <xf numFmtId="0" fontId="6" fillId="2" borderId="0" xfId="2" applyFill="1" applyBorder="1"/>
    <xf numFmtId="0" fontId="8" fillId="2" borderId="0" xfId="0" applyFont="1" applyFill="1" applyBorder="1"/>
    <xf numFmtId="0" fontId="1" fillId="2" borderId="1" xfId="1" applyFon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2" borderId="0" xfId="0" applyFont="1" applyFill="1" applyBorder="1"/>
    <xf numFmtId="14" fontId="0" fillId="2" borderId="1" xfId="0" applyNumberFormat="1" applyFill="1" applyBorder="1"/>
    <xf numFmtId="0" fontId="9" fillId="2" borderId="0" xfId="0" applyFont="1" applyFill="1" applyBorder="1"/>
    <xf numFmtId="0" fontId="10" fillId="2" borderId="0" xfId="0" applyFont="1" applyFill="1" applyBorder="1"/>
    <xf numFmtId="0" fontId="0" fillId="2" borderId="0" xfId="0" applyFill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46" fontId="0" fillId="2" borderId="0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46" fontId="0" fillId="2" borderId="0" xfId="0" applyNumberFormat="1" applyFill="1" applyBorder="1" applyAlignment="1">
      <alignment horizontal="left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/>
    </xf>
    <xf numFmtId="0" fontId="11" fillId="2" borderId="2" xfId="0" applyFont="1" applyFill="1" applyBorder="1"/>
    <xf numFmtId="0" fontId="0" fillId="2" borderId="3" xfId="0" applyFill="1" applyBorder="1"/>
    <xf numFmtId="0" fontId="4" fillId="2" borderId="3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2" fillId="2" borderId="7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13" fillId="2" borderId="5" xfId="0" applyFont="1" applyFill="1" applyBorder="1"/>
    <xf numFmtId="0" fontId="2" fillId="2" borderId="5" xfId="1" applyFont="1" applyFill="1" applyBorder="1" applyAlignment="1">
      <alignment horizontal="center" vertical="center"/>
    </xf>
    <xf numFmtId="0" fontId="0" fillId="2" borderId="7" xfId="0" applyFill="1" applyBorder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165100</xdr:rowOff>
    </xdr:from>
    <xdr:to>
      <xdr:col>4</xdr:col>
      <xdr:colOff>152400</xdr:colOff>
      <xdr:row>7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>
    <xdr:from>
      <xdr:col>2</xdr:col>
      <xdr:colOff>244928</xdr:colOff>
      <xdr:row>46</xdr:row>
      <xdr:rowOff>163285</xdr:rowOff>
    </xdr:from>
    <xdr:to>
      <xdr:col>2</xdr:col>
      <xdr:colOff>299357</xdr:colOff>
      <xdr:row>63</xdr:row>
      <xdr:rowOff>81643</xdr:rowOff>
    </xdr:to>
    <xdr:cxnSp macro="">
      <xdr:nvCxnSpPr>
        <xdr:cNvPr id="10" name="Connecteur droit 9"/>
        <xdr:cNvCxnSpPr/>
      </xdr:nvCxnSpPr>
      <xdr:spPr>
        <a:xfrm flipH="1">
          <a:off x="2408464" y="9089571"/>
          <a:ext cx="54429" cy="337457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48</xdr:row>
      <xdr:rowOff>68035</xdr:rowOff>
    </xdr:from>
    <xdr:to>
      <xdr:col>3</xdr:col>
      <xdr:colOff>13607</xdr:colOff>
      <xdr:row>48</xdr:row>
      <xdr:rowOff>81643</xdr:rowOff>
    </xdr:to>
    <xdr:cxnSp macro="">
      <xdr:nvCxnSpPr>
        <xdr:cNvPr id="12" name="Connecteur droit avec flèche 11"/>
        <xdr:cNvCxnSpPr/>
      </xdr:nvCxnSpPr>
      <xdr:spPr>
        <a:xfrm>
          <a:off x="2449286" y="9375321"/>
          <a:ext cx="1020535" cy="136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258535</xdr:colOff>
      <xdr:row>55</xdr:row>
      <xdr:rowOff>163286</xdr:rowOff>
    </xdr:from>
    <xdr:to>
      <xdr:col>2</xdr:col>
      <xdr:colOff>1224643</xdr:colOff>
      <xdr:row>56</xdr:row>
      <xdr:rowOff>13607</xdr:rowOff>
    </xdr:to>
    <xdr:cxnSp macro="">
      <xdr:nvCxnSpPr>
        <xdr:cNvPr id="14" name="Connecteur droit avec flèche 13"/>
        <xdr:cNvCxnSpPr/>
      </xdr:nvCxnSpPr>
      <xdr:spPr>
        <a:xfrm>
          <a:off x="2422071" y="11021786"/>
          <a:ext cx="966108" cy="408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247649</xdr:colOff>
      <xdr:row>63</xdr:row>
      <xdr:rowOff>57150</xdr:rowOff>
    </xdr:from>
    <xdr:to>
      <xdr:col>2</xdr:col>
      <xdr:colOff>1213757</xdr:colOff>
      <xdr:row>63</xdr:row>
      <xdr:rowOff>97971</xdr:rowOff>
    </xdr:to>
    <xdr:cxnSp macro="">
      <xdr:nvCxnSpPr>
        <xdr:cNvPr id="15" name="Connecteur droit avec flèche 14"/>
        <xdr:cNvCxnSpPr/>
      </xdr:nvCxnSpPr>
      <xdr:spPr>
        <a:xfrm>
          <a:off x="2411185" y="12439650"/>
          <a:ext cx="966108" cy="408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421821</xdr:colOff>
      <xdr:row>0</xdr:row>
      <xdr:rowOff>0</xdr:rowOff>
    </xdr:from>
    <xdr:to>
      <xdr:col>13</xdr:col>
      <xdr:colOff>672935</xdr:colOff>
      <xdr:row>28</xdr:row>
      <xdr:rowOff>95251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527" t="930" r="13959" b="5001"/>
        <a:stretch>
          <a:fillRect/>
        </a:stretch>
      </xdr:blipFill>
      <xdr:spPr bwMode="auto">
        <a:xfrm>
          <a:off x="6517821" y="0"/>
          <a:ext cx="5789221" cy="56333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299357</xdr:colOff>
      <xdr:row>6</xdr:row>
      <xdr:rowOff>0</xdr:rowOff>
    </xdr:from>
    <xdr:to>
      <xdr:col>6</xdr:col>
      <xdr:colOff>394607</xdr:colOff>
      <xdr:row>14</xdr:row>
      <xdr:rowOff>95250</xdr:rowOff>
    </xdr:to>
    <xdr:cxnSp macro="">
      <xdr:nvCxnSpPr>
        <xdr:cNvPr id="9" name="Connecteur droit avec flèche 8"/>
        <xdr:cNvCxnSpPr/>
      </xdr:nvCxnSpPr>
      <xdr:spPr>
        <a:xfrm flipV="1">
          <a:off x="1700893" y="1197429"/>
          <a:ext cx="4789714" cy="17281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244929</xdr:colOff>
      <xdr:row>7</xdr:row>
      <xdr:rowOff>27214</xdr:rowOff>
    </xdr:from>
    <xdr:to>
      <xdr:col>6</xdr:col>
      <xdr:colOff>666750</xdr:colOff>
      <xdr:row>14</xdr:row>
      <xdr:rowOff>40821</xdr:rowOff>
    </xdr:to>
    <xdr:cxnSp macro="">
      <xdr:nvCxnSpPr>
        <xdr:cNvPr id="13" name="Connecteur droit avec flèche 12"/>
        <xdr:cNvCxnSpPr/>
      </xdr:nvCxnSpPr>
      <xdr:spPr>
        <a:xfrm flipV="1">
          <a:off x="3701143" y="1415143"/>
          <a:ext cx="3061607" cy="14559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299357</xdr:colOff>
      <xdr:row>14</xdr:row>
      <xdr:rowOff>81643</xdr:rowOff>
    </xdr:from>
    <xdr:to>
      <xdr:col>6</xdr:col>
      <xdr:colOff>231321</xdr:colOff>
      <xdr:row>27</xdr:row>
      <xdr:rowOff>68035</xdr:rowOff>
    </xdr:to>
    <xdr:cxnSp macro="">
      <xdr:nvCxnSpPr>
        <xdr:cNvPr id="17" name="Connecteur droit avec flèche 16"/>
        <xdr:cNvCxnSpPr/>
      </xdr:nvCxnSpPr>
      <xdr:spPr>
        <a:xfrm>
          <a:off x="5633357" y="2911929"/>
          <a:ext cx="693964" cy="246289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312964</xdr:colOff>
      <xdr:row>1</xdr:row>
      <xdr:rowOff>54429</xdr:rowOff>
    </xdr:from>
    <xdr:to>
      <xdr:col>13</xdr:col>
      <xdr:colOff>95250</xdr:colOff>
      <xdr:row>26</xdr:row>
      <xdr:rowOff>95250</xdr:rowOff>
    </xdr:to>
    <xdr:sp macro="" textlink="">
      <xdr:nvSpPr>
        <xdr:cNvPr id="18" name="Rectangle à coins arrondis 17"/>
        <xdr:cNvSpPr/>
      </xdr:nvSpPr>
      <xdr:spPr>
        <a:xfrm>
          <a:off x="8137071" y="244929"/>
          <a:ext cx="3592286" cy="4966607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340179</xdr:colOff>
      <xdr:row>9</xdr:row>
      <xdr:rowOff>0</xdr:rowOff>
    </xdr:from>
    <xdr:to>
      <xdr:col>8</xdr:col>
      <xdr:colOff>217714</xdr:colOff>
      <xdr:row>15</xdr:row>
      <xdr:rowOff>176893</xdr:rowOff>
    </xdr:to>
    <xdr:cxnSp macro="">
      <xdr:nvCxnSpPr>
        <xdr:cNvPr id="20" name="Connecteur droit avec flèche 19"/>
        <xdr:cNvCxnSpPr/>
      </xdr:nvCxnSpPr>
      <xdr:spPr>
        <a:xfrm flipV="1">
          <a:off x="3796393" y="1768929"/>
          <a:ext cx="4245428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312964</xdr:colOff>
      <xdr:row>25</xdr:row>
      <xdr:rowOff>13607</xdr:rowOff>
    </xdr:from>
    <xdr:to>
      <xdr:col>7</xdr:col>
      <xdr:colOff>258536</xdr:colOff>
      <xdr:row>26</xdr:row>
      <xdr:rowOff>149678</xdr:rowOff>
    </xdr:to>
    <xdr:cxnSp macro="">
      <xdr:nvCxnSpPr>
        <xdr:cNvPr id="22" name="Connecteur droit avec flèche 21"/>
        <xdr:cNvCxnSpPr/>
      </xdr:nvCxnSpPr>
      <xdr:spPr>
        <a:xfrm>
          <a:off x="5646964" y="4939393"/>
          <a:ext cx="1469572" cy="3265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joint.com/?3Dhn4VDM2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69"/>
  <sheetViews>
    <sheetView tabSelected="1" zoomScale="70" zoomScaleNormal="70" workbookViewId="0">
      <selection activeCell="E6" sqref="E6"/>
    </sheetView>
  </sheetViews>
  <sheetFormatPr baseColWidth="10" defaultRowHeight="15"/>
  <cols>
    <col min="1" max="1" width="21" style="16" customWidth="1"/>
    <col min="2" max="2" width="11.42578125" style="16"/>
    <col min="3" max="3" width="19.42578125" style="16" customWidth="1"/>
    <col min="4" max="4" width="16.7109375" style="16" customWidth="1"/>
    <col min="5" max="7" width="11.42578125" style="16"/>
    <col min="8" max="8" width="14.42578125" style="16" customWidth="1"/>
    <col min="9" max="16384" width="11.42578125" style="16"/>
  </cols>
  <sheetData>
    <row r="2" spans="1:15" ht="18.75">
      <c r="A2" s="49" t="s">
        <v>150</v>
      </c>
      <c r="B2" s="24"/>
      <c r="C2" s="24"/>
      <c r="D2" s="24"/>
    </row>
    <row r="4" spans="1:15">
      <c r="A4" s="19"/>
      <c r="O4" s="19"/>
    </row>
    <row r="12" spans="1:15" ht="23.25">
      <c r="A12" s="24"/>
      <c r="B12" s="24"/>
      <c r="C12" s="26"/>
    </row>
    <row r="13" spans="1:15" ht="15.75" thickBot="1"/>
    <row r="14" spans="1:15">
      <c r="A14" s="36" t="s">
        <v>139</v>
      </c>
      <c r="B14" s="37"/>
      <c r="C14" s="38"/>
      <c r="D14" s="38"/>
      <c r="E14" s="37"/>
      <c r="F14" s="39"/>
    </row>
    <row r="15" spans="1:15">
      <c r="A15" s="40" t="s">
        <v>140</v>
      </c>
      <c r="F15" s="41"/>
    </row>
    <row r="16" spans="1:15">
      <c r="A16" s="40" t="s">
        <v>141</v>
      </c>
      <c r="F16" s="41"/>
    </row>
    <row r="17" spans="1:9">
      <c r="A17" s="40" t="s">
        <v>142</v>
      </c>
      <c r="B17" s="28"/>
      <c r="F17" s="41"/>
    </row>
    <row r="18" spans="1:9">
      <c r="A18" s="40" t="s">
        <v>143</v>
      </c>
      <c r="B18" s="28"/>
      <c r="F18" s="41"/>
    </row>
    <row r="19" spans="1:9">
      <c r="A19" s="40"/>
      <c r="B19" s="28"/>
      <c r="F19" s="41"/>
    </row>
    <row r="20" spans="1:9" ht="15.75" thickBot="1">
      <c r="A20" s="42"/>
      <c r="B20" s="43"/>
      <c r="C20" s="44"/>
      <c r="D20" s="44"/>
      <c r="E20" s="44"/>
      <c r="F20" s="45"/>
    </row>
    <row r="21" spans="1:9">
      <c r="A21" s="29"/>
      <c r="B21" s="28"/>
      <c r="C21" s="28"/>
      <c r="E21" s="17"/>
      <c r="F21" s="17"/>
      <c r="I21" s="28"/>
    </row>
    <row r="22" spans="1:9">
      <c r="A22" s="29"/>
      <c r="B22" s="32"/>
      <c r="C22" s="17"/>
      <c r="D22" s="17"/>
      <c r="E22" s="17"/>
      <c r="F22" s="17"/>
    </row>
    <row r="23" spans="1:9" ht="15.75" thickBot="1">
      <c r="A23" s="30"/>
      <c r="B23" s="28"/>
    </row>
    <row r="24" spans="1:9">
      <c r="A24" s="36" t="s">
        <v>144</v>
      </c>
      <c r="B24" s="37"/>
      <c r="C24" s="38"/>
      <c r="D24" s="38"/>
      <c r="E24" s="37"/>
      <c r="F24" s="37"/>
      <c r="G24" s="37"/>
      <c r="H24" s="39"/>
    </row>
    <row r="25" spans="1:9">
      <c r="A25" s="40" t="s">
        <v>145</v>
      </c>
      <c r="H25" s="41"/>
    </row>
    <row r="26" spans="1:9">
      <c r="A26" s="40" t="s">
        <v>141</v>
      </c>
      <c r="H26" s="41"/>
    </row>
    <row r="27" spans="1:9">
      <c r="A27" s="40" t="s">
        <v>146</v>
      </c>
      <c r="B27" s="28"/>
      <c r="H27" s="41"/>
    </row>
    <row r="28" spans="1:9">
      <c r="A28" s="46" t="s">
        <v>147</v>
      </c>
      <c r="B28" s="35"/>
      <c r="C28" s="34"/>
      <c r="H28" s="41"/>
    </row>
    <row r="29" spans="1:9">
      <c r="A29" s="47"/>
      <c r="B29" s="28"/>
      <c r="H29" s="41"/>
    </row>
    <row r="30" spans="1:9">
      <c r="A30" s="40" t="s">
        <v>148</v>
      </c>
      <c r="B30" s="28"/>
      <c r="H30" s="41"/>
    </row>
    <row r="31" spans="1:9">
      <c r="A31" s="40" t="s">
        <v>149</v>
      </c>
      <c r="B31" s="28"/>
      <c r="H31" s="41"/>
    </row>
    <row r="32" spans="1:9" ht="15.75" thickBot="1">
      <c r="A32" s="48"/>
      <c r="B32" s="43"/>
      <c r="C32" s="44"/>
      <c r="D32" s="44"/>
      <c r="E32" s="44"/>
      <c r="F32" s="44"/>
      <c r="G32" s="44"/>
      <c r="H32" s="45"/>
    </row>
    <row r="33" spans="1:9">
      <c r="A33" s="29"/>
      <c r="B33" s="32"/>
    </row>
    <row r="34" spans="1:9">
      <c r="A34" s="30"/>
      <c r="B34" s="28"/>
    </row>
    <row r="35" spans="1:9">
      <c r="B35" s="17"/>
    </row>
    <row r="36" spans="1:9">
      <c r="A36" s="17"/>
    </row>
    <row r="37" spans="1:9">
      <c r="A37" s="29"/>
    </row>
    <row r="38" spans="1:9">
      <c r="A38" s="29"/>
    </row>
    <row r="39" spans="1:9">
      <c r="A39" s="29"/>
    </row>
    <row r="40" spans="1:9">
      <c r="A40" s="29"/>
      <c r="I40" s="20"/>
    </row>
    <row r="41" spans="1:9">
      <c r="A41" s="29"/>
      <c r="I41" s="20"/>
    </row>
    <row r="42" spans="1:9">
      <c r="A42" s="29"/>
    </row>
    <row r="43" spans="1:9">
      <c r="A43" s="30"/>
    </row>
    <row r="44" spans="1:9">
      <c r="A44" s="33"/>
    </row>
    <row r="45" spans="1:9">
      <c r="A45" s="31"/>
    </row>
    <row r="46" spans="1:9">
      <c r="A46" s="31"/>
    </row>
    <row r="47" spans="1:9">
      <c r="A47" s="31"/>
    </row>
    <row r="48" spans="1:9">
      <c r="A48" s="31"/>
    </row>
    <row r="49" spans="1:9">
      <c r="A49" s="31"/>
      <c r="D49" s="29"/>
    </row>
    <row r="50" spans="1:9">
      <c r="A50" s="31"/>
      <c r="D50" s="29"/>
    </row>
    <row r="51" spans="1:9">
      <c r="A51" s="31"/>
      <c r="D51" s="29"/>
    </row>
    <row r="52" spans="1:9" ht="18.75">
      <c r="A52" s="31"/>
      <c r="D52" s="29"/>
      <c r="G52" s="27"/>
      <c r="H52" s="27"/>
      <c r="I52" s="27"/>
    </row>
    <row r="53" spans="1:9" ht="18.75">
      <c r="A53" s="31"/>
      <c r="D53" s="29"/>
      <c r="G53" s="27"/>
      <c r="H53" s="27"/>
      <c r="I53" s="27"/>
    </row>
    <row r="54" spans="1:9" ht="18.75">
      <c r="A54" s="31"/>
      <c r="D54" s="30"/>
      <c r="G54" s="27"/>
      <c r="H54" s="27"/>
      <c r="I54" s="27"/>
    </row>
    <row r="55" spans="1:9" ht="18.75">
      <c r="A55" s="31"/>
      <c r="G55" s="27"/>
      <c r="H55" s="27"/>
      <c r="I55" s="27"/>
    </row>
    <row r="56" spans="1:9">
      <c r="A56" s="31"/>
      <c r="D56" s="29"/>
    </row>
    <row r="57" spans="1:9">
      <c r="A57" s="31"/>
      <c r="D57" s="29"/>
    </row>
    <row r="58" spans="1:9">
      <c r="A58" s="31"/>
      <c r="D58" s="29"/>
    </row>
    <row r="59" spans="1:9">
      <c r="A59" s="31"/>
      <c r="D59" s="29"/>
    </row>
    <row r="60" spans="1:9">
      <c r="A60" s="31"/>
      <c r="D60" s="29"/>
    </row>
    <row r="61" spans="1:9">
      <c r="A61" s="31"/>
      <c r="D61" s="30"/>
    </row>
    <row r="62" spans="1:9">
      <c r="A62" s="31"/>
    </row>
    <row r="63" spans="1:9">
      <c r="A63" s="31"/>
    </row>
    <row r="64" spans="1:9">
      <c r="A64" s="31"/>
      <c r="D64" s="29"/>
    </row>
    <row r="65" spans="1:4">
      <c r="A65" s="31"/>
      <c r="D65" s="29"/>
    </row>
    <row r="66" spans="1:4">
      <c r="D66" s="29"/>
    </row>
    <row r="67" spans="1:4">
      <c r="D67" s="29"/>
    </row>
    <row r="68" spans="1:4">
      <c r="D68" s="29"/>
    </row>
    <row r="69" spans="1:4">
      <c r="D69" s="30"/>
    </row>
  </sheetData>
  <hyperlinks>
    <hyperlink ref="A2" r:id="rId1"/>
  </hyperlinks>
  <pageMargins left="0.7" right="0.7" top="0.75" bottom="0.75" header="0.3" footer="0.3"/>
  <pageSetup paperSize="9" orientation="portrait" horizontalDpi="4294967293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08"/>
  <sheetViews>
    <sheetView workbookViewId="0">
      <pane xSplit="7" ySplit="1" topLeftCell="H29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 activeCell="D61" sqref="D61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5" width="11.42578125" style="15"/>
    <col min="6" max="6" width="11.42578125" style="14"/>
    <col min="7" max="9" width="14.5703125" style="15" bestFit="1" customWidth="1"/>
    <col min="10" max="16384" width="11.42578125" style="3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8" t="s">
        <v>28</v>
      </c>
      <c r="H1" s="18" t="s">
        <v>6</v>
      </c>
      <c r="I1" s="18" t="s">
        <v>29</v>
      </c>
    </row>
    <row r="2" spans="1:9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">
        <v>1</v>
      </c>
      <c r="H2" s="2">
        <f>TCN!H2+FCN!H2</f>
        <v>794</v>
      </c>
      <c r="I2" s="2">
        <f>G2*H2</f>
        <v>794</v>
      </c>
    </row>
    <row r="3" spans="1:9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">
        <v>2</v>
      </c>
      <c r="H3" s="2">
        <f>TCN!H3+FCN!H3</f>
        <v>8</v>
      </c>
      <c r="I3" s="2">
        <f t="shared" ref="I3:I44" si="0">G3*H3</f>
        <v>16</v>
      </c>
    </row>
    <row r="4" spans="1:9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">
        <v>3</v>
      </c>
      <c r="H4" s="2">
        <f>TCN!H4+FCN!H4</f>
        <v>12</v>
      </c>
      <c r="I4" s="2">
        <f t="shared" si="0"/>
        <v>36</v>
      </c>
    </row>
    <row r="5" spans="1:9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">
        <v>4</v>
      </c>
      <c r="H5" s="2">
        <f>TCN!H5+FCN!H5</f>
        <v>16</v>
      </c>
      <c r="I5" s="2">
        <f t="shared" si="0"/>
        <v>64</v>
      </c>
    </row>
    <row r="6" spans="1:9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">
        <v>5</v>
      </c>
      <c r="H6" s="2">
        <f>TCN!H6+FCN!H6</f>
        <v>20</v>
      </c>
      <c r="I6" s="2">
        <f t="shared" si="0"/>
        <v>100</v>
      </c>
    </row>
    <row r="7" spans="1:9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">
        <v>6</v>
      </c>
      <c r="H7" s="2">
        <f>TCN!H7+FCN!H7</f>
        <v>24</v>
      </c>
      <c r="I7" s="2">
        <f t="shared" si="0"/>
        <v>144</v>
      </c>
    </row>
    <row r="8" spans="1:9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">
        <v>7</v>
      </c>
      <c r="H8" s="2">
        <f>TCN!H8+FCN!H8</f>
        <v>28</v>
      </c>
      <c r="I8" s="2">
        <f t="shared" si="0"/>
        <v>196</v>
      </c>
    </row>
    <row r="9" spans="1:9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4">
        <v>41716</v>
      </c>
      <c r="G9" s="2">
        <v>8</v>
      </c>
      <c r="H9" s="2">
        <f>TCN!H9+FCN!H9</f>
        <v>32</v>
      </c>
      <c r="I9" s="2">
        <f t="shared" si="0"/>
        <v>256</v>
      </c>
    </row>
    <row r="10" spans="1:9">
      <c r="A10" s="9" t="s">
        <v>52</v>
      </c>
      <c r="B10" s="9" t="s">
        <v>53</v>
      </c>
      <c r="C10" s="5" t="s">
        <v>54</v>
      </c>
      <c r="D10" s="21" t="s">
        <v>55</v>
      </c>
      <c r="E10" s="4" t="s">
        <v>34</v>
      </c>
      <c r="F10" s="14">
        <v>41702</v>
      </c>
      <c r="G10" s="2">
        <v>9</v>
      </c>
      <c r="H10" s="2">
        <f>TCN!H10+FCN!H10</f>
        <v>38</v>
      </c>
      <c r="I10" s="2">
        <f t="shared" si="0"/>
        <v>342</v>
      </c>
    </row>
    <row r="11" spans="1:9">
      <c r="A11" s="5" t="s">
        <v>56</v>
      </c>
      <c r="B11" s="9" t="s">
        <v>57</v>
      </c>
      <c r="C11" s="5" t="s">
        <v>58</v>
      </c>
      <c r="D11" s="21" t="s">
        <v>59</v>
      </c>
      <c r="E11" s="4" t="s">
        <v>34</v>
      </c>
      <c r="F11" s="14">
        <v>41688</v>
      </c>
      <c r="G11" s="2">
        <v>10</v>
      </c>
      <c r="H11" s="2">
        <f>TCN!H11+FCN!H11</f>
        <v>42</v>
      </c>
      <c r="I11" s="2">
        <f t="shared" si="0"/>
        <v>420</v>
      </c>
    </row>
    <row r="12" spans="1:9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4" t="s">
        <v>62</v>
      </c>
      <c r="G12" s="2">
        <v>11</v>
      </c>
      <c r="H12" s="2">
        <f>TCN!H12+FCN!H12</f>
        <v>46</v>
      </c>
      <c r="I12" s="2">
        <f t="shared" si="0"/>
        <v>506</v>
      </c>
    </row>
    <row r="13" spans="1:9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">
        <v>12</v>
      </c>
      <c r="H13" s="2">
        <f>TCN!H13+FCN!H13</f>
        <v>50</v>
      </c>
      <c r="I13" s="2">
        <f t="shared" si="0"/>
        <v>600</v>
      </c>
    </row>
    <row r="14" spans="1:9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">
        <v>13</v>
      </c>
      <c r="H14" s="2">
        <f>TCN!H14+FCN!H14</f>
        <v>54</v>
      </c>
      <c r="I14" s="2">
        <f t="shared" si="0"/>
        <v>702</v>
      </c>
    </row>
    <row r="15" spans="1:9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4">
        <v>41688</v>
      </c>
      <c r="G15" s="2">
        <v>14</v>
      </c>
      <c r="H15" s="2">
        <f>TCN!H15+FCN!H15</f>
        <v>58</v>
      </c>
      <c r="I15" s="2">
        <f t="shared" si="0"/>
        <v>812</v>
      </c>
    </row>
    <row r="16" spans="1:9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">
        <v>15</v>
      </c>
      <c r="H16" s="2">
        <f>TCN!H16+FCN!H16</f>
        <v>62</v>
      </c>
      <c r="I16" s="2">
        <f t="shared" si="0"/>
        <v>930</v>
      </c>
    </row>
    <row r="17" spans="1:9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">
        <v>16</v>
      </c>
      <c r="H17" s="2">
        <f>TCN!H17+FCN!H17</f>
        <v>66</v>
      </c>
      <c r="I17" s="2">
        <f t="shared" si="0"/>
        <v>1056</v>
      </c>
    </row>
    <row r="18" spans="1:9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4">
        <v>41709</v>
      </c>
      <c r="G18" s="2">
        <v>17</v>
      </c>
      <c r="H18" s="2">
        <f>TCN!H18+FCN!H18</f>
        <v>70</v>
      </c>
      <c r="I18" s="2">
        <f t="shared" si="0"/>
        <v>1190</v>
      </c>
    </row>
    <row r="19" spans="1:9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">
        <v>18</v>
      </c>
      <c r="H19" s="2">
        <f>TCN!H19+FCN!H19</f>
        <v>74</v>
      </c>
      <c r="I19" s="2">
        <f t="shared" si="0"/>
        <v>1332</v>
      </c>
    </row>
    <row r="20" spans="1:9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4">
        <v>41695</v>
      </c>
      <c r="G20" s="2">
        <v>19</v>
      </c>
      <c r="H20" s="2">
        <f>TCN!H20+FCN!H20</f>
        <v>78</v>
      </c>
      <c r="I20" s="2">
        <f t="shared" si="0"/>
        <v>1482</v>
      </c>
    </row>
    <row r="21" spans="1:9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4">
        <v>41695</v>
      </c>
      <c r="G21" s="2">
        <v>20</v>
      </c>
      <c r="H21" s="2">
        <f>TCN!H21+FCN!H21</f>
        <v>61</v>
      </c>
      <c r="I21" s="2">
        <f t="shared" si="0"/>
        <v>1220</v>
      </c>
    </row>
    <row r="22" spans="1:9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4">
        <v>41695</v>
      </c>
      <c r="G22" s="2">
        <v>21</v>
      </c>
      <c r="H22" s="2">
        <f>TCN!H22+FCN!H22</f>
        <v>64</v>
      </c>
      <c r="I22" s="2">
        <f t="shared" si="0"/>
        <v>1344</v>
      </c>
    </row>
    <row r="23" spans="1:9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4">
        <v>41695</v>
      </c>
      <c r="G23" s="2">
        <v>22</v>
      </c>
      <c r="H23" s="2">
        <f>TCN!H23+FCN!H23</f>
        <v>44</v>
      </c>
      <c r="I23" s="2">
        <f t="shared" si="0"/>
        <v>968</v>
      </c>
    </row>
    <row r="24" spans="1:9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4">
        <v>41695</v>
      </c>
      <c r="G24" s="2">
        <v>23</v>
      </c>
      <c r="H24" s="2">
        <f>TCN!H24+FCN!H24</f>
        <v>46</v>
      </c>
      <c r="I24" s="2">
        <f t="shared" si="0"/>
        <v>1058</v>
      </c>
    </row>
    <row r="25" spans="1:9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4">
        <v>41695</v>
      </c>
      <c r="G25" s="2">
        <v>24</v>
      </c>
      <c r="H25" s="2">
        <f>TCN!H25+FCN!H25</f>
        <v>48</v>
      </c>
      <c r="I25" s="2">
        <f t="shared" si="0"/>
        <v>1152</v>
      </c>
    </row>
    <row r="26" spans="1:9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4">
        <v>41681</v>
      </c>
      <c r="G26" s="2">
        <v>25</v>
      </c>
      <c r="H26" s="2">
        <f>TCN!H26+FCN!H26</f>
        <v>50</v>
      </c>
      <c r="I26" s="2">
        <f t="shared" si="0"/>
        <v>1250</v>
      </c>
    </row>
    <row r="27" spans="1:9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4">
        <v>41695</v>
      </c>
      <c r="G27" s="2">
        <v>26</v>
      </c>
      <c r="H27" s="2">
        <f>TCN!H27+FCN!H27</f>
        <v>52</v>
      </c>
      <c r="I27" s="2">
        <f t="shared" si="0"/>
        <v>1352</v>
      </c>
    </row>
    <row r="28" spans="1:9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">
        <v>27</v>
      </c>
      <c r="H28" s="2">
        <f>TCN!H28+FCN!H28</f>
        <v>54</v>
      </c>
      <c r="I28" s="2">
        <f t="shared" si="0"/>
        <v>1458</v>
      </c>
    </row>
    <row r="29" spans="1:9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">
        <v>28</v>
      </c>
      <c r="H29" s="2">
        <f>TCN!H29+FCN!H29</f>
        <v>56</v>
      </c>
      <c r="I29" s="2">
        <f t="shared" si="0"/>
        <v>1568</v>
      </c>
    </row>
    <row r="30" spans="1:9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">
        <v>29</v>
      </c>
      <c r="H30" s="2">
        <f>TCN!H30+FCN!H30</f>
        <v>58</v>
      </c>
      <c r="I30" s="2">
        <f t="shared" si="0"/>
        <v>1682</v>
      </c>
    </row>
    <row r="31" spans="1:9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4">
        <v>41695</v>
      </c>
      <c r="G31" s="2">
        <v>30</v>
      </c>
      <c r="H31" s="2">
        <f>TCN!H31+FCN!H31</f>
        <v>60</v>
      </c>
      <c r="I31" s="2">
        <f t="shared" si="0"/>
        <v>1800</v>
      </c>
    </row>
    <row r="32" spans="1:9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">
        <v>31</v>
      </c>
      <c r="H32" s="2">
        <f>TCN!H32+FCN!H32</f>
        <v>62</v>
      </c>
      <c r="I32" s="2">
        <f t="shared" si="0"/>
        <v>1922</v>
      </c>
    </row>
    <row r="33" spans="1:9">
      <c r="A33" s="9" t="s">
        <v>104</v>
      </c>
      <c r="B33" s="9" t="s">
        <v>104</v>
      </c>
      <c r="C33" s="5" t="s">
        <v>104</v>
      </c>
      <c r="D33" s="7" t="s">
        <v>104</v>
      </c>
      <c r="E33" s="4" t="s">
        <v>104</v>
      </c>
      <c r="F33" s="14">
        <v>41739</v>
      </c>
      <c r="G33" s="2" t="s">
        <v>105</v>
      </c>
      <c r="H33" s="2">
        <f>TCN!H33+FCN!H33</f>
        <v>80</v>
      </c>
      <c r="I33" s="2">
        <f t="shared" si="0"/>
        <v>8000</v>
      </c>
    </row>
    <row r="34" spans="1:9">
      <c r="A34" s="9" t="s">
        <v>106</v>
      </c>
      <c r="B34" s="9" t="s">
        <v>106</v>
      </c>
      <c r="C34" s="5" t="s">
        <v>106</v>
      </c>
      <c r="D34" s="7" t="s">
        <v>106</v>
      </c>
      <c r="E34" s="4" t="s">
        <v>106</v>
      </c>
      <c r="F34" s="14">
        <v>41740</v>
      </c>
      <c r="G34" s="2" t="s">
        <v>107</v>
      </c>
      <c r="H34" s="2">
        <f>TCN!H34+FCN!H34</f>
        <v>124</v>
      </c>
      <c r="I34" s="2">
        <f t="shared" si="0"/>
        <v>24800</v>
      </c>
    </row>
    <row r="35" spans="1:9">
      <c r="A35" s="9" t="s">
        <v>108</v>
      </c>
      <c r="B35" s="9" t="s">
        <v>108</v>
      </c>
      <c r="C35" s="5" t="s">
        <v>108</v>
      </c>
      <c r="D35" s="7" t="s">
        <v>108</v>
      </c>
      <c r="E35" s="4" t="s">
        <v>108</v>
      </c>
      <c r="F35" s="14">
        <v>41741</v>
      </c>
      <c r="G35" s="2" t="s">
        <v>109</v>
      </c>
      <c r="H35" s="2">
        <f>TCN!H35+FCN!H35</f>
        <v>155</v>
      </c>
      <c r="I35" s="2">
        <f t="shared" si="0"/>
        <v>46500</v>
      </c>
    </row>
    <row r="36" spans="1:9">
      <c r="A36" s="9" t="s">
        <v>110</v>
      </c>
      <c r="B36" s="9" t="s">
        <v>110</v>
      </c>
      <c r="C36" s="5" t="s">
        <v>110</v>
      </c>
      <c r="D36" s="7" t="s">
        <v>110</v>
      </c>
      <c r="E36" s="4" t="s">
        <v>110</v>
      </c>
      <c r="F36" s="14">
        <v>41742</v>
      </c>
      <c r="G36" s="2" t="s">
        <v>109</v>
      </c>
      <c r="H36" s="2">
        <f>TCN!H36+FCN!H36</f>
        <v>195</v>
      </c>
      <c r="I36" s="2">
        <f t="shared" si="0"/>
        <v>58500</v>
      </c>
    </row>
    <row r="37" spans="1:9">
      <c r="A37" s="9" t="s">
        <v>111</v>
      </c>
      <c r="B37" s="9" t="s">
        <v>111</v>
      </c>
      <c r="C37" s="5" t="s">
        <v>111</v>
      </c>
      <c r="D37" s="7" t="s">
        <v>111</v>
      </c>
      <c r="E37" s="4" t="s">
        <v>111</v>
      </c>
      <c r="F37" s="14">
        <v>41743</v>
      </c>
      <c r="G37" s="2" t="s">
        <v>112</v>
      </c>
      <c r="H37" s="2">
        <f>TCN!H37+FCN!H37</f>
        <v>345</v>
      </c>
      <c r="I37" s="2">
        <f t="shared" si="0"/>
        <v>86250</v>
      </c>
    </row>
    <row r="38" spans="1:9">
      <c r="A38" s="9" t="s">
        <v>113</v>
      </c>
      <c r="B38" s="9" t="s">
        <v>114</v>
      </c>
      <c r="C38" s="5" t="s">
        <v>114</v>
      </c>
      <c r="D38" s="7" t="s">
        <v>114</v>
      </c>
      <c r="E38" s="4" t="s">
        <v>114</v>
      </c>
      <c r="F38" s="14">
        <v>41744</v>
      </c>
      <c r="G38" s="2">
        <v>350</v>
      </c>
      <c r="H38" s="2">
        <f>TCN!H38+FCN!H38</f>
        <v>435</v>
      </c>
      <c r="I38" s="2">
        <f t="shared" si="0"/>
        <v>152250</v>
      </c>
    </row>
    <row r="39" spans="1:9">
      <c r="A39" s="9" t="s">
        <v>115</v>
      </c>
      <c r="B39" s="9" t="s">
        <v>115</v>
      </c>
      <c r="C39" s="5" t="s">
        <v>115</v>
      </c>
      <c r="D39" s="7" t="s">
        <v>115</v>
      </c>
      <c r="E39" s="4" t="s">
        <v>115</v>
      </c>
      <c r="F39" s="14">
        <v>41745</v>
      </c>
      <c r="G39" s="2">
        <v>350</v>
      </c>
      <c r="H39" s="2">
        <f>TCN!H39+FCN!H39</f>
        <v>477</v>
      </c>
      <c r="I39" s="2">
        <f t="shared" si="0"/>
        <v>166950</v>
      </c>
    </row>
    <row r="40" spans="1:9">
      <c r="A40" s="9" t="s">
        <v>116</v>
      </c>
      <c r="B40" s="9" t="s">
        <v>117</v>
      </c>
      <c r="C40" s="5" t="s">
        <v>118</v>
      </c>
      <c r="D40" s="7" t="s">
        <v>119</v>
      </c>
      <c r="E40" s="4" t="s">
        <v>120</v>
      </c>
      <c r="F40" s="14">
        <v>36892</v>
      </c>
      <c r="G40" s="2">
        <v>1</v>
      </c>
      <c r="H40" s="2">
        <f>TCN!H40+FCN!H40</f>
        <v>6</v>
      </c>
      <c r="I40" s="2">
        <f t="shared" si="0"/>
        <v>6</v>
      </c>
    </row>
    <row r="41" spans="1:9">
      <c r="A41" s="9" t="s">
        <v>121</v>
      </c>
      <c r="B41" s="9" t="s">
        <v>122</v>
      </c>
      <c r="C41" s="5" t="s">
        <v>123</v>
      </c>
      <c r="D41" s="7" t="s">
        <v>124</v>
      </c>
      <c r="E41" s="4" t="s">
        <v>122</v>
      </c>
      <c r="F41" s="14">
        <v>41307</v>
      </c>
      <c r="G41" s="2">
        <v>1</v>
      </c>
      <c r="H41" s="2">
        <f>TCN!H41+FCN!H41</f>
        <v>23</v>
      </c>
      <c r="I41" s="2">
        <f t="shared" si="0"/>
        <v>23</v>
      </c>
    </row>
    <row r="42" spans="1:9">
      <c r="A42" s="9" t="s">
        <v>125</v>
      </c>
      <c r="B42" s="9" t="s">
        <v>126</v>
      </c>
      <c r="C42" s="5" t="s">
        <v>127</v>
      </c>
      <c r="D42" s="7" t="s">
        <v>126</v>
      </c>
      <c r="E42" s="4" t="s">
        <v>128</v>
      </c>
      <c r="F42" s="14">
        <v>36892</v>
      </c>
      <c r="G42" s="2">
        <v>111111</v>
      </c>
      <c r="H42" s="2">
        <f>TCN!H42+FCN!H42</f>
        <v>6</v>
      </c>
      <c r="I42" s="2">
        <f t="shared" si="0"/>
        <v>666666</v>
      </c>
    </row>
    <row r="43" spans="1:9">
      <c r="A43" s="9" t="s">
        <v>129</v>
      </c>
      <c r="B43" s="9" t="s">
        <v>129</v>
      </c>
      <c r="C43" s="5" t="s">
        <v>130</v>
      </c>
      <c r="D43" s="7" t="s">
        <v>131</v>
      </c>
      <c r="E43" s="4" t="s">
        <v>132</v>
      </c>
      <c r="F43" s="14">
        <v>41640</v>
      </c>
      <c r="G43" s="2">
        <v>12</v>
      </c>
      <c r="H43" s="2">
        <f>TCN!H43+FCN!H43</f>
        <v>6</v>
      </c>
      <c r="I43" s="2">
        <f t="shared" si="0"/>
        <v>72</v>
      </c>
    </row>
    <row r="44" spans="1:9">
      <c r="A44" s="9" t="s">
        <v>133</v>
      </c>
      <c r="B44" s="9" t="s">
        <v>134</v>
      </c>
      <c r="C44" s="5" t="s">
        <v>135</v>
      </c>
      <c r="D44" s="7" t="s">
        <v>136</v>
      </c>
      <c r="E44" s="4" t="s">
        <v>137</v>
      </c>
      <c r="F44" s="14">
        <v>36892</v>
      </c>
      <c r="G44" s="2">
        <v>10</v>
      </c>
      <c r="H44" s="2">
        <f>TCN!H44+FCN!H44</f>
        <v>298</v>
      </c>
      <c r="I44" s="2">
        <f t="shared" si="0"/>
        <v>2980</v>
      </c>
    </row>
    <row r="45" spans="1:9">
      <c r="A45" s="9" t="s">
        <v>138</v>
      </c>
      <c r="B45" s="6" t="s">
        <v>138</v>
      </c>
      <c r="C45" s="5" t="s">
        <v>138</v>
      </c>
      <c r="D45" s="7" t="s">
        <v>138</v>
      </c>
      <c r="E45" s="4" t="s">
        <v>138</v>
      </c>
      <c r="F45" s="14">
        <v>36892</v>
      </c>
      <c r="G45" s="2">
        <v>20</v>
      </c>
      <c r="H45" s="2">
        <f>TCN!H45+FCN!H45</f>
        <v>6</v>
      </c>
      <c r="I45" s="2">
        <f>G45*H45</f>
        <v>120</v>
      </c>
    </row>
    <row r="46" spans="1:9">
      <c r="A46" s="5"/>
      <c r="B46" s="6"/>
      <c r="C46" s="5"/>
      <c r="D46" s="7"/>
      <c r="E46" s="4"/>
      <c r="G46" s="2"/>
      <c r="H46" s="2"/>
      <c r="I46" s="2"/>
    </row>
    <row r="47" spans="1:9">
      <c r="A47" s="9"/>
      <c r="B47" s="6"/>
      <c r="C47" s="5"/>
      <c r="D47" s="7"/>
      <c r="E47" s="4"/>
      <c r="G47" s="2"/>
      <c r="H47" s="2"/>
      <c r="I47" s="2"/>
    </row>
    <row r="48" spans="1:9">
      <c r="A48" s="9"/>
      <c r="B48" s="6"/>
      <c r="C48" s="5"/>
      <c r="D48" s="7"/>
      <c r="E48" s="4"/>
      <c r="G48" s="2"/>
      <c r="H48" s="2"/>
      <c r="I48" s="2"/>
    </row>
    <row r="49" spans="1:9">
      <c r="A49" s="9"/>
      <c r="B49" s="6"/>
      <c r="C49" s="5"/>
      <c r="D49" s="7"/>
      <c r="E49" s="4"/>
      <c r="G49" s="2"/>
      <c r="H49" s="2"/>
      <c r="I49" s="2"/>
    </row>
    <row r="50" spans="1:9">
      <c r="A50" s="9"/>
      <c r="B50" s="6"/>
      <c r="C50" s="5"/>
      <c r="D50" s="7"/>
      <c r="E50" s="4"/>
      <c r="G50" s="2"/>
      <c r="H50" s="2"/>
      <c r="I50" s="2"/>
    </row>
    <row r="51" spans="1:9">
      <c r="A51" s="6"/>
      <c r="B51" s="6"/>
      <c r="C51" s="5"/>
      <c r="D51" s="7"/>
      <c r="E51" s="4"/>
      <c r="G51" s="2"/>
      <c r="H51" s="2"/>
      <c r="I51" s="2"/>
    </row>
    <row r="52" spans="1:9">
      <c r="A52" s="6"/>
      <c r="B52" s="6"/>
      <c r="C52" s="5"/>
      <c r="D52" s="7"/>
      <c r="E52" s="4"/>
      <c r="G52" s="2"/>
      <c r="H52" s="2"/>
      <c r="I52" s="2"/>
    </row>
    <row r="53" spans="1:9">
      <c r="A53" s="6"/>
      <c r="B53" s="6"/>
      <c r="C53" s="5"/>
      <c r="D53" s="7"/>
      <c r="E53" s="4"/>
      <c r="G53" s="2"/>
      <c r="H53" s="2"/>
      <c r="I53" s="2"/>
    </row>
    <row r="54" spans="1:9">
      <c r="A54" s="6"/>
      <c r="B54" s="6"/>
      <c r="C54" s="5"/>
      <c r="D54" s="7"/>
      <c r="E54" s="4"/>
      <c r="G54" s="2"/>
      <c r="H54" s="2"/>
      <c r="I54" s="2"/>
    </row>
    <row r="55" spans="1:9">
      <c r="A55" s="6"/>
      <c r="B55" s="6"/>
      <c r="C55" s="5"/>
      <c r="D55" s="7"/>
      <c r="E55" s="4"/>
      <c r="G55" s="2"/>
      <c r="H55" s="2"/>
      <c r="I55" s="2"/>
    </row>
    <row r="56" spans="1:9">
      <c r="A56" s="9"/>
      <c r="B56" s="9"/>
      <c r="C56" s="5"/>
      <c r="D56" s="7"/>
      <c r="E56" s="4"/>
      <c r="G56" s="2"/>
      <c r="H56" s="2"/>
      <c r="I56" s="2"/>
    </row>
    <row r="57" spans="1:9">
      <c r="A57" s="9"/>
      <c r="B57" s="9"/>
      <c r="C57" s="5"/>
      <c r="D57" s="7"/>
      <c r="E57" s="4"/>
      <c r="G57" s="2"/>
      <c r="H57" s="2"/>
      <c r="I57" s="2"/>
    </row>
    <row r="58" spans="1:9">
      <c r="A58" s="9"/>
      <c r="B58" s="9"/>
      <c r="C58" s="5"/>
      <c r="D58" s="7"/>
      <c r="E58" s="4"/>
      <c r="G58" s="2"/>
      <c r="H58" s="2"/>
      <c r="I58" s="2"/>
    </row>
    <row r="59" spans="1:9">
      <c r="A59" s="9"/>
      <c r="B59" s="9"/>
      <c r="C59" s="5"/>
      <c r="D59" s="7"/>
      <c r="E59" s="4"/>
      <c r="G59" s="2"/>
      <c r="H59" s="2"/>
      <c r="I59" s="2"/>
    </row>
    <row r="60" spans="1:9">
      <c r="A60" s="9"/>
      <c r="B60" s="9"/>
      <c r="C60" s="5"/>
      <c r="D60" s="7"/>
      <c r="E60" s="4"/>
      <c r="G60" s="2"/>
      <c r="H60" s="2"/>
      <c r="I60" s="2"/>
    </row>
    <row r="61" spans="1:9">
      <c r="A61" s="9"/>
      <c r="B61" s="9"/>
      <c r="C61" s="5"/>
      <c r="D61" s="7"/>
      <c r="E61" s="4"/>
      <c r="G61" s="2"/>
      <c r="H61" s="2"/>
      <c r="I61" s="2"/>
    </row>
    <row r="62" spans="1:9">
      <c r="A62" s="9"/>
      <c r="B62" s="9"/>
      <c r="C62" s="5"/>
      <c r="D62" s="7"/>
      <c r="E62" s="4"/>
      <c r="G62" s="2"/>
      <c r="H62" s="2"/>
      <c r="I62" s="2"/>
    </row>
    <row r="63" spans="1:9">
      <c r="A63" s="9"/>
      <c r="B63" s="9"/>
      <c r="C63" s="5"/>
      <c r="D63" s="7"/>
      <c r="E63" s="4"/>
      <c r="G63" s="2"/>
      <c r="H63" s="2"/>
      <c r="I63" s="2"/>
    </row>
    <row r="64" spans="1:9">
      <c r="A64" s="9"/>
      <c r="B64" s="9"/>
      <c r="C64" s="5"/>
      <c r="D64" s="7"/>
      <c r="E64" s="4"/>
      <c r="G64" s="2"/>
      <c r="H64" s="2"/>
      <c r="I64" s="2"/>
    </row>
    <row r="65" spans="1:9">
      <c r="A65" s="9"/>
      <c r="B65" s="9"/>
      <c r="C65" s="5"/>
      <c r="D65" s="7"/>
      <c r="E65" s="4"/>
      <c r="G65" s="2"/>
      <c r="H65" s="2"/>
      <c r="I65" s="2"/>
    </row>
    <row r="66" spans="1:9">
      <c r="A66" s="9"/>
      <c r="B66" s="9"/>
      <c r="C66" s="5"/>
      <c r="D66" s="7"/>
      <c r="E66" s="4"/>
      <c r="G66" s="2"/>
      <c r="H66" s="2"/>
      <c r="I66" s="2"/>
    </row>
    <row r="67" spans="1:9">
      <c r="A67" s="9"/>
      <c r="B67" s="9"/>
      <c r="C67" s="5"/>
      <c r="D67" s="7"/>
      <c r="E67" s="4"/>
      <c r="G67" s="2"/>
      <c r="H67" s="2"/>
      <c r="I67" s="2"/>
    </row>
    <row r="68" spans="1:9">
      <c r="A68" s="9"/>
      <c r="B68" s="9"/>
      <c r="C68" s="5"/>
      <c r="D68" s="7"/>
      <c r="E68" s="4"/>
      <c r="G68" s="2"/>
      <c r="H68" s="2"/>
      <c r="I68" s="2"/>
    </row>
    <row r="69" spans="1:9">
      <c r="A69" s="9"/>
      <c r="B69" s="9"/>
      <c r="C69" s="5"/>
      <c r="D69" s="7"/>
      <c r="E69" s="4"/>
      <c r="G69" s="2"/>
      <c r="H69" s="2"/>
      <c r="I69" s="2"/>
    </row>
    <row r="70" spans="1:9">
      <c r="A70" s="9"/>
      <c r="B70" s="9"/>
      <c r="C70" s="5"/>
      <c r="D70" s="7"/>
      <c r="E70" s="4"/>
      <c r="G70" s="2"/>
      <c r="H70" s="2"/>
      <c r="I70" s="2"/>
    </row>
    <row r="71" spans="1:9">
      <c r="A71" s="9"/>
      <c r="B71" s="9"/>
      <c r="C71" s="5"/>
      <c r="D71" s="7"/>
      <c r="E71" s="4"/>
      <c r="G71" s="2"/>
      <c r="H71" s="2"/>
      <c r="I71" s="2"/>
    </row>
    <row r="72" spans="1:9">
      <c r="A72" s="9"/>
      <c r="B72" s="9"/>
      <c r="C72" s="5"/>
      <c r="D72" s="7"/>
      <c r="E72" s="4"/>
      <c r="G72" s="2"/>
      <c r="H72" s="2"/>
      <c r="I72" s="2"/>
    </row>
    <row r="73" spans="1:9">
      <c r="A73" s="9"/>
      <c r="B73" s="9"/>
      <c r="C73" s="5"/>
      <c r="D73" s="7"/>
      <c r="E73" s="4"/>
      <c r="G73" s="2"/>
      <c r="H73" s="2"/>
      <c r="I73" s="2"/>
    </row>
    <row r="74" spans="1:9">
      <c r="A74" s="9"/>
      <c r="B74" s="9"/>
      <c r="C74" s="5"/>
      <c r="D74" s="7"/>
      <c r="E74" s="4"/>
      <c r="G74" s="2"/>
      <c r="H74" s="2"/>
      <c r="I74" s="2"/>
    </row>
    <row r="75" spans="1:9">
      <c r="A75" s="9"/>
      <c r="B75" s="6"/>
      <c r="C75" s="5"/>
      <c r="D75" s="7"/>
      <c r="E75" s="4"/>
      <c r="G75" s="2"/>
      <c r="H75" s="2"/>
      <c r="I75" s="2"/>
    </row>
    <row r="76" spans="1:9">
      <c r="A76" s="9"/>
      <c r="B76" s="6"/>
      <c r="C76" s="5"/>
      <c r="D76" s="7"/>
      <c r="E76" s="4"/>
      <c r="G76" s="2"/>
      <c r="H76" s="2"/>
      <c r="I76" s="2"/>
    </row>
    <row r="77" spans="1:9">
      <c r="A77" s="9"/>
      <c r="B77" s="6"/>
      <c r="C77" s="5"/>
      <c r="D77" s="7"/>
      <c r="E77" s="4"/>
      <c r="G77" s="2"/>
      <c r="H77" s="2"/>
      <c r="I77" s="2"/>
    </row>
    <row r="78" spans="1:9">
      <c r="A78" s="9"/>
      <c r="B78" s="6"/>
      <c r="C78" s="5"/>
      <c r="D78" s="7"/>
      <c r="E78" s="4"/>
      <c r="G78" s="2"/>
      <c r="H78" s="2"/>
      <c r="I78" s="2"/>
    </row>
    <row r="79" spans="1:9">
      <c r="A79" s="9"/>
      <c r="B79" s="9"/>
      <c r="C79" s="5"/>
      <c r="D79" s="7"/>
      <c r="E79" s="4"/>
      <c r="G79" s="2"/>
      <c r="H79" s="2"/>
      <c r="I79" s="2"/>
    </row>
    <row r="80" spans="1:9">
      <c r="A80" s="9"/>
      <c r="B80" s="9"/>
      <c r="C80" s="5"/>
      <c r="D80" s="7"/>
      <c r="E80" s="4"/>
      <c r="G80" s="2"/>
      <c r="H80" s="2"/>
      <c r="I80" s="2"/>
    </row>
    <row r="81" spans="1:9">
      <c r="A81" s="9"/>
      <c r="B81" s="9"/>
      <c r="C81" s="5"/>
      <c r="D81" s="7"/>
      <c r="E81" s="4"/>
      <c r="G81" s="2"/>
      <c r="H81" s="2"/>
      <c r="I81" s="2"/>
    </row>
    <row r="82" spans="1:9">
      <c r="A82" s="9"/>
      <c r="B82" s="9"/>
      <c r="C82" s="5"/>
      <c r="D82" s="7"/>
      <c r="E82" s="4"/>
      <c r="G82" s="2"/>
      <c r="H82" s="2"/>
      <c r="I82" s="2"/>
    </row>
    <row r="83" spans="1:9">
      <c r="A83" s="9"/>
      <c r="B83" s="9"/>
      <c r="C83" s="5"/>
      <c r="D83" s="7"/>
      <c r="E83" s="4"/>
      <c r="G83" s="2"/>
      <c r="H83" s="2"/>
      <c r="I83" s="2"/>
    </row>
    <row r="84" spans="1:9">
      <c r="A84" s="9"/>
      <c r="B84" s="9"/>
      <c r="C84" s="5"/>
      <c r="D84" s="7"/>
      <c r="E84" s="4"/>
      <c r="G84" s="2"/>
      <c r="H84" s="2"/>
      <c r="I84" s="2"/>
    </row>
    <row r="85" spans="1:9">
      <c r="A85" s="9"/>
      <c r="B85" s="9"/>
      <c r="C85" s="5"/>
      <c r="D85" s="7"/>
      <c r="E85" s="4"/>
      <c r="G85" s="2"/>
      <c r="H85" s="2"/>
      <c r="I85" s="2"/>
    </row>
    <row r="86" spans="1:9">
      <c r="A86" s="9"/>
      <c r="B86" s="9"/>
      <c r="C86" s="5"/>
      <c r="D86" s="7"/>
      <c r="E86" s="4"/>
      <c r="G86" s="2"/>
      <c r="H86" s="2"/>
      <c r="I86" s="2"/>
    </row>
    <row r="87" spans="1:9">
      <c r="A87" s="9"/>
      <c r="B87" s="9"/>
      <c r="C87" s="5"/>
      <c r="D87" s="7"/>
      <c r="E87" s="4"/>
      <c r="G87" s="2"/>
      <c r="H87" s="2"/>
      <c r="I87" s="2"/>
    </row>
    <row r="88" spans="1:9">
      <c r="A88" s="9"/>
      <c r="B88" s="9"/>
      <c r="C88" s="5"/>
      <c r="D88" s="7"/>
      <c r="E88" s="4"/>
      <c r="G88" s="2"/>
      <c r="H88" s="2"/>
      <c r="I88" s="2"/>
    </row>
    <row r="89" spans="1:9">
      <c r="A89" s="9"/>
      <c r="B89" s="9"/>
      <c r="C89" s="5"/>
      <c r="D89" s="7"/>
      <c r="E89" s="4"/>
      <c r="G89" s="2"/>
      <c r="H89" s="2"/>
      <c r="I89" s="2"/>
    </row>
    <row r="90" spans="1:9">
      <c r="A90" s="9"/>
      <c r="B90" s="6"/>
      <c r="C90" s="5"/>
      <c r="D90" s="7"/>
      <c r="E90" s="4"/>
      <c r="G90" s="2"/>
      <c r="H90" s="2"/>
      <c r="I90" s="2"/>
    </row>
    <row r="91" spans="1:9">
      <c r="A91" s="9"/>
      <c r="B91" s="6"/>
      <c r="C91" s="5"/>
      <c r="D91" s="7"/>
      <c r="E91" s="4"/>
      <c r="G91" s="2"/>
      <c r="H91" s="2"/>
      <c r="I91" s="2"/>
    </row>
    <row r="92" spans="1:9">
      <c r="A92" s="9"/>
      <c r="B92" s="6"/>
      <c r="C92" s="5"/>
      <c r="D92" s="7"/>
      <c r="E92" s="4"/>
      <c r="G92" s="2"/>
      <c r="H92" s="2"/>
      <c r="I92" s="2"/>
    </row>
    <row r="93" spans="1:9">
      <c r="A93" s="9"/>
      <c r="B93" s="6"/>
      <c r="C93" s="5"/>
      <c r="D93" s="7"/>
      <c r="E93" s="4"/>
      <c r="G93" s="2"/>
      <c r="H93" s="2"/>
      <c r="I93" s="2"/>
    </row>
    <row r="94" spans="1:9">
      <c r="A94" s="9"/>
      <c r="B94" s="6"/>
      <c r="C94" s="5"/>
      <c r="D94" s="7"/>
      <c r="E94" s="4"/>
      <c r="G94" s="2"/>
      <c r="H94" s="2"/>
      <c r="I94" s="2"/>
    </row>
    <row r="95" spans="1:9">
      <c r="A95" s="9"/>
      <c r="B95" s="6"/>
      <c r="C95" s="5"/>
      <c r="D95" s="7"/>
      <c r="E95" s="4"/>
      <c r="G95" s="2"/>
      <c r="H95" s="2"/>
      <c r="I95" s="2"/>
    </row>
    <row r="96" spans="1:9">
      <c r="A96" s="9"/>
      <c r="B96" s="6"/>
      <c r="C96" s="5"/>
      <c r="D96" s="7"/>
      <c r="E96" s="4"/>
      <c r="G96" s="2"/>
      <c r="H96" s="2"/>
      <c r="I96" s="2"/>
    </row>
    <row r="97" spans="1:9">
      <c r="A97" s="9"/>
      <c r="B97" s="6"/>
      <c r="C97" s="5"/>
      <c r="D97" s="7"/>
      <c r="E97" s="4"/>
      <c r="G97" s="2"/>
      <c r="H97" s="2"/>
      <c r="I97" s="2"/>
    </row>
    <row r="98" spans="1:9">
      <c r="A98" s="9"/>
      <c r="B98" s="6"/>
      <c r="C98" s="5"/>
      <c r="D98" s="7"/>
      <c r="E98" s="4"/>
      <c r="G98" s="2"/>
      <c r="H98" s="2"/>
      <c r="I98" s="2"/>
    </row>
    <row r="99" spans="1:9">
      <c r="A99" s="9"/>
      <c r="B99" s="6"/>
      <c r="C99" s="5"/>
      <c r="D99" s="7"/>
      <c r="E99" s="4"/>
      <c r="G99" s="2"/>
      <c r="H99" s="2"/>
      <c r="I99" s="2"/>
    </row>
    <row r="100" spans="1:9">
      <c r="A100" s="9"/>
      <c r="B100" s="6"/>
      <c r="C100" s="5"/>
      <c r="D100" s="7"/>
      <c r="E100" s="4"/>
      <c r="G100" s="2"/>
      <c r="H100" s="2"/>
      <c r="I100" s="2"/>
    </row>
    <row r="101" spans="1:9">
      <c r="A101" s="9"/>
      <c r="B101" s="6"/>
      <c r="C101" s="5"/>
      <c r="D101" s="7"/>
      <c r="E101" s="4"/>
      <c r="G101" s="2"/>
      <c r="H101" s="2"/>
      <c r="I101" s="2"/>
    </row>
    <row r="102" spans="1:9">
      <c r="A102" s="9"/>
      <c r="B102" s="6"/>
      <c r="C102" s="5"/>
      <c r="D102" s="7"/>
      <c r="E102" s="4"/>
      <c r="G102" s="2"/>
      <c r="H102" s="2"/>
      <c r="I102" s="2"/>
    </row>
    <row r="103" spans="1:9">
      <c r="A103" s="9"/>
      <c r="B103" s="9"/>
      <c r="C103" s="5"/>
      <c r="D103" s="7"/>
      <c r="E103" s="4"/>
      <c r="G103" s="2"/>
      <c r="H103" s="2"/>
      <c r="I103" s="2"/>
    </row>
    <row r="104" spans="1:9">
      <c r="A104" s="9"/>
      <c r="B104" s="6"/>
      <c r="C104" s="5"/>
      <c r="D104" s="7"/>
      <c r="E104" s="4"/>
      <c r="G104" s="2"/>
      <c r="H104" s="2"/>
      <c r="I104" s="2"/>
    </row>
    <row r="105" spans="1:9">
      <c r="A105" s="9"/>
      <c r="B105" s="6"/>
      <c r="C105" s="5"/>
      <c r="D105" s="7"/>
      <c r="E105" s="4"/>
      <c r="G105" s="2"/>
      <c r="H105" s="2"/>
      <c r="I105" s="2"/>
    </row>
    <row r="106" spans="1:9">
      <c r="A106" s="9"/>
      <c r="B106" s="6"/>
      <c r="C106" s="5"/>
      <c r="D106" s="7"/>
      <c r="E106" s="4"/>
      <c r="G106" s="2"/>
      <c r="H106" s="2"/>
      <c r="I106" s="2"/>
    </row>
    <row r="107" spans="1:9">
      <c r="A107" s="9"/>
      <c r="B107" s="6"/>
      <c r="C107" s="5"/>
      <c r="D107" s="7"/>
      <c r="E107" s="4"/>
      <c r="G107" s="2"/>
      <c r="H107" s="2"/>
      <c r="I107" s="2"/>
    </row>
    <row r="108" spans="1:9">
      <c r="A108" s="9"/>
      <c r="B108" s="6"/>
      <c r="C108" s="5"/>
      <c r="D108" s="7"/>
      <c r="E108" s="4"/>
      <c r="G108" s="2"/>
      <c r="H108" s="2"/>
      <c r="I108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45"/>
  <sheetViews>
    <sheetView workbookViewId="0">
      <pane xSplit="9" ySplit="1" topLeftCell="J35" activePane="bottomRight" state="frozenSplit"/>
      <selection activeCell="C59" sqref="C59"/>
      <selection pane="topRight" activeCell="C59" sqref="C59"/>
      <selection pane="bottomLeft" activeCell="C59" sqref="C59"/>
      <selection pane="bottomRight" activeCell="C59" sqref="C59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4.5703125" style="2" bestFit="1" customWidth="1"/>
    <col min="31" max="16384" width="11.42578125" style="3"/>
  </cols>
  <sheetData>
    <row r="1" spans="1:3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">
        <v>1</v>
      </c>
      <c r="H2" s="2">
        <f>SUM(I2:AC2)</f>
        <v>276</v>
      </c>
      <c r="I2" s="2">
        <v>1</v>
      </c>
      <c r="J2" s="2">
        <v>20</v>
      </c>
      <c r="K2" s="2">
        <v>30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f>SUM(I2:AA2)</f>
        <v>235</v>
      </c>
    </row>
    <row r="3" spans="1:30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">
        <v>1</v>
      </c>
      <c r="H3" s="2">
        <f t="shared" ref="H3:H31" si="0">SUM(I3:AD3)</f>
        <v>4</v>
      </c>
      <c r="J3" s="2">
        <v>2</v>
      </c>
      <c r="AD3" s="2">
        <f t="shared" ref="AD3:AD44" si="1">SUM(I3:AA3)</f>
        <v>2</v>
      </c>
    </row>
    <row r="4" spans="1:30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">
        <v>1</v>
      </c>
      <c r="H4" s="2">
        <f t="shared" si="0"/>
        <v>6</v>
      </c>
      <c r="K4" s="2">
        <v>3</v>
      </c>
      <c r="AD4" s="2">
        <f t="shared" si="1"/>
        <v>3</v>
      </c>
    </row>
    <row r="5" spans="1:30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">
        <v>1</v>
      </c>
      <c r="H5" s="2">
        <f t="shared" si="0"/>
        <v>8</v>
      </c>
      <c r="L5" s="2">
        <v>4</v>
      </c>
      <c r="AD5" s="2">
        <f t="shared" si="1"/>
        <v>4</v>
      </c>
    </row>
    <row r="6" spans="1:30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">
        <v>2</v>
      </c>
      <c r="H6" s="2">
        <f t="shared" si="0"/>
        <v>10</v>
      </c>
      <c r="M6" s="2">
        <v>5</v>
      </c>
      <c r="AD6" s="2">
        <f t="shared" si="1"/>
        <v>5</v>
      </c>
    </row>
    <row r="7" spans="1:30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">
        <v>3</v>
      </c>
      <c r="H7" s="2">
        <f t="shared" si="0"/>
        <v>12</v>
      </c>
      <c r="N7" s="2">
        <v>6</v>
      </c>
      <c r="AD7" s="2">
        <f t="shared" si="1"/>
        <v>6</v>
      </c>
    </row>
    <row r="8" spans="1:30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">
        <v>4</v>
      </c>
      <c r="H8" s="2">
        <f t="shared" si="0"/>
        <v>14</v>
      </c>
      <c r="O8" s="2">
        <v>7</v>
      </c>
      <c r="AD8" s="2">
        <f t="shared" si="1"/>
        <v>7</v>
      </c>
    </row>
    <row r="9" spans="1:30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2">
        <v>41716</v>
      </c>
      <c r="G9" s="2">
        <v>5</v>
      </c>
      <c r="H9" s="2">
        <f t="shared" si="0"/>
        <v>16</v>
      </c>
      <c r="P9" s="2">
        <v>8</v>
      </c>
      <c r="AD9" s="2">
        <f t="shared" si="1"/>
        <v>8</v>
      </c>
    </row>
    <row r="10" spans="1:30">
      <c r="A10" s="9" t="s">
        <v>52</v>
      </c>
      <c r="B10" s="9" t="s">
        <v>53</v>
      </c>
      <c r="C10" s="5" t="s">
        <v>54</v>
      </c>
      <c r="D10" s="21" t="s">
        <v>55</v>
      </c>
      <c r="E10" s="4" t="s">
        <v>34</v>
      </c>
      <c r="F10" s="12">
        <v>41702</v>
      </c>
      <c r="G10" s="2">
        <v>6</v>
      </c>
      <c r="H10" s="2">
        <f t="shared" si="0"/>
        <v>20</v>
      </c>
      <c r="Q10" s="2">
        <v>10</v>
      </c>
      <c r="AD10" s="2">
        <f t="shared" si="1"/>
        <v>10</v>
      </c>
    </row>
    <row r="11" spans="1:30">
      <c r="A11" s="5" t="s">
        <v>56</v>
      </c>
      <c r="B11" s="9" t="s">
        <v>57</v>
      </c>
      <c r="C11" s="5" t="s">
        <v>58</v>
      </c>
      <c r="D11" s="21" t="s">
        <v>59</v>
      </c>
      <c r="E11" s="4" t="s">
        <v>34</v>
      </c>
      <c r="F11" s="14">
        <v>41688</v>
      </c>
      <c r="G11" s="2">
        <v>7</v>
      </c>
      <c r="H11" s="2">
        <f t="shared" si="0"/>
        <v>22</v>
      </c>
      <c r="R11" s="2">
        <v>11</v>
      </c>
      <c r="AD11" s="2">
        <f t="shared" si="1"/>
        <v>11</v>
      </c>
    </row>
    <row r="12" spans="1:30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2" t="s">
        <v>62</v>
      </c>
      <c r="G12" s="2">
        <v>8</v>
      </c>
      <c r="H12" s="2">
        <f t="shared" si="0"/>
        <v>24</v>
      </c>
      <c r="S12" s="2">
        <v>12</v>
      </c>
      <c r="AD12" s="2">
        <f t="shared" si="1"/>
        <v>12</v>
      </c>
    </row>
    <row r="13" spans="1:30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">
        <v>9</v>
      </c>
      <c r="H13" s="2">
        <f t="shared" si="0"/>
        <v>26</v>
      </c>
      <c r="T13" s="2">
        <v>13</v>
      </c>
      <c r="AD13" s="2">
        <f t="shared" si="1"/>
        <v>13</v>
      </c>
    </row>
    <row r="14" spans="1:30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">
        <v>10</v>
      </c>
      <c r="H14" s="2">
        <f t="shared" si="0"/>
        <v>28</v>
      </c>
      <c r="U14" s="2">
        <v>14</v>
      </c>
      <c r="AD14" s="2">
        <f t="shared" si="1"/>
        <v>14</v>
      </c>
    </row>
    <row r="15" spans="1:30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2">
        <v>41688</v>
      </c>
      <c r="G15" s="2">
        <v>11</v>
      </c>
      <c r="H15" s="2">
        <f t="shared" si="0"/>
        <v>30</v>
      </c>
      <c r="V15" s="2">
        <v>15</v>
      </c>
      <c r="AD15" s="2">
        <f t="shared" si="1"/>
        <v>15</v>
      </c>
    </row>
    <row r="16" spans="1:30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">
        <v>12</v>
      </c>
      <c r="H16" s="2">
        <f t="shared" si="0"/>
        <v>32</v>
      </c>
      <c r="W16" s="2">
        <v>16</v>
      </c>
      <c r="AD16" s="2">
        <f t="shared" si="1"/>
        <v>16</v>
      </c>
    </row>
    <row r="17" spans="1:30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">
        <v>13</v>
      </c>
      <c r="H17" s="2">
        <f t="shared" si="0"/>
        <v>34</v>
      </c>
      <c r="X17" s="2">
        <v>17</v>
      </c>
      <c r="AD17" s="2">
        <f t="shared" si="1"/>
        <v>17</v>
      </c>
    </row>
    <row r="18" spans="1:30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2">
        <v>41709</v>
      </c>
      <c r="G18" s="2">
        <v>14</v>
      </c>
      <c r="H18" s="2">
        <f t="shared" si="0"/>
        <v>36</v>
      </c>
      <c r="Y18" s="2">
        <v>18</v>
      </c>
      <c r="AD18" s="2">
        <f t="shared" si="1"/>
        <v>18</v>
      </c>
    </row>
    <row r="19" spans="1:30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">
        <v>15</v>
      </c>
      <c r="H19" s="2">
        <f t="shared" si="0"/>
        <v>38</v>
      </c>
      <c r="Z19" s="2">
        <v>19</v>
      </c>
      <c r="AD19" s="2">
        <f t="shared" si="1"/>
        <v>19</v>
      </c>
    </row>
    <row r="20" spans="1:30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2">
        <v>41695</v>
      </c>
      <c r="G20" s="2">
        <v>16</v>
      </c>
      <c r="H20" s="2">
        <f t="shared" si="0"/>
        <v>40</v>
      </c>
      <c r="AA20" s="2">
        <v>20</v>
      </c>
      <c r="AD20" s="2">
        <f t="shared" si="1"/>
        <v>20</v>
      </c>
    </row>
    <row r="21" spans="1:30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2">
        <v>41695</v>
      </c>
      <c r="G21" s="2">
        <v>17</v>
      </c>
      <c r="H21" s="2">
        <f t="shared" si="0"/>
        <v>21</v>
      </c>
      <c r="AB21" s="2">
        <v>21</v>
      </c>
      <c r="AD21" s="2">
        <f t="shared" si="1"/>
        <v>0</v>
      </c>
    </row>
    <row r="22" spans="1:30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2">
        <v>41695</v>
      </c>
      <c r="G22" s="2">
        <v>18</v>
      </c>
      <c r="H22" s="2">
        <f t="shared" si="0"/>
        <v>22</v>
      </c>
      <c r="AC22" s="2">
        <v>22</v>
      </c>
      <c r="AD22" s="2">
        <f t="shared" si="1"/>
        <v>0</v>
      </c>
    </row>
    <row r="23" spans="1:30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2">
        <v>41695</v>
      </c>
      <c r="G23" s="2">
        <v>19</v>
      </c>
      <c r="H23" s="2">
        <f t="shared" si="0"/>
        <v>0</v>
      </c>
      <c r="AD23" s="2">
        <f t="shared" si="1"/>
        <v>0</v>
      </c>
    </row>
    <row r="24" spans="1:30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2">
        <v>41695</v>
      </c>
      <c r="G24" s="2">
        <v>20</v>
      </c>
      <c r="H24" s="2">
        <f t="shared" si="0"/>
        <v>0</v>
      </c>
      <c r="AD24" s="2">
        <f t="shared" si="1"/>
        <v>0</v>
      </c>
    </row>
    <row r="25" spans="1:30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2">
        <v>41695</v>
      </c>
      <c r="G25" s="2">
        <v>21</v>
      </c>
      <c r="H25" s="2">
        <f t="shared" si="0"/>
        <v>0</v>
      </c>
      <c r="AD25" s="2">
        <f t="shared" si="1"/>
        <v>0</v>
      </c>
    </row>
    <row r="26" spans="1:30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2">
        <v>41681</v>
      </c>
      <c r="G26" s="2">
        <v>22</v>
      </c>
      <c r="H26" s="2">
        <f>SUM(I26:AC26)</f>
        <v>0</v>
      </c>
      <c r="AD26" s="2">
        <f>SUM(I26:AA26)</f>
        <v>0</v>
      </c>
    </row>
    <row r="27" spans="1:30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2">
        <v>41695</v>
      </c>
      <c r="G27" s="2">
        <v>23</v>
      </c>
      <c r="H27" s="2">
        <f t="shared" si="0"/>
        <v>0</v>
      </c>
      <c r="AD27" s="2">
        <f t="shared" si="1"/>
        <v>0</v>
      </c>
    </row>
    <row r="28" spans="1:30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">
        <v>24</v>
      </c>
      <c r="H28" s="2">
        <f t="shared" si="0"/>
        <v>0</v>
      </c>
      <c r="AD28" s="2">
        <f t="shared" si="1"/>
        <v>0</v>
      </c>
    </row>
    <row r="29" spans="1:30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">
        <v>25</v>
      </c>
      <c r="H29" s="2">
        <f t="shared" si="0"/>
        <v>0</v>
      </c>
      <c r="AD29" s="2">
        <f t="shared" si="1"/>
        <v>0</v>
      </c>
    </row>
    <row r="30" spans="1:30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">
        <v>26</v>
      </c>
      <c r="H30" s="2">
        <f t="shared" si="0"/>
        <v>0</v>
      </c>
      <c r="AD30" s="2">
        <f t="shared" si="1"/>
        <v>0</v>
      </c>
    </row>
    <row r="31" spans="1:30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2">
        <v>41695</v>
      </c>
      <c r="G31" s="2">
        <v>27</v>
      </c>
      <c r="H31" s="2">
        <f t="shared" si="0"/>
        <v>0</v>
      </c>
      <c r="AD31" s="2">
        <f>SUM(I31:AA31)</f>
        <v>0</v>
      </c>
    </row>
    <row r="32" spans="1:30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">
        <v>28</v>
      </c>
      <c r="H32" s="2">
        <f>SUM(I32:AD32)</f>
        <v>0</v>
      </c>
      <c r="AD32" s="2">
        <f t="shared" si="1"/>
        <v>0</v>
      </c>
    </row>
    <row r="33" spans="1:30">
      <c r="A33" s="9" t="s">
        <v>104</v>
      </c>
      <c r="B33" s="9" t="s">
        <v>104</v>
      </c>
      <c r="C33" s="5" t="s">
        <v>104</v>
      </c>
      <c r="D33" s="7" t="s">
        <v>104</v>
      </c>
      <c r="E33" s="4" t="s">
        <v>104</v>
      </c>
      <c r="F33" s="8">
        <v>41739</v>
      </c>
      <c r="G33" s="2">
        <v>100</v>
      </c>
      <c r="H33" s="2">
        <f t="shared" ref="H33:H44" si="2">SUM(I33:AC33)</f>
        <v>40</v>
      </c>
      <c r="I33" s="2">
        <v>10</v>
      </c>
      <c r="J33" s="2">
        <v>10</v>
      </c>
      <c r="K33" s="2">
        <v>10</v>
      </c>
      <c r="L33" s="2">
        <v>10</v>
      </c>
      <c r="AD33" s="2">
        <f t="shared" si="1"/>
        <v>40</v>
      </c>
    </row>
    <row r="34" spans="1:30">
      <c r="A34" s="9" t="s">
        <v>106</v>
      </c>
      <c r="B34" s="9" t="s">
        <v>106</v>
      </c>
      <c r="C34" s="5" t="s">
        <v>106</v>
      </c>
      <c r="D34" s="7" t="s">
        <v>106</v>
      </c>
      <c r="E34" s="4" t="s">
        <v>106</v>
      </c>
      <c r="F34" s="8">
        <v>41740</v>
      </c>
      <c r="G34" s="2">
        <v>200</v>
      </c>
      <c r="H34" s="2">
        <f t="shared" si="2"/>
        <v>60</v>
      </c>
      <c r="I34" s="2">
        <v>15</v>
      </c>
      <c r="J34" s="2">
        <v>15</v>
      </c>
      <c r="K34" s="2">
        <v>15</v>
      </c>
      <c r="L34" s="2">
        <v>15</v>
      </c>
      <c r="AD34" s="2">
        <f t="shared" si="1"/>
        <v>60</v>
      </c>
    </row>
    <row r="35" spans="1:30">
      <c r="A35" s="9" t="s">
        <v>108</v>
      </c>
      <c r="B35" s="9" t="s">
        <v>108</v>
      </c>
      <c r="C35" s="5" t="s">
        <v>108</v>
      </c>
      <c r="D35" s="7" t="s">
        <v>108</v>
      </c>
      <c r="E35" s="4" t="s">
        <v>108</v>
      </c>
      <c r="F35" s="8">
        <v>41741</v>
      </c>
      <c r="G35" s="2">
        <v>300</v>
      </c>
      <c r="H35" s="2">
        <f t="shared" si="2"/>
        <v>80</v>
      </c>
      <c r="I35" s="2">
        <v>20</v>
      </c>
      <c r="J35" s="2">
        <v>20</v>
      </c>
      <c r="K35" s="2">
        <v>20</v>
      </c>
      <c r="L35" s="2">
        <v>20</v>
      </c>
      <c r="AD35" s="2">
        <f t="shared" si="1"/>
        <v>80</v>
      </c>
    </row>
    <row r="36" spans="1:30">
      <c r="A36" s="9" t="s">
        <v>110</v>
      </c>
      <c r="B36" s="9" t="s">
        <v>110</v>
      </c>
      <c r="C36" s="5" t="s">
        <v>110</v>
      </c>
      <c r="D36" s="7" t="s">
        <v>110</v>
      </c>
      <c r="E36" s="4" t="s">
        <v>110</v>
      </c>
      <c r="F36" s="8">
        <v>41742</v>
      </c>
      <c r="G36" s="2">
        <v>300</v>
      </c>
      <c r="H36" s="2">
        <f t="shared" si="2"/>
        <v>90</v>
      </c>
      <c r="I36" s="2">
        <v>30</v>
      </c>
      <c r="J36" s="2">
        <v>30</v>
      </c>
      <c r="K36" s="2">
        <v>30</v>
      </c>
      <c r="AD36" s="2">
        <f t="shared" si="1"/>
        <v>90</v>
      </c>
    </row>
    <row r="37" spans="1:30">
      <c r="A37" s="15" t="s">
        <v>103</v>
      </c>
      <c r="B37" s="15" t="s">
        <v>111</v>
      </c>
      <c r="C37" s="15" t="s">
        <v>111</v>
      </c>
      <c r="D37" s="15" t="s">
        <v>111</v>
      </c>
      <c r="E37" s="15" t="s">
        <v>111</v>
      </c>
      <c r="F37" s="25">
        <v>41743</v>
      </c>
      <c r="G37" s="2">
        <v>250</v>
      </c>
      <c r="H37" s="2">
        <f t="shared" si="2"/>
        <v>150</v>
      </c>
      <c r="I37" s="2">
        <v>45</v>
      </c>
      <c r="J37" s="2">
        <v>50</v>
      </c>
      <c r="K37" s="2">
        <v>55</v>
      </c>
      <c r="AD37" s="2">
        <f t="shared" si="1"/>
        <v>150</v>
      </c>
    </row>
    <row r="38" spans="1:30">
      <c r="A38" s="15" t="s">
        <v>113</v>
      </c>
      <c r="B38" s="15" t="s">
        <v>114</v>
      </c>
      <c r="C38" s="15" t="s">
        <v>114</v>
      </c>
      <c r="D38" s="15" t="s">
        <v>114</v>
      </c>
      <c r="E38" s="15" t="s">
        <v>114</v>
      </c>
      <c r="F38" s="25">
        <v>41744</v>
      </c>
      <c r="G38" s="2">
        <v>350</v>
      </c>
      <c r="H38" s="2">
        <f t="shared" si="2"/>
        <v>195</v>
      </c>
      <c r="I38" s="2">
        <v>60</v>
      </c>
      <c r="J38" s="2">
        <v>65</v>
      </c>
      <c r="K38" s="2">
        <v>70</v>
      </c>
      <c r="AD38" s="2">
        <f t="shared" si="1"/>
        <v>195</v>
      </c>
    </row>
    <row r="39" spans="1:30">
      <c r="A39" s="15" t="s">
        <v>115</v>
      </c>
      <c r="B39" s="15" t="s">
        <v>115</v>
      </c>
      <c r="C39" s="15" t="s">
        <v>115</v>
      </c>
      <c r="D39" s="15" t="s">
        <v>115</v>
      </c>
      <c r="E39" s="15" t="s">
        <v>115</v>
      </c>
      <c r="F39" s="25">
        <v>41745</v>
      </c>
      <c r="G39" s="2">
        <v>350</v>
      </c>
      <c r="H39" s="2">
        <f t="shared" si="2"/>
        <v>255</v>
      </c>
      <c r="I39" s="2">
        <v>80</v>
      </c>
      <c r="J39" s="2">
        <v>85</v>
      </c>
      <c r="K39" s="2">
        <v>90</v>
      </c>
      <c r="AD39" s="2">
        <f t="shared" si="1"/>
        <v>255</v>
      </c>
    </row>
    <row r="40" spans="1:30">
      <c r="A40" s="15" t="s">
        <v>116</v>
      </c>
      <c r="B40" s="15" t="s">
        <v>117</v>
      </c>
      <c r="C40" s="15" t="s">
        <v>118</v>
      </c>
      <c r="D40" s="15" t="s">
        <v>119</v>
      </c>
      <c r="E40" s="15" t="s">
        <v>120</v>
      </c>
      <c r="F40" s="25">
        <v>36892</v>
      </c>
      <c r="G40" s="2">
        <v>1</v>
      </c>
      <c r="H40" s="2">
        <f t="shared" si="2"/>
        <v>3</v>
      </c>
      <c r="I40" s="2">
        <v>1</v>
      </c>
      <c r="AB40" s="2">
        <v>1</v>
      </c>
      <c r="AC40" s="2">
        <v>1</v>
      </c>
      <c r="AD40" s="2">
        <f t="shared" si="1"/>
        <v>1</v>
      </c>
    </row>
    <row r="41" spans="1:30">
      <c r="A41" s="15" t="s">
        <v>121</v>
      </c>
      <c r="B41" s="15" t="s">
        <v>122</v>
      </c>
      <c r="C41" s="15" t="s">
        <v>123</v>
      </c>
      <c r="D41" s="15" t="s">
        <v>124</v>
      </c>
      <c r="E41" s="15" t="s">
        <v>122</v>
      </c>
      <c r="F41" s="25">
        <v>41307</v>
      </c>
      <c r="G41" s="2">
        <v>1</v>
      </c>
      <c r="H41" s="2">
        <f t="shared" si="2"/>
        <v>3</v>
      </c>
      <c r="I41" s="2">
        <v>1</v>
      </c>
      <c r="AB41" s="2">
        <v>1</v>
      </c>
      <c r="AC41" s="2">
        <v>1</v>
      </c>
      <c r="AD41" s="2">
        <f t="shared" si="1"/>
        <v>1</v>
      </c>
    </row>
    <row r="42" spans="1:30">
      <c r="A42" s="15" t="s">
        <v>125</v>
      </c>
      <c r="B42" s="15" t="s">
        <v>126</v>
      </c>
      <c r="C42" s="15" t="s">
        <v>127</v>
      </c>
      <c r="D42" s="15" t="s">
        <v>126</v>
      </c>
      <c r="E42" s="15" t="s">
        <v>128</v>
      </c>
      <c r="F42" s="25">
        <v>36892</v>
      </c>
      <c r="G42" s="2">
        <v>111111</v>
      </c>
      <c r="H42" s="2">
        <f t="shared" si="2"/>
        <v>3</v>
      </c>
      <c r="I42" s="2">
        <v>1</v>
      </c>
      <c r="AB42" s="2">
        <v>1</v>
      </c>
      <c r="AC42" s="2">
        <v>1</v>
      </c>
      <c r="AD42" s="2">
        <f t="shared" si="1"/>
        <v>1</v>
      </c>
    </row>
    <row r="43" spans="1:30">
      <c r="A43" s="15" t="s">
        <v>129</v>
      </c>
      <c r="B43" s="15" t="s">
        <v>129</v>
      </c>
      <c r="C43" s="15" t="s">
        <v>130</v>
      </c>
      <c r="D43" s="15" t="s">
        <v>131</v>
      </c>
      <c r="E43" s="15" t="s">
        <v>132</v>
      </c>
      <c r="F43" s="25">
        <v>41640</v>
      </c>
      <c r="G43" s="2">
        <v>12</v>
      </c>
      <c r="H43" s="2">
        <f t="shared" si="2"/>
        <v>3</v>
      </c>
      <c r="I43" s="2">
        <v>1</v>
      </c>
      <c r="AB43" s="2">
        <v>1</v>
      </c>
      <c r="AC43" s="2">
        <v>1</v>
      </c>
      <c r="AD43" s="2">
        <f t="shared" si="1"/>
        <v>1</v>
      </c>
    </row>
    <row r="44" spans="1:30">
      <c r="A44" s="15" t="s">
        <v>133</v>
      </c>
      <c r="B44" s="15" t="s">
        <v>134</v>
      </c>
      <c r="C44" s="15" t="s">
        <v>135</v>
      </c>
      <c r="D44" s="15" t="s">
        <v>136</v>
      </c>
      <c r="E44" s="15" t="s">
        <v>137</v>
      </c>
      <c r="F44" s="25">
        <v>36892</v>
      </c>
      <c r="G44" s="2">
        <v>10</v>
      </c>
      <c r="H44" s="2">
        <f t="shared" si="2"/>
        <v>211</v>
      </c>
      <c r="J44" s="2">
        <v>45</v>
      </c>
      <c r="N44" s="2">
        <v>75</v>
      </c>
      <c r="AB44" s="2">
        <v>90</v>
      </c>
      <c r="AC44" s="2">
        <v>1</v>
      </c>
      <c r="AD44" s="2">
        <f t="shared" si="1"/>
        <v>120</v>
      </c>
    </row>
    <row r="45" spans="1:30">
      <c r="A45" s="15" t="s">
        <v>138</v>
      </c>
      <c r="B45" s="15" t="s">
        <v>138</v>
      </c>
      <c r="C45" s="15" t="s">
        <v>138</v>
      </c>
      <c r="D45" s="15" t="s">
        <v>138</v>
      </c>
      <c r="E45" s="15" t="s">
        <v>138</v>
      </c>
      <c r="F45" s="25">
        <v>36892</v>
      </c>
      <c r="G45" s="2">
        <v>20</v>
      </c>
      <c r="H45" s="2">
        <f>SUM(I45:AC45)</f>
        <v>3</v>
      </c>
      <c r="I45" s="2">
        <v>1</v>
      </c>
      <c r="AB45" s="2">
        <v>1</v>
      </c>
      <c r="AC45" s="2">
        <v>1</v>
      </c>
      <c r="AD45" s="2">
        <f>SUM(I45:AA45)</f>
        <v>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D109"/>
  <sheetViews>
    <sheetView workbookViewId="0">
      <pane xSplit="9" ySplit="1" topLeftCell="J35" activePane="bottomRight" state="frozenSplit"/>
      <selection activeCell="C59" sqref="C59"/>
      <selection pane="topRight" activeCell="C59" sqref="C59"/>
      <selection pane="bottomLeft" activeCell="C59" sqref="C59"/>
      <selection pane="bottomRight" activeCell="F54" sqref="F5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1.42578125" style="22"/>
    <col min="31" max="16384" width="11.42578125" style="3"/>
  </cols>
  <sheetData>
    <row r="1" spans="1:30" s="23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2">
        <v>1</v>
      </c>
      <c r="H2" s="22">
        <f>SUM(I2:AC2)</f>
        <v>518</v>
      </c>
      <c r="I2" s="22">
        <v>1</v>
      </c>
      <c r="J2" s="22">
        <v>35</v>
      </c>
      <c r="K2" s="22">
        <v>50</v>
      </c>
      <c r="L2" s="22">
        <v>7</v>
      </c>
      <c r="M2" s="22">
        <v>9</v>
      </c>
      <c r="N2" s="22">
        <v>11</v>
      </c>
      <c r="O2" s="22">
        <v>13</v>
      </c>
      <c r="P2" s="22">
        <v>15</v>
      </c>
      <c r="Q2" s="22">
        <v>17</v>
      </c>
      <c r="R2" s="22">
        <v>19</v>
      </c>
      <c r="S2" s="22">
        <v>21</v>
      </c>
      <c r="T2" s="22">
        <v>23</v>
      </c>
      <c r="U2" s="22">
        <v>25</v>
      </c>
      <c r="V2" s="22">
        <v>27</v>
      </c>
      <c r="W2" s="22">
        <v>29</v>
      </c>
      <c r="X2" s="22">
        <v>31</v>
      </c>
      <c r="Y2" s="22">
        <v>33</v>
      </c>
      <c r="Z2" s="22">
        <v>35</v>
      </c>
      <c r="AA2" s="22">
        <v>37</v>
      </c>
      <c r="AB2" s="22">
        <v>39</v>
      </c>
      <c r="AC2" s="22">
        <v>41</v>
      </c>
      <c r="AD2" s="22">
        <f>SUM(I2:AA2)</f>
        <v>438</v>
      </c>
    </row>
    <row r="3" spans="1:30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2">
        <v>2</v>
      </c>
      <c r="H3" s="22">
        <f t="shared" ref="H3:H32" si="0">SUM(I3:AD3)</f>
        <v>4</v>
      </c>
      <c r="I3" s="22">
        <v>2</v>
      </c>
      <c r="AD3" s="22">
        <f t="shared" ref="AD3:AD44" si="1">SUM(I3:AA3)</f>
        <v>2</v>
      </c>
    </row>
    <row r="4" spans="1:30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2">
        <v>3</v>
      </c>
      <c r="H4" s="22">
        <f t="shared" si="0"/>
        <v>6</v>
      </c>
      <c r="I4" s="22">
        <v>3</v>
      </c>
      <c r="AD4" s="22">
        <f t="shared" si="1"/>
        <v>3</v>
      </c>
    </row>
    <row r="5" spans="1:30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2">
        <v>4</v>
      </c>
      <c r="H5" s="22">
        <f t="shared" si="0"/>
        <v>8</v>
      </c>
      <c r="I5" s="22">
        <v>4</v>
      </c>
      <c r="AD5" s="22">
        <f t="shared" si="1"/>
        <v>4</v>
      </c>
    </row>
    <row r="6" spans="1:30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2">
        <v>5</v>
      </c>
      <c r="H6" s="22">
        <f t="shared" si="0"/>
        <v>10</v>
      </c>
      <c r="I6" s="22">
        <v>5</v>
      </c>
      <c r="AD6" s="22">
        <f t="shared" si="1"/>
        <v>5</v>
      </c>
    </row>
    <row r="7" spans="1:30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2">
        <v>6</v>
      </c>
      <c r="H7" s="22">
        <f t="shared" si="0"/>
        <v>12</v>
      </c>
      <c r="I7" s="22">
        <v>6</v>
      </c>
      <c r="AD7" s="22">
        <f t="shared" si="1"/>
        <v>6</v>
      </c>
    </row>
    <row r="8" spans="1:30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2">
        <v>7</v>
      </c>
      <c r="H8" s="22">
        <f t="shared" si="0"/>
        <v>14</v>
      </c>
      <c r="I8" s="22">
        <v>7</v>
      </c>
      <c r="AD8" s="22">
        <f t="shared" si="1"/>
        <v>7</v>
      </c>
    </row>
    <row r="9" spans="1:30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2">
        <v>41716</v>
      </c>
      <c r="G9" s="22">
        <v>8</v>
      </c>
      <c r="H9" s="22">
        <f t="shared" si="0"/>
        <v>16</v>
      </c>
      <c r="I9" s="22">
        <v>8</v>
      </c>
      <c r="AD9" s="22">
        <f t="shared" si="1"/>
        <v>8</v>
      </c>
    </row>
    <row r="10" spans="1:30">
      <c r="A10" s="9" t="s">
        <v>52</v>
      </c>
      <c r="B10" s="9" t="s">
        <v>53</v>
      </c>
      <c r="C10" s="5" t="s">
        <v>54</v>
      </c>
      <c r="D10" s="21" t="s">
        <v>55</v>
      </c>
      <c r="E10" s="4" t="s">
        <v>34</v>
      </c>
      <c r="F10" s="12">
        <v>41702</v>
      </c>
      <c r="G10" s="22">
        <v>9</v>
      </c>
      <c r="H10" s="22">
        <f t="shared" si="0"/>
        <v>18</v>
      </c>
      <c r="I10" s="22">
        <v>9</v>
      </c>
      <c r="AD10" s="22">
        <f t="shared" si="1"/>
        <v>9</v>
      </c>
    </row>
    <row r="11" spans="1:30">
      <c r="A11" s="5" t="s">
        <v>56</v>
      </c>
      <c r="B11" s="9" t="s">
        <v>57</v>
      </c>
      <c r="C11" s="5" t="s">
        <v>58</v>
      </c>
      <c r="D11" s="21" t="s">
        <v>59</v>
      </c>
      <c r="E11" s="4" t="s">
        <v>34</v>
      </c>
      <c r="F11" s="14">
        <v>41688</v>
      </c>
      <c r="G11" s="22">
        <v>10</v>
      </c>
      <c r="H11" s="22">
        <f t="shared" si="0"/>
        <v>20</v>
      </c>
      <c r="I11" s="22">
        <v>10</v>
      </c>
      <c r="AD11" s="22">
        <f t="shared" si="1"/>
        <v>10</v>
      </c>
    </row>
    <row r="12" spans="1:30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2" t="s">
        <v>62</v>
      </c>
      <c r="G12" s="22">
        <v>11</v>
      </c>
      <c r="H12" s="22">
        <f t="shared" si="0"/>
        <v>22</v>
      </c>
      <c r="I12" s="22">
        <v>11</v>
      </c>
      <c r="AD12" s="22">
        <f t="shared" si="1"/>
        <v>11</v>
      </c>
    </row>
    <row r="13" spans="1:30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2">
        <v>12</v>
      </c>
      <c r="H13" s="22">
        <f t="shared" si="0"/>
        <v>24</v>
      </c>
      <c r="I13" s="22">
        <v>12</v>
      </c>
      <c r="AD13" s="22">
        <f t="shared" si="1"/>
        <v>12</v>
      </c>
    </row>
    <row r="14" spans="1:30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2">
        <v>13</v>
      </c>
      <c r="H14" s="22">
        <f t="shared" si="0"/>
        <v>26</v>
      </c>
      <c r="I14" s="22">
        <v>13</v>
      </c>
      <c r="AD14" s="22">
        <f t="shared" si="1"/>
        <v>13</v>
      </c>
    </row>
    <row r="15" spans="1:30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2">
        <v>41688</v>
      </c>
      <c r="G15" s="22">
        <v>14</v>
      </c>
      <c r="H15" s="22">
        <f t="shared" si="0"/>
        <v>28</v>
      </c>
      <c r="I15" s="22">
        <v>14</v>
      </c>
      <c r="AD15" s="22">
        <f t="shared" si="1"/>
        <v>14</v>
      </c>
    </row>
    <row r="16" spans="1:30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2">
        <v>15</v>
      </c>
      <c r="H16" s="22">
        <f t="shared" si="0"/>
        <v>30</v>
      </c>
      <c r="I16" s="22">
        <v>15</v>
      </c>
      <c r="AD16" s="22">
        <f t="shared" si="1"/>
        <v>15</v>
      </c>
    </row>
    <row r="17" spans="1:30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2">
        <v>16</v>
      </c>
      <c r="H17" s="22">
        <f t="shared" si="0"/>
        <v>32</v>
      </c>
      <c r="I17" s="22">
        <v>16</v>
      </c>
      <c r="AD17" s="22">
        <f t="shared" si="1"/>
        <v>16</v>
      </c>
    </row>
    <row r="18" spans="1:30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2">
        <v>41709</v>
      </c>
      <c r="G18" s="22">
        <v>17</v>
      </c>
      <c r="H18" s="22">
        <f t="shared" si="0"/>
        <v>34</v>
      </c>
      <c r="I18" s="22">
        <v>17</v>
      </c>
      <c r="AD18" s="22">
        <f t="shared" si="1"/>
        <v>17</v>
      </c>
    </row>
    <row r="19" spans="1:30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2">
        <v>18</v>
      </c>
      <c r="H19" s="22">
        <f t="shared" si="0"/>
        <v>36</v>
      </c>
      <c r="I19" s="22">
        <v>18</v>
      </c>
      <c r="AD19" s="22">
        <f t="shared" si="1"/>
        <v>18</v>
      </c>
    </row>
    <row r="20" spans="1:30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2">
        <v>41695</v>
      </c>
      <c r="G20" s="22">
        <v>19</v>
      </c>
      <c r="H20" s="22">
        <f t="shared" si="0"/>
        <v>38</v>
      </c>
      <c r="I20" s="22">
        <v>19</v>
      </c>
      <c r="AD20" s="22">
        <f t="shared" si="1"/>
        <v>19</v>
      </c>
    </row>
    <row r="21" spans="1:30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2">
        <v>41695</v>
      </c>
      <c r="G21" s="22">
        <v>20</v>
      </c>
      <c r="H21" s="22">
        <f t="shared" si="0"/>
        <v>40</v>
      </c>
      <c r="I21" s="22">
        <v>20</v>
      </c>
      <c r="AD21" s="22">
        <f t="shared" si="1"/>
        <v>20</v>
      </c>
    </row>
    <row r="22" spans="1:30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2">
        <v>41695</v>
      </c>
      <c r="G22" s="22">
        <v>21</v>
      </c>
      <c r="H22" s="22">
        <f t="shared" si="0"/>
        <v>42</v>
      </c>
      <c r="I22" s="22">
        <v>21</v>
      </c>
      <c r="AD22" s="22">
        <f t="shared" si="1"/>
        <v>21</v>
      </c>
    </row>
    <row r="23" spans="1:30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2">
        <v>41695</v>
      </c>
      <c r="G23" s="22">
        <v>22</v>
      </c>
      <c r="H23" s="22">
        <f t="shared" si="0"/>
        <v>44</v>
      </c>
      <c r="I23" s="22">
        <v>22</v>
      </c>
      <c r="AD23" s="22">
        <f t="shared" si="1"/>
        <v>22</v>
      </c>
    </row>
    <row r="24" spans="1:30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2">
        <v>41695</v>
      </c>
      <c r="G24" s="22">
        <v>23</v>
      </c>
      <c r="H24" s="22">
        <f t="shared" si="0"/>
        <v>46</v>
      </c>
      <c r="I24" s="22">
        <v>23</v>
      </c>
      <c r="AD24" s="22">
        <f t="shared" si="1"/>
        <v>23</v>
      </c>
    </row>
    <row r="25" spans="1:30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2">
        <v>41695</v>
      </c>
      <c r="G25" s="22">
        <v>24</v>
      </c>
      <c r="H25" s="22">
        <f t="shared" si="0"/>
        <v>48</v>
      </c>
      <c r="I25" s="22">
        <v>24</v>
      </c>
      <c r="AD25" s="22">
        <f t="shared" si="1"/>
        <v>24</v>
      </c>
    </row>
    <row r="26" spans="1:30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2">
        <v>41681</v>
      </c>
      <c r="G26" s="22">
        <v>25</v>
      </c>
      <c r="H26" s="22">
        <f t="shared" si="0"/>
        <v>50</v>
      </c>
      <c r="I26" s="22">
        <v>25</v>
      </c>
      <c r="AD26" s="22">
        <f t="shared" si="1"/>
        <v>25</v>
      </c>
    </row>
    <row r="27" spans="1:30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2">
        <v>41695</v>
      </c>
      <c r="G27" s="22">
        <v>26</v>
      </c>
      <c r="H27" s="22">
        <f t="shared" si="0"/>
        <v>52</v>
      </c>
      <c r="I27" s="22">
        <v>26</v>
      </c>
      <c r="AD27" s="22">
        <f t="shared" si="1"/>
        <v>26</v>
      </c>
    </row>
    <row r="28" spans="1:30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2">
        <v>27</v>
      </c>
      <c r="H28" s="22">
        <f t="shared" si="0"/>
        <v>54</v>
      </c>
      <c r="I28" s="22">
        <v>27</v>
      </c>
      <c r="AD28" s="22">
        <f t="shared" si="1"/>
        <v>27</v>
      </c>
    </row>
    <row r="29" spans="1:30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2">
        <v>28</v>
      </c>
      <c r="H29" s="22">
        <f>SUM(I29:AD29)</f>
        <v>56</v>
      </c>
      <c r="I29" s="22">
        <v>28</v>
      </c>
      <c r="AD29" s="22">
        <f t="shared" si="1"/>
        <v>28</v>
      </c>
    </row>
    <row r="30" spans="1:30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2">
        <v>29</v>
      </c>
      <c r="H30" s="22">
        <f t="shared" si="0"/>
        <v>58</v>
      </c>
      <c r="I30" s="22">
        <v>29</v>
      </c>
      <c r="AD30" s="22">
        <f t="shared" si="1"/>
        <v>29</v>
      </c>
    </row>
    <row r="31" spans="1:30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2">
        <v>41695</v>
      </c>
      <c r="G31" s="22">
        <v>30</v>
      </c>
      <c r="H31" s="22">
        <f t="shared" si="0"/>
        <v>60</v>
      </c>
      <c r="I31" s="22">
        <v>30</v>
      </c>
      <c r="AD31" s="22">
        <f t="shared" si="1"/>
        <v>30</v>
      </c>
    </row>
    <row r="32" spans="1:30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2">
        <v>31</v>
      </c>
      <c r="H32" s="22">
        <f t="shared" si="0"/>
        <v>62</v>
      </c>
      <c r="I32" s="22">
        <v>31</v>
      </c>
      <c r="J32" s="22" t="s">
        <v>102</v>
      </c>
      <c r="K32" s="22" t="s">
        <v>102</v>
      </c>
      <c r="L32" s="22" t="s">
        <v>102</v>
      </c>
      <c r="M32" s="22" t="s">
        <v>102</v>
      </c>
      <c r="N32" s="22" t="s">
        <v>102</v>
      </c>
      <c r="O32" s="22" t="s">
        <v>102</v>
      </c>
      <c r="P32" s="22" t="s">
        <v>102</v>
      </c>
      <c r="Q32" s="22" t="s">
        <v>102</v>
      </c>
      <c r="R32" s="22" t="s">
        <v>102</v>
      </c>
      <c r="S32" s="22" t="s">
        <v>102</v>
      </c>
      <c r="T32" s="22" t="s">
        <v>102</v>
      </c>
      <c r="U32" s="22" t="s">
        <v>102</v>
      </c>
      <c r="V32" s="22" t="s">
        <v>102</v>
      </c>
      <c r="W32" s="22" t="s">
        <v>102</v>
      </c>
      <c r="X32" s="22" t="s">
        <v>102</v>
      </c>
      <c r="Y32" s="22" t="s">
        <v>102</v>
      </c>
      <c r="Z32" s="22" t="s">
        <v>102</v>
      </c>
      <c r="AA32" s="22" t="s">
        <v>102</v>
      </c>
      <c r="AB32" s="22" t="s">
        <v>102</v>
      </c>
      <c r="AC32" s="22" t="s">
        <v>102</v>
      </c>
      <c r="AD32" s="22">
        <f t="shared" si="1"/>
        <v>31</v>
      </c>
    </row>
    <row r="33" spans="1:30">
      <c r="A33" s="9" t="s">
        <v>104</v>
      </c>
      <c r="B33" s="9" t="s">
        <v>104</v>
      </c>
      <c r="C33" s="5" t="s">
        <v>104</v>
      </c>
      <c r="D33" s="7" t="s">
        <v>104</v>
      </c>
      <c r="E33" s="4" t="s">
        <v>104</v>
      </c>
      <c r="F33" s="8">
        <v>41739</v>
      </c>
      <c r="G33" s="22">
        <v>100</v>
      </c>
      <c r="H33" s="22">
        <f t="shared" ref="H33:H44" si="2">SUM(I33:AC33)</f>
        <v>40</v>
      </c>
      <c r="I33" s="22">
        <v>10</v>
      </c>
      <c r="J33" s="22">
        <v>10</v>
      </c>
      <c r="K33" s="22">
        <v>10</v>
      </c>
      <c r="L33" s="22">
        <v>10</v>
      </c>
      <c r="AD33" s="22">
        <f t="shared" si="1"/>
        <v>40</v>
      </c>
    </row>
    <row r="34" spans="1:30">
      <c r="A34" s="9" t="s">
        <v>106</v>
      </c>
      <c r="B34" s="9" t="s">
        <v>106</v>
      </c>
      <c r="C34" s="5" t="s">
        <v>106</v>
      </c>
      <c r="D34" s="7" t="s">
        <v>106</v>
      </c>
      <c r="E34" s="4" t="s">
        <v>106</v>
      </c>
      <c r="F34" s="8">
        <v>41740</v>
      </c>
      <c r="G34" s="22">
        <v>200</v>
      </c>
      <c r="H34" s="22">
        <f t="shared" si="2"/>
        <v>64</v>
      </c>
      <c r="I34" s="22">
        <v>16</v>
      </c>
      <c r="J34" s="22">
        <v>16</v>
      </c>
      <c r="K34" s="22">
        <v>16</v>
      </c>
      <c r="L34" s="22">
        <v>16</v>
      </c>
      <c r="AD34" s="22">
        <f t="shared" si="1"/>
        <v>64</v>
      </c>
    </row>
    <row r="35" spans="1:30">
      <c r="A35" s="9" t="s">
        <v>108</v>
      </c>
      <c r="B35" s="9" t="s">
        <v>108</v>
      </c>
      <c r="C35" s="5" t="s">
        <v>108</v>
      </c>
      <c r="D35" s="7" t="s">
        <v>108</v>
      </c>
      <c r="E35" s="4" t="s">
        <v>108</v>
      </c>
      <c r="F35" s="8">
        <v>41741</v>
      </c>
      <c r="G35" s="22">
        <v>300</v>
      </c>
      <c r="H35" s="22">
        <f t="shared" si="2"/>
        <v>75</v>
      </c>
      <c r="I35" s="22">
        <v>25</v>
      </c>
      <c r="J35" s="22">
        <v>25</v>
      </c>
      <c r="K35" s="22">
        <v>25</v>
      </c>
      <c r="AD35" s="22">
        <f t="shared" si="1"/>
        <v>75</v>
      </c>
    </row>
    <row r="36" spans="1:30">
      <c r="A36" s="9" t="s">
        <v>110</v>
      </c>
      <c r="B36" s="9" t="s">
        <v>110</v>
      </c>
      <c r="C36" s="5" t="s">
        <v>110</v>
      </c>
      <c r="D36" s="7" t="s">
        <v>110</v>
      </c>
      <c r="E36" s="4" t="s">
        <v>110</v>
      </c>
      <c r="F36" s="8">
        <v>41742</v>
      </c>
      <c r="G36" s="22">
        <v>300</v>
      </c>
      <c r="H36" s="22">
        <f t="shared" si="2"/>
        <v>105</v>
      </c>
      <c r="I36" s="22">
        <v>35</v>
      </c>
      <c r="J36" s="22">
        <v>35</v>
      </c>
      <c r="K36" s="22">
        <v>35</v>
      </c>
      <c r="AD36" s="22">
        <f t="shared" si="1"/>
        <v>105</v>
      </c>
    </row>
    <row r="37" spans="1:30">
      <c r="A37" s="9" t="s">
        <v>103</v>
      </c>
      <c r="B37" s="9" t="s">
        <v>111</v>
      </c>
      <c r="C37" s="5" t="s">
        <v>111</v>
      </c>
      <c r="D37" s="7" t="s">
        <v>111</v>
      </c>
      <c r="E37" s="4" t="s">
        <v>111</v>
      </c>
      <c r="F37" s="8">
        <v>41743</v>
      </c>
      <c r="G37" s="22" t="s">
        <v>112</v>
      </c>
      <c r="H37" s="22">
        <f t="shared" si="2"/>
        <v>195</v>
      </c>
      <c r="I37" s="22">
        <v>60</v>
      </c>
      <c r="J37" s="22">
        <v>65</v>
      </c>
      <c r="K37" s="22">
        <v>70</v>
      </c>
      <c r="AD37" s="22">
        <f t="shared" si="1"/>
        <v>195</v>
      </c>
    </row>
    <row r="38" spans="1:30">
      <c r="A38" s="9" t="s">
        <v>113</v>
      </c>
      <c r="B38" s="9" t="s">
        <v>114</v>
      </c>
      <c r="C38" s="5" t="s">
        <v>114</v>
      </c>
      <c r="D38" s="7" t="s">
        <v>114</v>
      </c>
      <c r="E38" s="4" t="s">
        <v>114</v>
      </c>
      <c r="F38" s="8">
        <v>41744</v>
      </c>
      <c r="G38" s="22">
        <v>350</v>
      </c>
      <c r="H38" s="22">
        <f t="shared" si="2"/>
        <v>240</v>
      </c>
      <c r="I38" s="22">
        <v>75</v>
      </c>
      <c r="J38" s="22">
        <v>80</v>
      </c>
      <c r="K38" s="22">
        <v>85</v>
      </c>
      <c r="AD38" s="22">
        <f t="shared" si="1"/>
        <v>240</v>
      </c>
    </row>
    <row r="39" spans="1:30">
      <c r="A39" s="9" t="s">
        <v>115</v>
      </c>
      <c r="B39" s="9" t="s">
        <v>115</v>
      </c>
      <c r="C39" s="5" t="s">
        <v>115</v>
      </c>
      <c r="D39" s="7" t="s">
        <v>115</v>
      </c>
      <c r="E39" s="4" t="s">
        <v>115</v>
      </c>
      <c r="F39" s="8">
        <v>41745</v>
      </c>
      <c r="G39" s="22">
        <v>350</v>
      </c>
      <c r="H39" s="22">
        <f t="shared" si="2"/>
        <v>222</v>
      </c>
      <c r="I39" s="22">
        <v>100</v>
      </c>
      <c r="J39" s="22">
        <v>110</v>
      </c>
      <c r="K39" s="22">
        <v>12</v>
      </c>
      <c r="AD39" s="22">
        <f t="shared" si="1"/>
        <v>222</v>
      </c>
    </row>
    <row r="40" spans="1:30">
      <c r="A40" s="9" t="s">
        <v>116</v>
      </c>
      <c r="B40" s="9" t="s">
        <v>117</v>
      </c>
      <c r="C40" s="5" t="s">
        <v>118</v>
      </c>
      <c r="D40" s="7" t="s">
        <v>119</v>
      </c>
      <c r="E40" s="4" t="s">
        <v>120</v>
      </c>
      <c r="F40" s="8">
        <v>36892</v>
      </c>
      <c r="G40" s="22">
        <v>1</v>
      </c>
      <c r="H40" s="22">
        <f t="shared" si="2"/>
        <v>3</v>
      </c>
      <c r="I40" s="22">
        <v>1</v>
      </c>
      <c r="AB40" s="22">
        <v>1</v>
      </c>
      <c r="AC40" s="22">
        <v>1</v>
      </c>
      <c r="AD40" s="22">
        <f t="shared" si="1"/>
        <v>1</v>
      </c>
    </row>
    <row r="41" spans="1:30">
      <c r="A41" s="9" t="s">
        <v>121</v>
      </c>
      <c r="B41" s="9" t="s">
        <v>122</v>
      </c>
      <c r="C41" s="5" t="s">
        <v>123</v>
      </c>
      <c r="D41" s="7" t="s">
        <v>124</v>
      </c>
      <c r="E41" s="4" t="s">
        <v>122</v>
      </c>
      <c r="F41" s="8">
        <v>41307</v>
      </c>
      <c r="G41" s="22">
        <v>1</v>
      </c>
      <c r="H41" s="22">
        <f t="shared" si="2"/>
        <v>20</v>
      </c>
      <c r="I41" s="22">
        <v>1</v>
      </c>
      <c r="J41" s="22">
        <v>1</v>
      </c>
      <c r="K41" s="22">
        <v>1</v>
      </c>
      <c r="L41" s="22">
        <v>1</v>
      </c>
      <c r="M41" s="22">
        <v>1</v>
      </c>
      <c r="N41" s="22">
        <v>1</v>
      </c>
      <c r="O41" s="22">
        <v>1</v>
      </c>
      <c r="P41" s="22">
        <v>1</v>
      </c>
      <c r="Q41" s="22">
        <v>1</v>
      </c>
      <c r="R41" s="22">
        <v>1</v>
      </c>
      <c r="S41" s="22">
        <v>1</v>
      </c>
      <c r="T41" s="22">
        <v>1</v>
      </c>
      <c r="U41" s="22">
        <v>1</v>
      </c>
      <c r="V41" s="22">
        <v>1</v>
      </c>
      <c r="W41" s="22">
        <v>1</v>
      </c>
      <c r="X41" s="22">
        <v>1</v>
      </c>
      <c r="Y41" s="22">
        <v>1</v>
      </c>
      <c r="Z41" s="22">
        <v>1</v>
      </c>
      <c r="AA41" s="22">
        <v>1</v>
      </c>
      <c r="AB41" s="22">
        <v>1</v>
      </c>
      <c r="AD41" s="22">
        <f t="shared" si="1"/>
        <v>19</v>
      </c>
    </row>
    <row r="42" spans="1:30">
      <c r="A42" s="9" t="s">
        <v>125</v>
      </c>
      <c r="B42" s="9" t="s">
        <v>126</v>
      </c>
      <c r="C42" s="5" t="s">
        <v>127</v>
      </c>
      <c r="D42" s="7" t="s">
        <v>126</v>
      </c>
      <c r="E42" s="4" t="s">
        <v>128</v>
      </c>
      <c r="F42" s="8">
        <v>36892</v>
      </c>
      <c r="G42" s="22">
        <v>111111</v>
      </c>
      <c r="H42" s="22">
        <f t="shared" si="2"/>
        <v>3</v>
      </c>
      <c r="I42" s="22">
        <v>1</v>
      </c>
      <c r="AB42" s="22">
        <v>1</v>
      </c>
      <c r="AC42" s="22">
        <v>1</v>
      </c>
      <c r="AD42" s="22">
        <f t="shared" si="1"/>
        <v>1</v>
      </c>
    </row>
    <row r="43" spans="1:30">
      <c r="A43" s="9" t="s">
        <v>129</v>
      </c>
      <c r="B43" s="9" t="s">
        <v>129</v>
      </c>
      <c r="C43" s="5" t="s">
        <v>130</v>
      </c>
      <c r="D43" s="7" t="s">
        <v>131</v>
      </c>
      <c r="E43" s="4" t="s">
        <v>132</v>
      </c>
      <c r="F43" s="8">
        <v>41640</v>
      </c>
      <c r="G43" s="22">
        <v>12</v>
      </c>
      <c r="H43" s="22">
        <f t="shared" si="2"/>
        <v>3</v>
      </c>
      <c r="I43" s="22">
        <v>1</v>
      </c>
      <c r="AB43" s="22">
        <v>1</v>
      </c>
      <c r="AC43" s="22">
        <v>1</v>
      </c>
      <c r="AD43" s="22">
        <f t="shared" si="1"/>
        <v>1</v>
      </c>
    </row>
    <row r="44" spans="1:30">
      <c r="A44" s="9" t="s">
        <v>133</v>
      </c>
      <c r="B44" s="9" t="s">
        <v>134</v>
      </c>
      <c r="C44" s="5" t="s">
        <v>135</v>
      </c>
      <c r="D44" s="7" t="s">
        <v>136</v>
      </c>
      <c r="E44" s="4" t="s">
        <v>137</v>
      </c>
      <c r="F44" s="8">
        <v>36892</v>
      </c>
      <c r="G44" s="22">
        <v>10</v>
      </c>
      <c r="H44" s="22">
        <f t="shared" si="2"/>
        <v>87</v>
      </c>
      <c r="I44" s="22">
        <v>12</v>
      </c>
      <c r="W44" s="22">
        <v>10</v>
      </c>
      <c r="AB44" s="22">
        <v>60</v>
      </c>
      <c r="AC44" s="22">
        <v>5</v>
      </c>
      <c r="AD44" s="22">
        <f t="shared" si="1"/>
        <v>22</v>
      </c>
    </row>
    <row r="45" spans="1:30">
      <c r="A45" s="9" t="s">
        <v>138</v>
      </c>
      <c r="B45" s="6" t="s">
        <v>138</v>
      </c>
      <c r="C45" s="5" t="s">
        <v>138</v>
      </c>
      <c r="D45" s="7" t="s">
        <v>138</v>
      </c>
      <c r="E45" s="4" t="s">
        <v>138</v>
      </c>
      <c r="F45" s="8">
        <v>36892</v>
      </c>
      <c r="G45" s="22">
        <v>20</v>
      </c>
      <c r="H45" s="22">
        <f>SUM(I45:AC45)</f>
        <v>3</v>
      </c>
      <c r="I45" s="22">
        <v>1</v>
      </c>
      <c r="AB45" s="22">
        <v>1</v>
      </c>
      <c r="AC45" s="22">
        <v>1</v>
      </c>
      <c r="AD45" s="22">
        <f>SUM(I45:AA45)</f>
        <v>1</v>
      </c>
    </row>
    <row r="46" spans="1:30">
      <c r="A46" s="5"/>
      <c r="B46" s="6"/>
      <c r="C46" s="5"/>
      <c r="D46" s="7"/>
      <c r="E46" s="4"/>
      <c r="F46" s="8"/>
    </row>
    <row r="47" spans="1:30">
      <c r="A47" s="9"/>
      <c r="B47" s="6"/>
      <c r="C47" s="5"/>
      <c r="D47" s="7"/>
      <c r="E47" s="4"/>
      <c r="F47" s="13"/>
    </row>
    <row r="48" spans="1:30">
      <c r="A48" s="5"/>
      <c r="B48" s="6"/>
      <c r="C48" s="5"/>
      <c r="D48" s="7"/>
      <c r="E48" s="4"/>
      <c r="F48" s="8"/>
    </row>
    <row r="49" spans="1:6">
      <c r="A49" s="9"/>
      <c r="B49" s="6"/>
      <c r="C49" s="5"/>
      <c r="D49" s="7"/>
      <c r="E49" s="4"/>
      <c r="F49" s="11"/>
    </row>
    <row r="50" spans="1:6">
      <c r="A50" s="9"/>
      <c r="B50" s="6"/>
      <c r="C50" s="5"/>
      <c r="D50" s="7"/>
      <c r="E50" s="4"/>
      <c r="F50" s="8"/>
    </row>
    <row r="51" spans="1:6">
      <c r="A51" s="9"/>
      <c r="B51" s="6"/>
      <c r="C51" s="5"/>
      <c r="D51" s="7"/>
      <c r="E51" s="4"/>
      <c r="F51" s="8"/>
    </row>
    <row r="52" spans="1:6">
      <c r="A52" s="6"/>
      <c r="B52" s="6"/>
      <c r="C52" s="5"/>
      <c r="D52" s="7"/>
      <c r="E52" s="4"/>
      <c r="F52" s="8"/>
    </row>
    <row r="53" spans="1:6">
      <c r="A53" s="6"/>
      <c r="B53" s="6"/>
      <c r="C53" s="5"/>
      <c r="D53" s="7"/>
      <c r="E53" s="4"/>
      <c r="F53" s="8"/>
    </row>
    <row r="54" spans="1:6">
      <c r="A54" s="6"/>
      <c r="B54" s="6"/>
      <c r="C54" s="5"/>
      <c r="D54" s="7"/>
      <c r="E54" s="4"/>
      <c r="F54" s="8"/>
    </row>
    <row r="55" spans="1:6">
      <c r="A55" s="6"/>
      <c r="B55" s="6"/>
      <c r="C55" s="5"/>
      <c r="D55" s="7"/>
      <c r="E55" s="4"/>
      <c r="F55" s="8"/>
    </row>
    <row r="56" spans="1:6">
      <c r="A56" s="6"/>
      <c r="B56" s="6"/>
      <c r="C56" s="5"/>
      <c r="D56" s="7"/>
      <c r="E56" s="4"/>
      <c r="F56" s="8"/>
    </row>
    <row r="57" spans="1:6">
      <c r="A57" s="9"/>
      <c r="B57" s="9"/>
      <c r="C57" s="5"/>
      <c r="D57" s="7"/>
      <c r="E57" s="4"/>
      <c r="F57" s="8"/>
    </row>
    <row r="58" spans="1:6">
      <c r="A58" s="9"/>
      <c r="B58" s="9"/>
      <c r="C58" s="5"/>
      <c r="D58" s="7"/>
      <c r="E58" s="4"/>
      <c r="F58" s="8"/>
    </row>
    <row r="59" spans="1:6">
      <c r="A59" s="9"/>
      <c r="B59" s="9"/>
      <c r="C59" s="5"/>
      <c r="D59" s="7"/>
      <c r="E59" s="4"/>
      <c r="F59" s="8"/>
    </row>
    <row r="60" spans="1:6">
      <c r="A60" s="9"/>
      <c r="B60" s="9"/>
      <c r="C60" s="5"/>
      <c r="D60" s="7"/>
      <c r="E60" s="4"/>
      <c r="F60" s="8"/>
    </row>
    <row r="61" spans="1:6">
      <c r="A61" s="9"/>
      <c r="B61" s="9"/>
      <c r="C61" s="5"/>
      <c r="D61" s="7"/>
      <c r="E61" s="4"/>
      <c r="F61" s="12"/>
    </row>
    <row r="62" spans="1:6">
      <c r="A62" s="9"/>
      <c r="B62" s="9"/>
      <c r="C62" s="5"/>
      <c r="D62" s="7"/>
      <c r="E62" s="4"/>
      <c r="F62" s="12"/>
    </row>
    <row r="63" spans="1:6">
      <c r="A63" s="9"/>
      <c r="B63" s="9"/>
      <c r="C63" s="5"/>
      <c r="D63" s="7"/>
      <c r="E63" s="4"/>
      <c r="F63" s="12"/>
    </row>
    <row r="64" spans="1:6">
      <c r="A64" s="9"/>
      <c r="B64" s="9"/>
      <c r="C64" s="5"/>
      <c r="D64" s="7"/>
      <c r="E64" s="4"/>
      <c r="F64" s="8"/>
    </row>
    <row r="65" spans="1:6">
      <c r="A65" s="9"/>
      <c r="B65" s="9"/>
      <c r="C65" s="5"/>
      <c r="D65" s="7"/>
      <c r="E65" s="4"/>
      <c r="F65" s="8"/>
    </row>
    <row r="66" spans="1:6">
      <c r="A66" s="9"/>
      <c r="B66" s="9"/>
      <c r="C66" s="5"/>
      <c r="D66" s="7"/>
      <c r="E66" s="4"/>
      <c r="F66" s="8"/>
    </row>
    <row r="67" spans="1:6">
      <c r="A67" s="9"/>
      <c r="B67" s="9"/>
      <c r="C67" s="5"/>
      <c r="D67" s="7"/>
      <c r="E67" s="4"/>
      <c r="F67" s="8"/>
    </row>
    <row r="68" spans="1:6">
      <c r="A68" s="9"/>
      <c r="B68" s="9"/>
      <c r="C68" s="5"/>
      <c r="D68" s="7"/>
      <c r="E68" s="4"/>
      <c r="F68" s="8"/>
    </row>
    <row r="69" spans="1:6">
      <c r="A69" s="9"/>
      <c r="B69" s="9"/>
      <c r="C69" s="5"/>
      <c r="D69" s="7"/>
      <c r="E69" s="4"/>
      <c r="F69" s="8"/>
    </row>
    <row r="70" spans="1:6">
      <c r="A70" s="9"/>
      <c r="B70" s="9"/>
      <c r="C70" s="5"/>
      <c r="D70" s="7"/>
      <c r="E70" s="4"/>
      <c r="F70" s="8"/>
    </row>
    <row r="71" spans="1:6">
      <c r="A71" s="9"/>
      <c r="B71" s="9"/>
      <c r="C71" s="5"/>
      <c r="D71" s="7"/>
      <c r="E71" s="4"/>
      <c r="F71" s="12"/>
    </row>
    <row r="72" spans="1:6">
      <c r="A72" s="9"/>
      <c r="B72" s="9"/>
      <c r="C72" s="5"/>
      <c r="D72" s="7"/>
      <c r="E72" s="4"/>
      <c r="F72" s="12"/>
    </row>
    <row r="73" spans="1:6">
      <c r="A73" s="9"/>
      <c r="B73" s="9"/>
      <c r="C73" s="5"/>
      <c r="D73" s="7"/>
      <c r="E73" s="4"/>
      <c r="F73" s="8"/>
    </row>
    <row r="74" spans="1:6">
      <c r="A74" s="9"/>
      <c r="B74" s="9"/>
      <c r="C74" s="5"/>
      <c r="D74" s="7"/>
      <c r="E74" s="4"/>
      <c r="F74" s="8"/>
    </row>
    <row r="75" spans="1:6">
      <c r="A75" s="9"/>
      <c r="B75" s="9"/>
      <c r="C75" s="5"/>
      <c r="D75" s="7"/>
      <c r="E75" s="4"/>
      <c r="F75" s="8"/>
    </row>
    <row r="76" spans="1:6">
      <c r="A76" s="9"/>
      <c r="B76" s="6"/>
      <c r="C76" s="5"/>
      <c r="D76" s="7"/>
      <c r="E76" s="4"/>
      <c r="F76" s="8"/>
    </row>
    <row r="77" spans="1:6">
      <c r="A77" s="9"/>
      <c r="B77" s="6"/>
      <c r="C77" s="5"/>
      <c r="D77" s="7"/>
      <c r="E77" s="4"/>
      <c r="F77" s="8"/>
    </row>
    <row r="78" spans="1:6">
      <c r="A78" s="9"/>
      <c r="B78" s="6"/>
      <c r="C78" s="5"/>
      <c r="D78" s="7"/>
      <c r="E78" s="4"/>
      <c r="F78" s="8"/>
    </row>
    <row r="79" spans="1:6">
      <c r="A79" s="9"/>
      <c r="B79" s="6"/>
      <c r="C79" s="5"/>
      <c r="D79" s="7"/>
      <c r="E79" s="4"/>
      <c r="F79" s="8"/>
    </row>
    <row r="80" spans="1:6">
      <c r="A80" s="9"/>
      <c r="B80" s="9"/>
      <c r="C80" s="5"/>
      <c r="D80" s="7"/>
      <c r="E80" s="4"/>
      <c r="F80" s="8"/>
    </row>
    <row r="81" spans="1:6">
      <c r="A81" s="9"/>
      <c r="B81" s="9"/>
      <c r="C81" s="5"/>
      <c r="D81" s="7"/>
      <c r="E81" s="4"/>
      <c r="F81" s="8"/>
    </row>
    <row r="82" spans="1:6">
      <c r="A82" s="9"/>
      <c r="B82" s="9"/>
      <c r="C82" s="5"/>
      <c r="D82" s="7"/>
      <c r="E82" s="4"/>
      <c r="F82" s="8"/>
    </row>
    <row r="83" spans="1:6">
      <c r="A83" s="9"/>
      <c r="B83" s="9"/>
      <c r="C83" s="5"/>
      <c r="D83" s="7"/>
      <c r="E83" s="4"/>
      <c r="F83" s="8"/>
    </row>
    <row r="84" spans="1:6">
      <c r="A84" s="9"/>
      <c r="B84" s="9"/>
      <c r="C84" s="5"/>
      <c r="D84" s="7"/>
      <c r="E84" s="4"/>
      <c r="F84" s="10"/>
    </row>
    <row r="85" spans="1:6">
      <c r="A85" s="9"/>
      <c r="B85" s="9"/>
      <c r="C85" s="5"/>
      <c r="D85" s="7"/>
      <c r="E85" s="4"/>
      <c r="F85" s="12"/>
    </row>
    <row r="86" spans="1:6">
      <c r="A86" s="9"/>
      <c r="B86" s="9"/>
      <c r="C86" s="5"/>
      <c r="D86" s="7"/>
      <c r="E86" s="4"/>
      <c r="F86" s="12"/>
    </row>
    <row r="87" spans="1:6">
      <c r="A87" s="9"/>
      <c r="B87" s="9"/>
      <c r="C87" s="5"/>
      <c r="D87" s="7"/>
      <c r="E87" s="4"/>
      <c r="F87" s="12"/>
    </row>
    <row r="88" spans="1:6">
      <c r="A88" s="9"/>
      <c r="B88" s="9"/>
      <c r="C88" s="5"/>
      <c r="D88" s="7"/>
      <c r="E88" s="4"/>
      <c r="F88" s="8"/>
    </row>
    <row r="89" spans="1:6">
      <c r="A89" s="9"/>
      <c r="B89" s="9"/>
      <c r="C89" s="5"/>
      <c r="D89" s="7"/>
      <c r="E89" s="4"/>
      <c r="F89" s="8"/>
    </row>
    <row r="90" spans="1:6">
      <c r="A90" s="9"/>
      <c r="B90" s="9"/>
      <c r="C90" s="5"/>
      <c r="D90" s="7"/>
      <c r="E90" s="4"/>
      <c r="F90" s="8"/>
    </row>
    <row r="91" spans="1:6">
      <c r="A91" s="9"/>
      <c r="B91" s="6"/>
      <c r="C91" s="5"/>
      <c r="D91" s="7"/>
      <c r="E91" s="4"/>
      <c r="F91" s="10"/>
    </row>
    <row r="92" spans="1:6">
      <c r="A92" s="9"/>
      <c r="B92" s="6"/>
      <c r="C92" s="5"/>
      <c r="D92" s="7"/>
      <c r="E92" s="4"/>
      <c r="F92" s="10"/>
    </row>
    <row r="93" spans="1:6">
      <c r="A93" s="9"/>
      <c r="B93" s="6"/>
      <c r="C93" s="5"/>
      <c r="D93" s="7"/>
      <c r="E93" s="4"/>
      <c r="F93" s="8"/>
    </row>
    <row r="94" spans="1:6">
      <c r="A94" s="9"/>
      <c r="B94" s="6"/>
      <c r="C94" s="5"/>
      <c r="D94" s="7"/>
      <c r="E94" s="4"/>
      <c r="F94" s="10"/>
    </row>
    <row r="95" spans="1:6">
      <c r="A95" s="9"/>
      <c r="B95" s="6"/>
      <c r="C95" s="5"/>
      <c r="D95" s="7"/>
      <c r="E95" s="4"/>
      <c r="F95" s="8"/>
    </row>
    <row r="96" spans="1:6">
      <c r="A96" s="9"/>
      <c r="B96" s="6"/>
      <c r="C96" s="5"/>
      <c r="D96" s="7"/>
      <c r="E96" s="4"/>
      <c r="F96" s="8"/>
    </row>
    <row r="97" spans="1:6">
      <c r="A97" s="9"/>
      <c r="B97" s="6"/>
      <c r="C97" s="5"/>
      <c r="D97" s="7"/>
      <c r="E97" s="4"/>
      <c r="F97" s="8"/>
    </row>
    <row r="98" spans="1:6">
      <c r="A98" s="9"/>
      <c r="B98" s="6"/>
      <c r="C98" s="5"/>
      <c r="D98" s="7"/>
      <c r="E98" s="4"/>
      <c r="F98" s="10"/>
    </row>
    <row r="99" spans="1:6">
      <c r="A99" s="9"/>
      <c r="B99" s="6"/>
      <c r="C99" s="5"/>
      <c r="D99" s="7"/>
      <c r="E99" s="4"/>
      <c r="F99" s="10"/>
    </row>
    <row r="100" spans="1:6">
      <c r="A100" s="9"/>
      <c r="B100" s="6"/>
      <c r="C100" s="5"/>
      <c r="D100" s="7"/>
      <c r="E100" s="4"/>
      <c r="F100" s="10"/>
    </row>
    <row r="101" spans="1:6">
      <c r="A101" s="9"/>
      <c r="B101" s="6"/>
      <c r="C101" s="5"/>
      <c r="D101" s="7"/>
      <c r="E101" s="4"/>
      <c r="F101" s="8"/>
    </row>
    <row r="102" spans="1:6">
      <c r="A102" s="9"/>
      <c r="B102" s="6"/>
      <c r="C102" s="5"/>
      <c r="D102" s="7"/>
      <c r="E102" s="4"/>
      <c r="F102" s="8"/>
    </row>
    <row r="103" spans="1:6">
      <c r="A103" s="9"/>
      <c r="B103" s="6"/>
      <c r="C103" s="5"/>
      <c r="D103" s="7"/>
      <c r="E103" s="4"/>
      <c r="F103" s="8"/>
    </row>
    <row r="104" spans="1:6">
      <c r="A104" s="9"/>
      <c r="B104" s="9"/>
      <c r="C104" s="5"/>
      <c r="D104" s="7"/>
      <c r="E104" s="4"/>
      <c r="F104" s="8"/>
    </row>
    <row r="105" spans="1:6">
      <c r="A105" s="9"/>
      <c r="B105" s="6"/>
      <c r="C105" s="5"/>
      <c r="D105" s="7"/>
      <c r="E105" s="4"/>
      <c r="F105" s="8"/>
    </row>
    <row r="106" spans="1:6">
      <c r="A106" s="9"/>
      <c r="B106" s="6"/>
      <c r="C106" s="5"/>
      <c r="D106" s="7"/>
      <c r="E106" s="4"/>
      <c r="F106" s="12"/>
    </row>
    <row r="107" spans="1:6">
      <c r="A107" s="9"/>
      <c r="B107" s="6"/>
      <c r="C107" s="5"/>
      <c r="D107" s="7"/>
      <c r="E107" s="4"/>
      <c r="F107" s="14"/>
    </row>
    <row r="108" spans="1:6">
      <c r="A108" s="9"/>
      <c r="B108" s="6"/>
      <c r="C108" s="5"/>
      <c r="D108" s="7"/>
      <c r="E108" s="4"/>
      <c r="F108" s="8"/>
    </row>
    <row r="109" spans="1:6">
      <c r="A109" s="9"/>
      <c r="B109" s="6"/>
      <c r="C109" s="5"/>
      <c r="D109" s="7"/>
      <c r="E109" s="4"/>
      <c r="F109" s="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2014-04-07T21:44:47Z</dcterms:modified>
</cp:coreProperties>
</file>