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4535" windowHeight="9060" activeTab="3"/>
  </bookViews>
  <sheets>
    <sheet name="Full Staff" sheetId="1" r:id="rId1"/>
    <sheet name="Changement régimes" sheetId="2" r:id="rId2"/>
    <sheet name="Reprise" sheetId="3" r:id="rId3"/>
    <sheet name="RéCAP" sheetId="8" r:id="rId4"/>
  </sheets>
  <externalReferences>
    <externalReference r:id="rId5"/>
  </externalReferences>
  <definedNames>
    <definedName name="CHANGEMENT">'Changement régimes'!$A$4:$L$22</definedName>
    <definedName name="choix_client">'[1]Guide de l''Utilisateur'!$E$25</definedName>
    <definedName name="choix_operation">'[1]Guide de l''Utilisateur'!$E$27</definedName>
    <definedName name="choix_site">'[1]Guide de l''Utilisateur'!$E$23</definedName>
    <definedName name="lst_competence">OFFSET(INDIRECT("'REF'!$AV$2"),,,COUNTA([1]REF!$AV$2:$AV$99))</definedName>
    <definedName name="lst_lob">OFFSET(INDIRECT("'REF'!$V$"&amp;MATCH(choix_client&amp;"//"&amp;choix_operation,[1]REF!$T$1:$T$999,0)),,,COUNTIF([1]REF!$T$2:$T$999,choix_client&amp;"//"&amp;choix_operation))</definedName>
    <definedName name="lst_regime">OFFSET(INDIRECT("ref!$AS$"&amp;MATCH(IF(choix_site="","Tous",choix_site),[1]REF!$AR$1:$AR$199,0)),,,COUNTIF([1]REF!$AR$2:$AR$199,IF(choix_site="","Tous",choix_site)))</definedName>
    <definedName name="REPRISE">Reprise!$A$4:$K$22</definedName>
    <definedName name="s">OFFSET(INDIRECT("ref!$AS$"&amp;MATCH(IF(choix_site="","Tous",choix_site),[1]REF!$AR$1:$AR$199,0)),,,COUNTIF([1]REF!$AR$2:$AR$199,IF(choix_site="","Tous",choix_site)))</definedName>
    <definedName name="Staff">Table1[#All]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6" i="2" l="1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39" i="2"/>
  <c r="K5" i="2"/>
  <c r="G22" i="2"/>
  <c r="H22" i="3" s="1"/>
  <c r="F22" i="2"/>
  <c r="E22" i="2"/>
  <c r="D22" i="2"/>
  <c r="C22" i="2"/>
  <c r="B22" i="2"/>
  <c r="A33" i="3"/>
  <c r="D33" i="3" s="1"/>
  <c r="A32" i="3"/>
  <c r="A31" i="3"/>
  <c r="F31" i="3" s="1"/>
  <c r="A30" i="3"/>
  <c r="D30" i="3" s="1"/>
  <c r="A29" i="3"/>
  <c r="D29" i="3" s="1"/>
  <c r="A28" i="3"/>
  <c r="A27" i="3"/>
  <c r="F27" i="3" s="1"/>
  <c r="A26" i="3"/>
  <c r="D26" i="3" s="1"/>
  <c r="A25" i="3"/>
  <c r="D25" i="3" s="1"/>
  <c r="A24" i="3"/>
  <c r="A23" i="3"/>
  <c r="E23" i="3" s="1"/>
  <c r="A22" i="3"/>
  <c r="D22" i="3" s="1"/>
  <c r="A21" i="3"/>
  <c r="D21" i="3" s="1"/>
  <c r="A20" i="3"/>
  <c r="A19" i="3"/>
  <c r="C19" i="3" s="1"/>
  <c r="A18" i="3"/>
  <c r="D18" i="3" s="1"/>
  <c r="A17" i="3"/>
  <c r="C17" i="3" s="1"/>
  <c r="A16" i="3"/>
  <c r="A15" i="3"/>
  <c r="C15" i="3" s="1"/>
  <c r="A14" i="3"/>
  <c r="E14" i="3" s="1"/>
  <c r="A13" i="3"/>
  <c r="D13" i="3" s="1"/>
  <c r="A12" i="3"/>
  <c r="A11" i="3"/>
  <c r="C11" i="3" s="1"/>
  <c r="A10" i="3"/>
  <c r="F10" i="3" s="1"/>
  <c r="A9" i="3"/>
  <c r="E9" i="3" s="1"/>
  <c r="A8" i="3"/>
  <c r="A7" i="3"/>
  <c r="F7" i="3" s="1"/>
  <c r="A6" i="3"/>
  <c r="E6" i="3" s="1"/>
  <c r="I33" i="3"/>
  <c r="J33" i="3" s="1"/>
  <c r="H33" i="3"/>
  <c r="G33" i="3"/>
  <c r="E33" i="3"/>
  <c r="I32" i="3"/>
  <c r="J32" i="3" s="1"/>
  <c r="H32" i="3"/>
  <c r="G32" i="3"/>
  <c r="F32" i="3"/>
  <c r="E32" i="3"/>
  <c r="D32" i="3"/>
  <c r="C32" i="3"/>
  <c r="B32" i="3"/>
  <c r="I31" i="3"/>
  <c r="J31" i="3" s="1"/>
  <c r="H31" i="3"/>
  <c r="G31" i="3"/>
  <c r="I30" i="3"/>
  <c r="J30" i="3" s="1"/>
  <c r="H30" i="3"/>
  <c r="G30" i="3"/>
  <c r="F30" i="3"/>
  <c r="E30" i="3"/>
  <c r="C30" i="3"/>
  <c r="B30" i="3"/>
  <c r="I29" i="3"/>
  <c r="J29" i="3" s="1"/>
  <c r="H29" i="3"/>
  <c r="G29" i="3"/>
  <c r="E29" i="3"/>
  <c r="I28" i="3"/>
  <c r="J28" i="3" s="1"/>
  <c r="H28" i="3"/>
  <c r="G28" i="3"/>
  <c r="F28" i="3"/>
  <c r="E28" i="3"/>
  <c r="D28" i="3"/>
  <c r="C28" i="3"/>
  <c r="B28" i="3"/>
  <c r="I27" i="3"/>
  <c r="J27" i="3" s="1"/>
  <c r="H27" i="3"/>
  <c r="G27" i="3"/>
  <c r="I26" i="3"/>
  <c r="J26" i="3" s="1"/>
  <c r="H26" i="3"/>
  <c r="G26" i="3"/>
  <c r="F26" i="3"/>
  <c r="E26" i="3"/>
  <c r="C26" i="3"/>
  <c r="B26" i="3"/>
  <c r="I25" i="3"/>
  <c r="J25" i="3" s="1"/>
  <c r="H25" i="3"/>
  <c r="G25" i="3"/>
  <c r="E25" i="3"/>
  <c r="I24" i="3"/>
  <c r="J24" i="3" s="1"/>
  <c r="H24" i="3"/>
  <c r="G24" i="3"/>
  <c r="F24" i="3"/>
  <c r="E24" i="3"/>
  <c r="D24" i="3"/>
  <c r="C24" i="3"/>
  <c r="B24" i="3"/>
  <c r="I23" i="3"/>
  <c r="J23" i="3" s="1"/>
  <c r="H23" i="3"/>
  <c r="G23" i="3"/>
  <c r="C23" i="3"/>
  <c r="I22" i="3"/>
  <c r="J22" i="3" s="1"/>
  <c r="G22" i="3"/>
  <c r="F22" i="3"/>
  <c r="B22" i="3"/>
  <c r="I21" i="3"/>
  <c r="J21" i="3" s="1"/>
  <c r="G21" i="3"/>
  <c r="I20" i="3"/>
  <c r="J20" i="3" s="1"/>
  <c r="G20" i="3"/>
  <c r="F20" i="3"/>
  <c r="E20" i="3"/>
  <c r="D20" i="3"/>
  <c r="C20" i="3"/>
  <c r="B20" i="3"/>
  <c r="I19" i="3"/>
  <c r="J19" i="3" s="1"/>
  <c r="G19" i="3"/>
  <c r="D19" i="3"/>
  <c r="I18" i="3"/>
  <c r="J18" i="3" s="1"/>
  <c r="G18" i="3"/>
  <c r="F18" i="3"/>
  <c r="E18" i="3"/>
  <c r="C18" i="3"/>
  <c r="B18" i="3"/>
  <c r="I17" i="3"/>
  <c r="J17" i="3" s="1"/>
  <c r="G17" i="3"/>
  <c r="F17" i="3"/>
  <c r="E17" i="3"/>
  <c r="D17" i="3"/>
  <c r="B17" i="3"/>
  <c r="I16" i="3"/>
  <c r="J16" i="3" s="1"/>
  <c r="G16" i="3"/>
  <c r="F16" i="3"/>
  <c r="E16" i="3"/>
  <c r="D16" i="3"/>
  <c r="C16" i="3"/>
  <c r="B16" i="3"/>
  <c r="I15" i="3"/>
  <c r="J15" i="3" s="1"/>
  <c r="G15" i="3"/>
  <c r="E15" i="3"/>
  <c r="I14" i="3"/>
  <c r="J14" i="3" s="1"/>
  <c r="G14" i="3"/>
  <c r="F14" i="3"/>
  <c r="D14" i="3"/>
  <c r="C14" i="3"/>
  <c r="B14" i="3"/>
  <c r="I13" i="3"/>
  <c r="J13" i="3" s="1"/>
  <c r="G13" i="3"/>
  <c r="F13" i="3"/>
  <c r="E13" i="3"/>
  <c r="C13" i="3"/>
  <c r="B13" i="3"/>
  <c r="I12" i="3"/>
  <c r="J12" i="3" s="1"/>
  <c r="G12" i="3"/>
  <c r="F12" i="3"/>
  <c r="E12" i="3"/>
  <c r="D12" i="3"/>
  <c r="C12" i="3"/>
  <c r="B12" i="3"/>
  <c r="I11" i="3"/>
  <c r="J11" i="3" s="1"/>
  <c r="G11" i="3"/>
  <c r="D11" i="3"/>
  <c r="I10" i="3"/>
  <c r="J10" i="3" s="1"/>
  <c r="G10" i="3"/>
  <c r="E10" i="3"/>
  <c r="D10" i="3"/>
  <c r="C10" i="3"/>
  <c r="I9" i="3"/>
  <c r="J9" i="3" s="1"/>
  <c r="G9" i="3"/>
  <c r="F9" i="3"/>
  <c r="D9" i="3"/>
  <c r="C9" i="3"/>
  <c r="B9" i="3"/>
  <c r="I8" i="3"/>
  <c r="J8" i="3" s="1"/>
  <c r="G8" i="3"/>
  <c r="F8" i="3"/>
  <c r="E8" i="3"/>
  <c r="D8" i="3"/>
  <c r="C8" i="3"/>
  <c r="B8" i="3"/>
  <c r="I7" i="3"/>
  <c r="J7" i="3" s="1"/>
  <c r="G7" i="3"/>
  <c r="I6" i="3"/>
  <c r="J6" i="3" s="1"/>
  <c r="G6" i="3"/>
  <c r="F6" i="3"/>
  <c r="D6" i="3"/>
  <c r="C6" i="3"/>
  <c r="B6" i="3"/>
  <c r="I5" i="3"/>
  <c r="J5" i="3" s="1"/>
  <c r="G5" i="3"/>
  <c r="A5" i="3"/>
  <c r="E5" i="3" s="1"/>
  <c r="G21" i="2"/>
  <c r="H21" i="3" s="1"/>
  <c r="F21" i="2"/>
  <c r="E21" i="2"/>
  <c r="D21" i="2"/>
  <c r="C21" i="2"/>
  <c r="B21" i="2"/>
  <c r="G20" i="2"/>
  <c r="H20" i="3" s="1"/>
  <c r="F20" i="2"/>
  <c r="E20" i="2"/>
  <c r="D20" i="2"/>
  <c r="C20" i="2"/>
  <c r="B20" i="2"/>
  <c r="G19" i="2"/>
  <c r="H19" i="3" s="1"/>
  <c r="F19" i="2"/>
  <c r="E19" i="2"/>
  <c r="D19" i="2"/>
  <c r="C19" i="2"/>
  <c r="B19" i="2"/>
  <c r="G18" i="2"/>
  <c r="H18" i="3" s="1"/>
  <c r="F18" i="2"/>
  <c r="E18" i="2"/>
  <c r="D18" i="2"/>
  <c r="C18" i="2"/>
  <c r="B18" i="2"/>
  <c r="G17" i="2"/>
  <c r="H17" i="3" s="1"/>
  <c r="F17" i="2"/>
  <c r="E17" i="2"/>
  <c r="D17" i="2"/>
  <c r="C17" i="2"/>
  <c r="B17" i="2"/>
  <c r="G16" i="2"/>
  <c r="H16" i="3" s="1"/>
  <c r="F16" i="2"/>
  <c r="E16" i="2"/>
  <c r="D16" i="2"/>
  <c r="C16" i="2"/>
  <c r="B16" i="2"/>
  <c r="G15" i="2"/>
  <c r="H15" i="3" s="1"/>
  <c r="F15" i="2"/>
  <c r="E15" i="2"/>
  <c r="D15" i="2"/>
  <c r="C15" i="2"/>
  <c r="B15" i="2"/>
  <c r="G14" i="2"/>
  <c r="H14" i="3" s="1"/>
  <c r="F14" i="2"/>
  <c r="E14" i="2"/>
  <c r="D14" i="2"/>
  <c r="C14" i="2"/>
  <c r="B14" i="2"/>
  <c r="G13" i="2"/>
  <c r="H13" i="3" s="1"/>
  <c r="F13" i="2"/>
  <c r="E13" i="2"/>
  <c r="D13" i="2"/>
  <c r="C13" i="2"/>
  <c r="B13" i="2"/>
  <c r="G12" i="2"/>
  <c r="H12" i="3" s="1"/>
  <c r="F12" i="2"/>
  <c r="E12" i="2"/>
  <c r="D12" i="2"/>
  <c r="C12" i="2"/>
  <c r="B12" i="2"/>
  <c r="G11" i="2"/>
  <c r="H11" i="3" s="1"/>
  <c r="F11" i="2"/>
  <c r="E11" i="2"/>
  <c r="D11" i="2"/>
  <c r="C11" i="2"/>
  <c r="B11" i="2"/>
  <c r="G10" i="2"/>
  <c r="H10" i="3" s="1"/>
  <c r="F10" i="2"/>
  <c r="E10" i="2"/>
  <c r="D10" i="2"/>
  <c r="C10" i="2"/>
  <c r="B10" i="2"/>
  <c r="G9" i="2"/>
  <c r="H9" i="3" s="1"/>
  <c r="F9" i="2"/>
  <c r="E9" i="2"/>
  <c r="D9" i="2"/>
  <c r="C9" i="2"/>
  <c r="B9" i="2"/>
  <c r="G8" i="2"/>
  <c r="H8" i="3" s="1"/>
  <c r="F8" i="2"/>
  <c r="E8" i="2"/>
  <c r="D8" i="2"/>
  <c r="C8" i="2"/>
  <c r="B8" i="2"/>
  <c r="G7" i="2"/>
  <c r="H7" i="3" s="1"/>
  <c r="F7" i="2"/>
  <c r="E7" i="2"/>
  <c r="D7" i="2"/>
  <c r="C7" i="2"/>
  <c r="B7" i="2"/>
  <c r="G6" i="2"/>
  <c r="H6" i="3" s="1"/>
  <c r="F6" i="2"/>
  <c r="E6" i="2"/>
  <c r="D6" i="2"/>
  <c r="C6" i="2"/>
  <c r="B6" i="2"/>
  <c r="G5" i="2"/>
  <c r="H5" i="3" s="1"/>
  <c r="E5" i="2"/>
  <c r="F5" i="2"/>
  <c r="D5" i="2"/>
  <c r="C5" i="2"/>
  <c r="B5" i="2"/>
  <c r="E19" i="3" l="1"/>
  <c r="F23" i="3"/>
  <c r="B25" i="3"/>
  <c r="F25" i="3"/>
  <c r="C27" i="3"/>
  <c r="B29" i="3"/>
  <c r="F29" i="3"/>
  <c r="C31" i="3"/>
  <c r="B33" i="3"/>
  <c r="F33" i="3"/>
  <c r="C25" i="3"/>
  <c r="C29" i="3"/>
  <c r="C33" i="3"/>
  <c r="B10" i="3"/>
  <c r="E11" i="3"/>
  <c r="D15" i="3"/>
  <c r="E21" i="3"/>
  <c r="E22" i="3"/>
  <c r="B23" i="3"/>
  <c r="B15" i="3"/>
  <c r="F15" i="3"/>
  <c r="B19" i="3"/>
  <c r="F19" i="3"/>
  <c r="D23" i="3"/>
  <c r="D27" i="3"/>
  <c r="D31" i="3"/>
  <c r="B11" i="3"/>
  <c r="F11" i="3"/>
  <c r="E27" i="3"/>
  <c r="E31" i="3"/>
  <c r="B27" i="3"/>
  <c r="B31" i="3"/>
  <c r="F5" i="3"/>
  <c r="B5" i="3"/>
  <c r="C5" i="3"/>
  <c r="C22" i="3"/>
  <c r="B21" i="3"/>
  <c r="F21" i="3"/>
  <c r="C21" i="3"/>
  <c r="E7" i="3"/>
  <c r="C7" i="3"/>
  <c r="D7" i="3"/>
  <c r="B7" i="3"/>
  <c r="D5" i="3"/>
</calcChain>
</file>

<file path=xl/sharedStrings.xml><?xml version="1.0" encoding="utf-8"?>
<sst xmlns="http://schemas.openxmlformats.org/spreadsheetml/2006/main" count="3692" uniqueCount="815">
  <si>
    <t>Dridi  Sarra</t>
  </si>
  <si>
    <t>Ben Slimen Rasha (1721865)</t>
  </si>
  <si>
    <t>Khaled LARGUET (916957)</t>
  </si>
  <si>
    <t>AT-N1</t>
  </si>
  <si>
    <t>28h</t>
  </si>
  <si>
    <t>Maafi Sana</t>
  </si>
  <si>
    <t>MEDFAI Wiem (788730)</t>
  </si>
  <si>
    <t>40h</t>
  </si>
  <si>
    <t>M'raihi Thouraya</t>
  </si>
  <si>
    <t>Mohamed AYACHI (1015190)</t>
  </si>
  <si>
    <t>Nasri Mohamed</t>
  </si>
  <si>
    <t>Abir Ben Dlela</t>
  </si>
  <si>
    <t>Sdiri Kaouther</t>
  </si>
  <si>
    <t>Jebara  Rym</t>
  </si>
  <si>
    <t>Yomna Marzouki (558953)</t>
  </si>
  <si>
    <t>TEBESSI Lilia (473135)</t>
  </si>
  <si>
    <t>KHLIFI RIM</t>
  </si>
  <si>
    <t>Tizaoui Rania</t>
  </si>
  <si>
    <t>Najla LANDOULSI (1607003)</t>
  </si>
  <si>
    <t>TANNOUBI Sabri (595211)</t>
  </si>
  <si>
    <t>40h-Allt</t>
  </si>
  <si>
    <t>Rahmouni Fatma</t>
  </si>
  <si>
    <t>Yassine-Saber CHKIR (982064)</t>
  </si>
  <si>
    <t>Jmili Safouen</t>
  </si>
  <si>
    <t>BELHADJ Sami (932732)</t>
  </si>
  <si>
    <t>Dridi Asma</t>
  </si>
  <si>
    <t>Nizar CHAALALI (1003485)</t>
  </si>
  <si>
    <t>GATTOUSSI RYM</t>
  </si>
  <si>
    <t>Manai Marwa</t>
  </si>
  <si>
    <t>GOUIAA Wael</t>
  </si>
  <si>
    <t>Noureddine SAADAOUI (473174)</t>
  </si>
  <si>
    <t>SGHAIER MOHAMED GHOFRANE</t>
  </si>
  <si>
    <t>Azzallah CHAABOUNI (2617599)</t>
  </si>
  <si>
    <t>28H</t>
  </si>
  <si>
    <t>Elouji Marwa</t>
  </si>
  <si>
    <t>Chiheb JELASSI (504318)</t>
  </si>
  <si>
    <t>Meddeb  Mariem</t>
  </si>
  <si>
    <t>CHABAANE Mohamed Aziz( 1818795 )</t>
  </si>
  <si>
    <t xml:space="preserve">JABALLAH  HICHEM </t>
  </si>
  <si>
    <t>Dhib Ameni</t>
  </si>
  <si>
    <t>MEFTAH Achref(1871021)</t>
  </si>
  <si>
    <t>KHAELIA Raja</t>
  </si>
  <si>
    <t>BEN REKHISSA SALIM( 521442 )</t>
  </si>
  <si>
    <t>28h-Allt</t>
  </si>
  <si>
    <t>LTAIEF   Jed</t>
  </si>
  <si>
    <t xml:space="preserve">KASBI  SALIMA </t>
  </si>
  <si>
    <t>Methlouthi Meriem</t>
  </si>
  <si>
    <t>Ouechtati Hichem</t>
  </si>
  <si>
    <t>CHERIF MOHAMED</t>
  </si>
  <si>
    <t xml:space="preserve">Jemiri Mohamed </t>
  </si>
  <si>
    <t>ELGHAIEB Moheidine( 2184893 )</t>
  </si>
  <si>
    <t>Amri Souhir (473055)</t>
  </si>
  <si>
    <t>ZGOLLI IMEN</t>
  </si>
  <si>
    <t>OUESLATI KHAOULA</t>
  </si>
  <si>
    <t>Ben Salem Ichrak</t>
  </si>
  <si>
    <t>Hasnaoui Mohamed</t>
  </si>
  <si>
    <t>Mansouri Dorra</t>
  </si>
  <si>
    <t>Nacer Manel</t>
  </si>
  <si>
    <t>Melliti Rami</t>
  </si>
  <si>
    <t>Walid RAOUAFI (2786204)</t>
  </si>
  <si>
    <t xml:space="preserve">Hamadi  Mariem </t>
  </si>
  <si>
    <t>Chebbi Emna</t>
  </si>
  <si>
    <t>Adel Zitouni (521807)</t>
  </si>
  <si>
    <t>Riahi Hsouna</t>
  </si>
  <si>
    <t>Zied BOUSSELMI (977090)</t>
  </si>
  <si>
    <t>Meskini Samy</t>
  </si>
  <si>
    <t>Aloui Chaima</t>
  </si>
  <si>
    <t>Mahjoubi Syrine</t>
  </si>
  <si>
    <t>Souissi Meriam</t>
  </si>
  <si>
    <t>Mzoughi Issam</t>
  </si>
  <si>
    <t>Hmaidi Asma</t>
  </si>
  <si>
    <t>Trabelsi Sameh</t>
  </si>
  <si>
    <t>Henchiri Zied</t>
  </si>
  <si>
    <t xml:space="preserve">Gharbi Mohamed </t>
  </si>
  <si>
    <t>Ouerghi Ghada</t>
  </si>
  <si>
    <t>ONS Belja ( 1370110 )</t>
  </si>
  <si>
    <t>Jouini Ines</t>
  </si>
  <si>
    <t>EL AYEB BILEL</t>
  </si>
  <si>
    <t>Ganzaoui Razi</t>
  </si>
  <si>
    <t>Yahyaoui Mohamed Salah</t>
  </si>
  <si>
    <t>Jabri Marwa</t>
  </si>
  <si>
    <t>Turki Adel (522047)</t>
  </si>
  <si>
    <t>KAROUI  Seif</t>
  </si>
  <si>
    <t>Chikhaoui Khaoula</t>
  </si>
  <si>
    <t>Larnaout Oussama</t>
  </si>
  <si>
    <t>Dhaouadi Hamza</t>
  </si>
  <si>
    <t>YOUSSEF BRINISI</t>
  </si>
  <si>
    <t>Gharssalah Mohamed Mondher</t>
  </si>
  <si>
    <t>Bougatef Hajer</t>
  </si>
  <si>
    <t>Hfaiedh Akram</t>
  </si>
  <si>
    <t>Nafti Maher</t>
  </si>
  <si>
    <t>KAROUI EP MAGHRBI   Mariem</t>
  </si>
  <si>
    <t>20h</t>
  </si>
  <si>
    <t>Said Oussef</t>
  </si>
  <si>
    <t>azizi Imen</t>
  </si>
  <si>
    <t>Salhi Emna</t>
  </si>
  <si>
    <t>Bedoui Oumaima</t>
  </si>
  <si>
    <t xml:space="preserve">Azzouz  Awatef </t>
  </si>
  <si>
    <t>Fadhlaoui Marwa</t>
  </si>
  <si>
    <t>Ben Gamra Molka (1405289)</t>
  </si>
  <si>
    <t>LAMOUCHI IMEN</t>
  </si>
  <si>
    <t>Mejbri Ali</t>
  </si>
  <si>
    <t>Aziza Chiheb</t>
  </si>
  <si>
    <t>kahri Aous</t>
  </si>
  <si>
    <t>Mohamed Zied CHAABI (2454834)</t>
  </si>
  <si>
    <t>BARHOUMI NAWEL</t>
  </si>
  <si>
    <t>Lakhdhar Yosra</t>
  </si>
  <si>
    <t>JAOUADI EMNA</t>
  </si>
  <si>
    <t>MIDOUNI  Bechir(475163 )</t>
  </si>
  <si>
    <t>Yacoubi Amal</t>
  </si>
  <si>
    <t>CHATTI GHADA</t>
  </si>
  <si>
    <t>BELLIL IBTISSEM</t>
  </si>
  <si>
    <t>DRIDI MARWA</t>
  </si>
  <si>
    <t xml:space="preserve">ZOGHLAMI  Eya </t>
  </si>
  <si>
    <t>Hammami Nouha (474536)</t>
  </si>
  <si>
    <t>Timoumi Ghofrane</t>
  </si>
  <si>
    <t>Benn hmida  Wiem</t>
  </si>
  <si>
    <t>Dardouri Maha</t>
  </si>
  <si>
    <t>Belhassen JEMAI (473151)</t>
  </si>
  <si>
    <t>OUERTANI  Mounir</t>
  </si>
  <si>
    <t>BOUGATEF   TAKWA</t>
  </si>
  <si>
    <t>Jandoubi Mehdi   (473173)</t>
  </si>
  <si>
    <t>Mdouki Skander</t>
  </si>
  <si>
    <t>Kefi  Hiba</t>
  </si>
  <si>
    <t>Betaieb Asma</t>
  </si>
  <si>
    <t>Bouhniz Hayfa</t>
  </si>
  <si>
    <t>Soltani  Emna</t>
  </si>
  <si>
    <t>Mhadhbi  AMINA</t>
  </si>
  <si>
    <t>Ameur  Wissal</t>
  </si>
  <si>
    <t>Nemissi Senda</t>
  </si>
  <si>
    <t>Welld Falleh Mehdi</t>
  </si>
  <si>
    <t>SASSI  MARWENE</t>
  </si>
  <si>
    <t>DOGHRI  YOSR</t>
  </si>
  <si>
    <t>Mimouni Achref</t>
  </si>
  <si>
    <t>BEDOUI  CHIRAZ</t>
  </si>
  <si>
    <t>BEN LTAIEF   MAYAR</t>
  </si>
  <si>
    <t>ARFI  AFEF</t>
  </si>
  <si>
    <t>BOUSAIDA   SAFA</t>
  </si>
  <si>
    <t>SMETI  MAYSSA</t>
  </si>
  <si>
    <t>HAJJI   HAYTHEM</t>
  </si>
  <si>
    <t>Ben Mekki Marwa</t>
  </si>
  <si>
    <t>Arfaoui Hassen</t>
  </si>
  <si>
    <t>Khedri Yosra</t>
  </si>
  <si>
    <t>Gannouni Abir</t>
  </si>
  <si>
    <t>Boulila Moheddine</t>
  </si>
  <si>
    <t>Khezami Slaheddine</t>
  </si>
  <si>
    <t>Belghith Nourhene</t>
  </si>
  <si>
    <t>Laabidi Mariem</t>
  </si>
  <si>
    <t>Jaouedi Hakim</t>
  </si>
  <si>
    <t>Elkhlouj Asma</t>
  </si>
  <si>
    <t>Slimeni Zeineb</t>
  </si>
  <si>
    <t>Saidi Ghofrane</t>
  </si>
  <si>
    <t>El ajouz Yosri</t>
  </si>
  <si>
    <t>kharroubi Mourad</t>
  </si>
  <si>
    <t>Mannai Ghada</t>
  </si>
  <si>
    <t>Bouazza Basma</t>
  </si>
  <si>
    <t>Aouadi Mohamed</t>
  </si>
  <si>
    <t>Rajhi meriem</t>
  </si>
  <si>
    <t>Bouazra Aymen</t>
  </si>
  <si>
    <t>Yakoubi Raja</t>
  </si>
  <si>
    <t>Jouini Emna</t>
  </si>
  <si>
    <t>Ahmadi Radhwen</t>
  </si>
  <si>
    <t>Selmeni Dhouha</t>
  </si>
  <si>
    <t>Hamouda Marwa</t>
  </si>
  <si>
    <t>Zribi Achref</t>
  </si>
  <si>
    <t>Ben baballah Ahmed</t>
  </si>
  <si>
    <t>Miloudi Moez</t>
  </si>
  <si>
    <t>Metoui Sabrine</t>
  </si>
  <si>
    <t>Ben naser Khaled</t>
  </si>
  <si>
    <t>Zarrouk Aicha</t>
  </si>
  <si>
    <t>Zmantar Mohamed Amine</t>
  </si>
  <si>
    <t>Masmoudi Eya</t>
  </si>
  <si>
    <t>Hammadi Nidhal</t>
  </si>
  <si>
    <t>Essid Safa</t>
  </si>
  <si>
    <t>Ettai Ahmed</t>
  </si>
  <si>
    <t>Faycel LAKDHAR (473165)</t>
  </si>
  <si>
    <t>Lassoued Sofien</t>
  </si>
  <si>
    <t>Sdouga Hend</t>
  </si>
  <si>
    <t>Manai Samir</t>
  </si>
  <si>
    <t>Zhili Sinda</t>
  </si>
  <si>
    <t>Darioug Karima</t>
  </si>
  <si>
    <t>Yaakoubi Rania</t>
  </si>
  <si>
    <t>Naeifer Mohamed Youssef</t>
  </si>
  <si>
    <t>Ahmed Riahi</t>
  </si>
  <si>
    <t>Guerchi Fethi (656585)</t>
  </si>
  <si>
    <t>Filali Lotfi</t>
  </si>
  <si>
    <t>Karoui Ines</t>
  </si>
  <si>
    <t>Majjedi Mohamed Ali</t>
  </si>
  <si>
    <t>Zouaghi Soumaya</t>
  </si>
  <si>
    <t>Mhadheb Amani</t>
  </si>
  <si>
    <t>Dridi Salah</t>
  </si>
  <si>
    <t>Jouini Sofien</t>
  </si>
  <si>
    <t>Ben hammem Feriel</t>
  </si>
  <si>
    <t>Chaalali Mohamed</t>
  </si>
  <si>
    <t>Gannouni Olfa</t>
  </si>
  <si>
    <t>Bouslama Khairallah</t>
  </si>
  <si>
    <t>Chaima Soltana</t>
  </si>
  <si>
    <t>Ketiti Jamel</t>
  </si>
  <si>
    <t>Bali Yasmine</t>
  </si>
  <si>
    <t>Jmal Ameni</t>
  </si>
  <si>
    <t>Jaballah Ghada</t>
  </si>
  <si>
    <t>Farhani Siwar</t>
  </si>
  <si>
    <t>Messaoudi Mohamed nabil</t>
  </si>
  <si>
    <t>Derbeli Amal</t>
  </si>
  <si>
    <t>Mezghani Maissa</t>
  </si>
  <si>
    <t>Rahoui Mohamed Achraf</t>
  </si>
  <si>
    <t>Bouzid Maher</t>
  </si>
  <si>
    <t>Chouchene Montassar</t>
  </si>
  <si>
    <t>Lajnef Nassira</t>
  </si>
  <si>
    <t>Hamdi Omayma</t>
  </si>
  <si>
    <t>Ben Taleb Ramzi</t>
  </si>
  <si>
    <t>Asma Nachnouchi (498641)</t>
  </si>
  <si>
    <t>Chourabi Yassmine</t>
  </si>
  <si>
    <t>Baroudi Ghassen</t>
  </si>
  <si>
    <t>Amri Abir</t>
  </si>
  <si>
    <t>Elaid Mohamed-Amine</t>
  </si>
  <si>
    <t>Zouaoui Hamza</t>
  </si>
  <si>
    <t>Bejaoui Ghaieth</t>
  </si>
  <si>
    <t>Lamouchi Asma</t>
  </si>
  <si>
    <t>Achour Ghassen</t>
  </si>
  <si>
    <t>Tounsi Olfa</t>
  </si>
  <si>
    <t>Boumazbar Sabrine</t>
  </si>
  <si>
    <t>Dridi  Karim</t>
  </si>
  <si>
    <t>Kilani Mustapha</t>
  </si>
  <si>
    <t>Kotrane Farah</t>
  </si>
  <si>
    <t>Boudali Oussama</t>
  </si>
  <si>
    <t>Mezlini Hana</t>
  </si>
  <si>
    <t>Bannour Bahaeddine</t>
  </si>
  <si>
    <t>AJBOUNI MANEL</t>
  </si>
  <si>
    <t>Tebini Chayma</t>
  </si>
  <si>
    <t>Wajdi Hammami</t>
  </si>
  <si>
    <t>Feriani Hassen</t>
  </si>
  <si>
    <t>Cherif Fatma</t>
  </si>
  <si>
    <t>Abdelli Wafa</t>
  </si>
  <si>
    <t>Bouchoucha Youssef</t>
  </si>
  <si>
    <t>Jemni Sondes</t>
  </si>
  <si>
    <t>Zekri Dorra</t>
  </si>
  <si>
    <t>Gasri Ahmed</t>
  </si>
  <si>
    <t>Amraoui Hiba</t>
  </si>
  <si>
    <t>Tebessi Borhen</t>
  </si>
  <si>
    <t>Ayachi Faten</t>
  </si>
  <si>
    <t>Barka Wassim</t>
  </si>
  <si>
    <t>Ben abdellaziz Nourchen</t>
  </si>
  <si>
    <t>Trabelsi Marwa</t>
  </si>
  <si>
    <t>Cherni Nesrine</t>
  </si>
  <si>
    <t>Ben Hassen Feyrouz</t>
  </si>
  <si>
    <t>Ben slimen Selma</t>
  </si>
  <si>
    <t>Meskaoui Mohamed Amine</t>
  </si>
  <si>
    <t>Briki Fathi</t>
  </si>
  <si>
    <t>Marmouri Emna</t>
  </si>
  <si>
    <t>Hdidi Yasmine</t>
  </si>
  <si>
    <t>Cheour Feyza</t>
  </si>
  <si>
    <t>Aissa Marwen</t>
  </si>
  <si>
    <t>Khassibi Marwa</t>
  </si>
  <si>
    <t>Hammami Zianeb</t>
  </si>
  <si>
    <t>Echemi Mohamed</t>
  </si>
  <si>
    <t>Zoghlami Rana</t>
  </si>
  <si>
    <t>Loussaief Amira</t>
  </si>
  <si>
    <t>Khemiri Kais</t>
  </si>
  <si>
    <t>Ben Brahim khalil</t>
  </si>
  <si>
    <t>Ben Romdhane Ahdeddine</t>
  </si>
  <si>
    <t>Ben Sassi Wissal</t>
  </si>
  <si>
    <t>Djobbi Mourad</t>
  </si>
  <si>
    <t>Habassi Khouloud</t>
  </si>
  <si>
    <t>Hamali Zied</t>
  </si>
  <si>
    <t>Saafi Salma</t>
  </si>
  <si>
    <t>Ben Yahia Malik</t>
  </si>
  <si>
    <t>Stiti Nadia</t>
  </si>
  <si>
    <t>Nefzi Bochra</t>
  </si>
  <si>
    <t>chibani Jihen</t>
  </si>
  <si>
    <t>Kochbati Nada</t>
  </si>
  <si>
    <t>Mejri Chaima</t>
  </si>
  <si>
    <t>Najjar Seifeddine</t>
  </si>
  <si>
    <t>Ben Ayed Makrem</t>
  </si>
  <si>
    <t>Djebali Mohamed Amine</t>
  </si>
  <si>
    <t>berrais Feten</t>
  </si>
  <si>
    <t>Agrebi Wissem</t>
  </si>
  <si>
    <t>Arous Nejla</t>
  </si>
  <si>
    <t>Dhaouadi Fatma</t>
  </si>
  <si>
    <t>Rouahi Rihab</t>
  </si>
  <si>
    <t>Aouinette Salma</t>
  </si>
  <si>
    <t>Arfaoui Khira</t>
  </si>
  <si>
    <t>Hedhly Chaima</t>
  </si>
  <si>
    <t>Hachfa Mohamed Arbi</t>
  </si>
  <si>
    <t>Gharbi Mhamed</t>
  </si>
  <si>
    <t>Jebali Syrine</t>
  </si>
  <si>
    <t>Issaoui Mouna</t>
  </si>
  <si>
    <t>Ayouni Sabrine</t>
  </si>
  <si>
    <t>Abid Oumaima</t>
  </si>
  <si>
    <t>Baccouche Khadija</t>
  </si>
  <si>
    <t>Aouini Asma</t>
  </si>
  <si>
    <t>Shaba Khawla</t>
  </si>
  <si>
    <t>Nabli Taoufik</t>
  </si>
  <si>
    <t>Ben helal Hosni</t>
  </si>
  <si>
    <t>Sifaoui  Aymen</t>
  </si>
  <si>
    <t>Idoudi Seifeddine</t>
  </si>
  <si>
    <t>Ferchichi Yakdhane</t>
  </si>
  <si>
    <t>Ben-Omrane Youssef</t>
  </si>
  <si>
    <t>Maamouri Hayhthem</t>
  </si>
  <si>
    <t>Hasnaoui Heni</t>
  </si>
  <si>
    <t>Nzaiem Imed</t>
  </si>
  <si>
    <t>Boukari Iteb</t>
  </si>
  <si>
    <t>Sassi Aziza</t>
  </si>
  <si>
    <t>Ben-Alaya Mohamed</t>
  </si>
  <si>
    <t>Ben Zeid Amal</t>
  </si>
  <si>
    <t>Kheder Mohamed-Marwen</t>
  </si>
  <si>
    <t>Ben Slimane Fakhreddine</t>
  </si>
  <si>
    <t>Meskini Hamza</t>
  </si>
  <si>
    <t>Khemiri Sarra</t>
  </si>
  <si>
    <t>Ben hena Ahmed</t>
  </si>
  <si>
    <t>Zouaoui Mokhles</t>
  </si>
  <si>
    <t>Ben driaa Maher</t>
  </si>
  <si>
    <t>Ben Khaled Sofiene</t>
  </si>
  <si>
    <t>Hlaoui Safouene</t>
  </si>
  <si>
    <t>Meherzi Jihen</t>
  </si>
  <si>
    <t>Barhoumi Mayssa</t>
  </si>
  <si>
    <t>Hedhli Ahmed</t>
  </si>
  <si>
    <t>Methni Slim</t>
  </si>
  <si>
    <t>Zelfani Mohamed-Amine</t>
  </si>
  <si>
    <t>Belhadj mohamed Hamza</t>
  </si>
  <si>
    <t>Moslah Houssem</t>
  </si>
  <si>
    <t>Tlili Marwen</t>
  </si>
  <si>
    <t>Koubaa Mohamed</t>
  </si>
  <si>
    <t>Jbeli Ons</t>
  </si>
  <si>
    <t>Almi yassmine</t>
  </si>
  <si>
    <t>Maatallah Maatallah</t>
  </si>
  <si>
    <t>Ben Salem Line</t>
  </si>
  <si>
    <t>Ghariani Omar</t>
  </si>
  <si>
    <t>Rhouma Mohamed-Arbi</t>
  </si>
  <si>
    <t>Gachawi Abdejlil</t>
  </si>
  <si>
    <t>Ben terzi Siraj</t>
  </si>
  <si>
    <t>Heni Aicha</t>
  </si>
  <si>
    <t>FTTH N1</t>
  </si>
  <si>
    <t>Ben Hassine Abdessalem</t>
  </si>
  <si>
    <t>KROUNA  Belhassen</t>
  </si>
  <si>
    <t>NAAS  Nadia</t>
  </si>
  <si>
    <t>Ghiloufi Azza</t>
  </si>
  <si>
    <t>MEKKAOUI  Aboubaker</t>
  </si>
  <si>
    <t>YAAKOUBI  Kais</t>
  </si>
  <si>
    <t>DOUIK  Jihen</t>
  </si>
  <si>
    <t>HASNI  Maroua</t>
  </si>
  <si>
    <t>RAISSI  Saadia</t>
  </si>
  <si>
    <t>OUESLATI  WAFA</t>
  </si>
  <si>
    <t>GAIDI MAKNI Noura</t>
  </si>
  <si>
    <t>JELASSI  Sabri</t>
  </si>
  <si>
    <t>JALEL  Ines</t>
  </si>
  <si>
    <t>DERBALI  Chiraz</t>
  </si>
  <si>
    <t>Ben Chaaben Meriem</t>
  </si>
  <si>
    <t>EL OUDI  hmed</t>
  </si>
  <si>
    <t>HECHMI  Hedi</t>
  </si>
  <si>
    <t>Allagui Emna</t>
  </si>
  <si>
    <t>Jobrani Sana</t>
  </si>
  <si>
    <t>ZOGHLAMI  Achref</t>
  </si>
  <si>
    <t>MADDOURI  Mounir</t>
  </si>
  <si>
    <t>Zaneti Nesrine</t>
  </si>
  <si>
    <t>GHABRI  Aroua</t>
  </si>
  <si>
    <t>RIAHI  Sami</t>
  </si>
  <si>
    <t>EL-FEKIH  Warden</t>
  </si>
  <si>
    <t>BEN GADOUR  Adel</t>
  </si>
  <si>
    <t>RAOUEHI  Aida</t>
  </si>
  <si>
    <t>Essid Nouha</t>
  </si>
  <si>
    <t>Aloui  Sofien</t>
  </si>
  <si>
    <t>Baccouche Imen</t>
  </si>
  <si>
    <t>Cherif Aroua</t>
  </si>
  <si>
    <t>Mazghouni Wafa</t>
  </si>
  <si>
    <t>Chelbi Marwa</t>
  </si>
  <si>
    <t>EL-YAZIDI  Mehdi</t>
  </si>
  <si>
    <t>AYADI  Ghaith</t>
  </si>
  <si>
    <t>BOUGHANMI  Houda</t>
  </si>
  <si>
    <t>BEN-HASSEN  Meriam</t>
  </si>
  <si>
    <t>SOUIBKI  Mehnia</t>
  </si>
  <si>
    <t>Riahi Zohra</t>
  </si>
  <si>
    <t>SOULI  Yosra</t>
  </si>
  <si>
    <t>NAHALI  Hanene</t>
  </si>
  <si>
    <t>BOUKHCHINA  Alaeddine</t>
  </si>
  <si>
    <t>Ben Soltane Amira</t>
  </si>
  <si>
    <t>OURABI  Aicha</t>
  </si>
  <si>
    <t>BOUGHANMI  Rawia</t>
  </si>
  <si>
    <t>Mselmi Houda</t>
  </si>
  <si>
    <t>HANNACHI  Wissem</t>
  </si>
  <si>
    <t>BARKAOUI  Maroua</t>
  </si>
  <si>
    <t>JABNOUNI  Kais</t>
  </si>
  <si>
    <t>ARGOUBI  Hana</t>
  </si>
  <si>
    <t>JOUINI  Feten</t>
  </si>
  <si>
    <t>BEN AHMOUDA  Nour</t>
  </si>
  <si>
    <t>ZOGHLAMI  Roumaissa</t>
  </si>
  <si>
    <t>JOUINI  Samar</t>
  </si>
  <si>
    <t>LACHHEB  Dalel</t>
  </si>
  <si>
    <t>THEBET  Ahlem</t>
  </si>
  <si>
    <t>MEZHOUD  Dejla</t>
  </si>
  <si>
    <t>MAKERI  Yosra</t>
  </si>
  <si>
    <t>BEN-SLIMEN  Abderrahim</t>
  </si>
  <si>
    <t>MANSOUR  Manel</t>
  </si>
  <si>
    <t>BEN SAAD  Aymen</t>
  </si>
  <si>
    <t>Elmezni Khaled</t>
  </si>
  <si>
    <t>LANGUER  Marroua</t>
  </si>
  <si>
    <t>BEN-LAKHAL  Farah</t>
  </si>
  <si>
    <t>BEN HAMOU  Sami</t>
  </si>
  <si>
    <t>SGHAIER  Houda</t>
  </si>
  <si>
    <t>SAHBANI  Naziha</t>
  </si>
  <si>
    <t>IRMANI  Bilel</t>
  </si>
  <si>
    <t xml:space="preserve">Ben Hmida  Ismahen </t>
  </si>
  <si>
    <t>YAHYAOUI  Hadhemi</t>
  </si>
  <si>
    <t>integ AT-N1</t>
  </si>
  <si>
    <t>Chaieb Mohamed Amine</t>
  </si>
  <si>
    <t>Belgacemi Amir</t>
  </si>
  <si>
    <t>Mersni Wael</t>
  </si>
  <si>
    <t>Hssine Mohamed Chafik</t>
  </si>
  <si>
    <t>Ben Khayatia Mariem</t>
  </si>
  <si>
    <t>Thouabtia Achref</t>
  </si>
  <si>
    <t>Belateg Jamel</t>
  </si>
  <si>
    <t>BEN YAHIA   MOHSEN</t>
  </si>
  <si>
    <t>Hamdi Ahmed</t>
  </si>
  <si>
    <t>NAFTIA  BRAHIM</t>
  </si>
  <si>
    <t>HAMMEMI   KHOULOUD</t>
  </si>
  <si>
    <t>Lamouchi Safa</t>
  </si>
  <si>
    <t>Hanini Saida</t>
  </si>
  <si>
    <t>Rezgui Hiba</t>
  </si>
  <si>
    <t>Boulifa Wael</t>
  </si>
  <si>
    <t>Jannedi Oussama</t>
  </si>
  <si>
    <t>Ben Hassine Ons</t>
  </si>
  <si>
    <t>Stiti Jihene</t>
  </si>
  <si>
    <t>Ben Khalifa Molka</t>
  </si>
  <si>
    <t>Rezk Oumeima</t>
  </si>
  <si>
    <t>Othmani Nidal</t>
  </si>
  <si>
    <t>Laabidi Marouene</t>
  </si>
  <si>
    <t>KSIDA Hedia</t>
  </si>
  <si>
    <t>Souayar Arij</t>
  </si>
  <si>
    <t>Bourbia Mohamed Amine</t>
  </si>
  <si>
    <t>Doggui Sadem</t>
  </si>
  <si>
    <t>Ben Brahim Assem</t>
  </si>
  <si>
    <t>Briki Semya</t>
  </si>
  <si>
    <t>Hmidi Walid</t>
  </si>
  <si>
    <t>BEN BRIK Chaima</t>
  </si>
  <si>
    <t>Elfki Fatma</t>
  </si>
  <si>
    <t>Béjaoui Atef</t>
  </si>
  <si>
    <t>Ayari Ines</t>
  </si>
  <si>
    <t>Naimi Imene</t>
  </si>
  <si>
    <t>Aloui  Med Aymen</t>
  </si>
  <si>
    <t>HECHMI  Meriam</t>
  </si>
  <si>
    <t>Derbali  Israa</t>
  </si>
  <si>
    <t>HAMDI  Eya</t>
  </si>
  <si>
    <t>Bejaoui Sinda</t>
  </si>
  <si>
    <t>Yaacoubi Imen</t>
  </si>
  <si>
    <t>Sghaier Ines</t>
  </si>
  <si>
    <t xml:space="preserve">Chouchene Hidaya </t>
  </si>
  <si>
    <t>Khadraoui Souleyma</t>
  </si>
  <si>
    <t>Gabsi Riadh</t>
  </si>
  <si>
    <t>Khemiri Maroua</t>
  </si>
  <si>
    <t>Ben Selem Jerbi Meriem</t>
  </si>
  <si>
    <t>Ben Slim Oussama</t>
  </si>
  <si>
    <t>Torkhani Kawther</t>
  </si>
  <si>
    <t>Ben Hafsia Riadh</t>
  </si>
  <si>
    <t>Mouelhi Kawther</t>
  </si>
  <si>
    <t>Mabrouk Malek</t>
  </si>
  <si>
    <t>Msehli Mohamed</t>
  </si>
  <si>
    <t>Ben khoud Habib</t>
  </si>
  <si>
    <t>Ayari Molka</t>
  </si>
  <si>
    <t>Hmed Marwa</t>
  </si>
  <si>
    <t>Mejri Bechir</t>
  </si>
  <si>
    <t>CHAOUACHI Chaima</t>
  </si>
  <si>
    <t>BEN ABID INES</t>
  </si>
  <si>
    <t>LIMEM MOHAMED TAHER</t>
  </si>
  <si>
    <t>BAOUAB MOHAMED HABIB</t>
  </si>
  <si>
    <t>Bouselmi Riadh</t>
  </si>
  <si>
    <t>Machghoul Hamdi</t>
  </si>
  <si>
    <t>MZOUGHUI Bdreddine</t>
  </si>
  <si>
    <t>BAHRI Imen</t>
  </si>
  <si>
    <t>FI S26</t>
  </si>
  <si>
    <t>BENNOURI RABIAA</t>
  </si>
  <si>
    <t>BEN MABROUK RIHAB</t>
  </si>
  <si>
    <t>MABROUK Chokri</t>
  </si>
  <si>
    <t>ZOUAOUI Nabil</t>
  </si>
  <si>
    <t>BOUGHANMI Marwa</t>
  </si>
  <si>
    <t>ben romdhane rahma</t>
  </si>
  <si>
    <t>gatfaoui Sawseen</t>
  </si>
  <si>
    <t>HAMMAMI Jihen</t>
  </si>
  <si>
    <t>AMRI Hasna</t>
  </si>
  <si>
    <t>CHARGUI Med Ali</t>
  </si>
  <si>
    <t>KHIARI Marwa</t>
  </si>
  <si>
    <t>TLILI NASREDDINE</t>
  </si>
  <si>
    <t>jerbi  alaeddine</t>
  </si>
  <si>
    <t>OUNIS Adel</t>
  </si>
  <si>
    <t>SGHAIER Haythem</t>
  </si>
  <si>
    <t>GHANMI AMANI</t>
  </si>
  <si>
    <t>BEN GUIGA Jihed</t>
  </si>
  <si>
    <t>Fetni Manel</t>
  </si>
  <si>
    <t>Zaltni Leila</t>
  </si>
  <si>
    <t>Boukhari Khitem</t>
  </si>
  <si>
    <t>Elghoul Lobna</t>
  </si>
  <si>
    <t>Tebourski Salma</t>
  </si>
  <si>
    <t>Maalaoui Rabeb</t>
  </si>
  <si>
    <t>Yaakoubi Nesrine</t>
  </si>
  <si>
    <t>Ben Farhat Zahra</t>
  </si>
  <si>
    <t>GUOUIDRI Azza</t>
  </si>
  <si>
    <t>Ben Younes Syrine</t>
  </si>
  <si>
    <t>Ben Arbia  Walid</t>
  </si>
  <si>
    <t>Godhbane Mohamed Ali</t>
  </si>
  <si>
    <t>Horchani Amani</t>
  </si>
  <si>
    <t>Ben Lagha Salma</t>
  </si>
  <si>
    <t>Zarkouna Habib</t>
  </si>
  <si>
    <t>Sallem Henda</t>
  </si>
  <si>
    <t>Dhib Marwa</t>
  </si>
  <si>
    <t>Elyakoubi Rania</t>
  </si>
  <si>
    <t>Wertani Ahmed</t>
  </si>
  <si>
    <t>Karzout Nizar</t>
  </si>
  <si>
    <t>Kocht Chayma</t>
  </si>
  <si>
    <t>Hidoussi Nadia</t>
  </si>
  <si>
    <t>BARGAOUI IMEN</t>
  </si>
  <si>
    <t>BEN SAAD MOUNA</t>
  </si>
  <si>
    <t>KHAMMOUMA AMROU</t>
  </si>
  <si>
    <t>BEN CHAABENE HAMZA</t>
  </si>
  <si>
    <t>Mejri Marwa</t>
  </si>
  <si>
    <t>Soumer Nawel</t>
  </si>
  <si>
    <t>Ben Achour Fares</t>
  </si>
  <si>
    <t>Bey Kais</t>
  </si>
  <si>
    <t>Khabthani Seifeddine</t>
  </si>
  <si>
    <t>JEMLI  RYM</t>
  </si>
  <si>
    <t>Zghonda Rafik</t>
  </si>
  <si>
    <t>Ben Abdallah Mohamed</t>
  </si>
  <si>
    <t>Jouini Marwa</t>
  </si>
  <si>
    <t>HABLANI Mouna</t>
  </si>
  <si>
    <t>Tajouri Ghazi</t>
  </si>
  <si>
    <t>Omri Hichem</t>
  </si>
  <si>
    <t>Gharbi Amal</t>
  </si>
  <si>
    <t>Aouedi Raja</t>
  </si>
  <si>
    <t>Boudaya Arbia</t>
  </si>
  <si>
    <t>Abderrazk Nesrine</t>
  </si>
  <si>
    <t>Ouenniche Mohamed Anis</t>
  </si>
  <si>
    <t>Waz Khaoula</t>
  </si>
  <si>
    <t>Sassi Sami</t>
  </si>
  <si>
    <t>Jghil Taher</t>
  </si>
  <si>
    <t>Achour Marwen</t>
  </si>
  <si>
    <t>Chbinou Sonia</t>
  </si>
  <si>
    <t>Riahi Meriem</t>
  </si>
  <si>
    <t>Chaal Aymen</t>
  </si>
  <si>
    <t>Mansouri Sarah</t>
  </si>
  <si>
    <t>Oueslati Ichraf</t>
  </si>
  <si>
    <t>LABIDI IMENE</t>
  </si>
  <si>
    <t>KHIRALLAH WAEL</t>
  </si>
  <si>
    <t>AOUADI HAIFA</t>
  </si>
  <si>
    <t>ALLEGUI FAIZA</t>
  </si>
  <si>
    <t>Nour-El-Houda  BEN SALEM</t>
  </si>
  <si>
    <t>Sameh  AKROUT</t>
  </si>
  <si>
    <t>Kasmi Oumayma</t>
  </si>
  <si>
    <t>Houiji Nissar</t>
  </si>
  <si>
    <t>Medini Ahlem</t>
  </si>
  <si>
    <t>Marsaoui Houssem</t>
  </si>
  <si>
    <t>Gharbi Manel</t>
  </si>
  <si>
    <t>Omrani   Omar</t>
  </si>
  <si>
    <t>Chahed Hedi</t>
  </si>
  <si>
    <t>Ouerchafeni Chaima</t>
  </si>
  <si>
    <t>Jmili Boshra</t>
  </si>
  <si>
    <t>Ajili Mariem</t>
  </si>
  <si>
    <t>Bahri Rim</t>
  </si>
  <si>
    <t>Hadj amor Ines</t>
  </si>
  <si>
    <t>Zaroui Zied</t>
  </si>
  <si>
    <t>Selmi Manel</t>
  </si>
  <si>
    <t>Neffati Donia</t>
  </si>
  <si>
    <t>Hermassi Imen</t>
  </si>
  <si>
    <t>Bouaziz Bahaeddine</t>
  </si>
  <si>
    <t>Gioui Belhssen</t>
  </si>
  <si>
    <t>Ayari Marwa</t>
  </si>
  <si>
    <t>BENHAMOUDA Mehdi</t>
  </si>
  <si>
    <t>Belhadj Mohamed Yamen</t>
  </si>
  <si>
    <t>Kraiem Badis</t>
  </si>
  <si>
    <t>Gabsi Imen</t>
  </si>
  <si>
    <t>Ben Aoun Nessrine</t>
  </si>
  <si>
    <t>Chalouati Mohamed</t>
  </si>
  <si>
    <t>Trojette Nadim</t>
  </si>
  <si>
    <t>Amamou Amira</t>
  </si>
  <si>
    <t>Labidi Imen</t>
  </si>
  <si>
    <t>Gherairi Bacem</t>
  </si>
  <si>
    <t>Fakhfekh Skander</t>
  </si>
  <si>
    <t>Baccar Marwa</t>
  </si>
  <si>
    <t>Zgarni Chaima</t>
  </si>
  <si>
    <t>MARS Hana</t>
  </si>
  <si>
    <t>Jaouabi Najoua</t>
  </si>
  <si>
    <t>Ben Lamine Houssein</t>
  </si>
  <si>
    <t>El Melki Aymen</t>
  </si>
  <si>
    <t>Bellazi Karim</t>
  </si>
  <si>
    <t>Karoui Fahd</t>
  </si>
  <si>
    <t>Ben mahmoud Samir</t>
  </si>
  <si>
    <t>Jebali Mouna</t>
  </si>
  <si>
    <t>Manai Mohamed</t>
  </si>
  <si>
    <t>Jridi Hamza</t>
  </si>
  <si>
    <t>Ammari Noureddine</t>
  </si>
  <si>
    <t>Ourane Bassem</t>
  </si>
  <si>
    <t>Mrabet Boutheina</t>
  </si>
  <si>
    <t>Ben Zina Rafika</t>
  </si>
  <si>
    <t>Ben ammara Rania</t>
  </si>
  <si>
    <t>Messai Feriel</t>
  </si>
  <si>
    <t xml:space="preserve">Khadhraoui Haifa </t>
  </si>
  <si>
    <t>Zedimi Imen</t>
  </si>
  <si>
    <t>Meddahi Haythem</t>
  </si>
  <si>
    <t>Srarfi Meriem</t>
  </si>
  <si>
    <t>Dhaouadi Anas</t>
  </si>
  <si>
    <t>Bouslimi Eya</t>
  </si>
  <si>
    <t>Ben Arous Malek</t>
  </si>
  <si>
    <t>Chargui Mustapha</t>
  </si>
  <si>
    <t>Derouiche Ramzi</t>
  </si>
  <si>
    <t>Mnasri Bilel</t>
  </si>
  <si>
    <t>Al Majdoub Rawaa</t>
  </si>
  <si>
    <t>Mdalla Ichrak</t>
  </si>
  <si>
    <t>Hattab Marwa</t>
  </si>
  <si>
    <t>Elkefi Wessim</t>
  </si>
  <si>
    <t>Abdelli Ikram</t>
  </si>
  <si>
    <t>Ben gharbia Aymen</t>
  </si>
  <si>
    <t>Tlili Amal</t>
  </si>
  <si>
    <t>Al Mokhtar Ahmed</t>
  </si>
  <si>
    <t>Yahyaoui Amel</t>
  </si>
  <si>
    <t>Tlili Ilyes</t>
  </si>
  <si>
    <t>Marzouki Mohamed Nabil</t>
  </si>
  <si>
    <t>Chebbi Randa</t>
  </si>
  <si>
    <t>Mahdmoudi sarra</t>
  </si>
  <si>
    <t>Hajjem Imen</t>
  </si>
  <si>
    <t>Bahlouli Sana</t>
  </si>
  <si>
    <t>Kouki Sana</t>
  </si>
  <si>
    <t>Miri Hanen</t>
  </si>
  <si>
    <t>Zitouni Nidhal</t>
  </si>
  <si>
    <t>Drihmi Kods</t>
  </si>
  <si>
    <t>Ben achour Nihel</t>
  </si>
  <si>
    <t>Nafouti Sabrine</t>
  </si>
  <si>
    <t>Troudi Oumayma</t>
  </si>
  <si>
    <t>Mighri Souhir</t>
  </si>
  <si>
    <t>Ben Youssef Oumayma</t>
  </si>
  <si>
    <t>Becha Amal</t>
  </si>
  <si>
    <t>Ben Mohamed Ghazi</t>
  </si>
  <si>
    <t>Landolsi Mariem</t>
  </si>
  <si>
    <t>Ouerghemmi Mahdi</t>
  </si>
  <si>
    <t>Guerissi Dhia Eddine</t>
  </si>
  <si>
    <t>Bouzayen Wael</t>
  </si>
  <si>
    <t>Ayari Dhouha</t>
  </si>
  <si>
    <t>Maalaoui Ahmed</t>
  </si>
  <si>
    <t>Chaabene Hamdi</t>
  </si>
  <si>
    <t>Jouou Yosra</t>
  </si>
  <si>
    <t>Ben jabalah Skender</t>
  </si>
  <si>
    <t>Jadla Widad</t>
  </si>
  <si>
    <t>KORDI Bilel</t>
  </si>
  <si>
    <t>Mhadhbi Mariem</t>
  </si>
  <si>
    <t>Djeblouli Zoubeida</t>
  </si>
  <si>
    <t>Charbagi Emer</t>
  </si>
  <si>
    <t>Maalaoui Khawla</t>
  </si>
  <si>
    <t>Dhaoui Mohamed</t>
  </si>
  <si>
    <t>Jazairi Rym</t>
  </si>
  <si>
    <t>Bouaziz Nesrine</t>
  </si>
  <si>
    <t>Ben Rebah Samy</t>
  </si>
  <si>
    <t>Ben Gara Douaa</t>
  </si>
  <si>
    <t>Henchiri Raouf</t>
  </si>
  <si>
    <t>Ben Chaaben  Fedia</t>
  </si>
  <si>
    <t>Hmeyda Manel</t>
  </si>
  <si>
    <t>Mekni Safa</t>
  </si>
  <si>
    <t>Triki Mohamed Ali</t>
  </si>
  <si>
    <t>Labidi Khaoula</t>
  </si>
  <si>
    <t>Mahmoudi Ines</t>
  </si>
  <si>
    <t>Ben Amara Ayda</t>
  </si>
  <si>
    <t>Bellalouna Iheb</t>
  </si>
  <si>
    <t>Bouthelja Mohamed Azize</t>
  </si>
  <si>
    <t>Koudhai Mohamed Taher</t>
  </si>
  <si>
    <t>Ben Salem Ramy</t>
  </si>
  <si>
    <t>Saidi Dorra</t>
  </si>
  <si>
    <t>Marwa Khiari</t>
  </si>
  <si>
    <t>HAJRI Nesrine (498574)</t>
  </si>
  <si>
    <t>Dhiab Sahar</t>
  </si>
  <si>
    <t>Tlili Malek</t>
  </si>
  <si>
    <t>Bedhief  Asma</t>
  </si>
  <si>
    <t>Ben Amor Rihab</t>
  </si>
  <si>
    <t>Mouldi Bahija</t>
  </si>
  <si>
    <t>Ben messaoud Essra</t>
  </si>
  <si>
    <t>Ben-Amor Ghada</t>
  </si>
  <si>
    <t>Tarhouni Mokhtar</t>
  </si>
  <si>
    <t>HARZLI RAKIA</t>
  </si>
  <si>
    <t>Imen Mimouni</t>
  </si>
  <si>
    <t>FI S28</t>
  </si>
  <si>
    <t>Malek Harrar</t>
  </si>
  <si>
    <t>Mariem Zitouni</t>
  </si>
  <si>
    <t>Ines Mani</t>
  </si>
  <si>
    <t>Iheb Bahri</t>
  </si>
  <si>
    <t>Fedy Hasnaoui</t>
  </si>
  <si>
    <t>Imeddedine Dakhli</t>
  </si>
  <si>
    <t>Imene Bouragba</t>
  </si>
  <si>
    <t>Amina jebahi</t>
  </si>
  <si>
    <t>Neji soltani</t>
  </si>
  <si>
    <t>Meriam Jouini</t>
  </si>
  <si>
    <t>Bouchiba Siwar</t>
  </si>
  <si>
    <t>Tioua Ons</t>
  </si>
  <si>
    <t>Hmaissi Wael</t>
  </si>
  <si>
    <t>Barazen Gmar</t>
  </si>
  <si>
    <t>Ben Soltane Chaima</t>
  </si>
  <si>
    <t>Chebib Nour El Houda</t>
  </si>
  <si>
    <t>Kaabi Oumaima</t>
  </si>
  <si>
    <t>Mohamed Harbaoui</t>
  </si>
  <si>
    <t>Abidi nourhen</t>
  </si>
  <si>
    <t>Hadj Salem  Sana</t>
  </si>
  <si>
    <t>Chaouach Taha</t>
  </si>
  <si>
    <t>Arfaoui Jihene</t>
  </si>
  <si>
    <t>Jemai Ghofrane</t>
  </si>
  <si>
    <t>Nasri Firas</t>
  </si>
  <si>
    <t>Batti Wael</t>
  </si>
  <si>
    <t>Hamrouni Khadija</t>
  </si>
  <si>
    <t>Hajri Jaweher</t>
  </si>
  <si>
    <t>chahed Faiza</t>
  </si>
  <si>
    <t>Zeddini Ahlem</t>
  </si>
  <si>
    <t>Remadi Hichem</t>
  </si>
  <si>
    <t>Karoui Meriem</t>
  </si>
  <si>
    <t>Jaafar Safa</t>
  </si>
  <si>
    <t>jbeniani Yassine</t>
  </si>
  <si>
    <t>Turki Naouel</t>
  </si>
  <si>
    <t>Ftouhi Farah</t>
  </si>
  <si>
    <t>Noureddine Souha</t>
  </si>
  <si>
    <t>Rezgui Yassine</t>
  </si>
  <si>
    <t>MADHKOUR Oumayma</t>
  </si>
  <si>
    <t>Tayahi Amal</t>
  </si>
  <si>
    <t>FTAIMIA Sabrine</t>
  </si>
  <si>
    <t>Gharbi Makrem</t>
  </si>
  <si>
    <t>Dorsaf ZHILI</t>
  </si>
  <si>
    <t>FI S27</t>
  </si>
  <si>
    <t>Boumnijel Houssem</t>
  </si>
  <si>
    <t>Hamrouni Arij</t>
  </si>
  <si>
    <t>Naimi Azer</t>
  </si>
  <si>
    <t>Jomli Mariem</t>
  </si>
  <si>
    <t>Ayari Amel</t>
  </si>
  <si>
    <t>yahyaoui Raja</t>
  </si>
  <si>
    <t>Ghnimi Ranim</t>
  </si>
  <si>
    <t>Zammali Ichrak</t>
  </si>
  <si>
    <t>Rached Irada</t>
  </si>
  <si>
    <t>Ben drahem Seifallah</t>
  </si>
  <si>
    <t>Ben Ali Haythem</t>
  </si>
  <si>
    <t>Marwa Rahmouni</t>
  </si>
  <si>
    <t>Benalij Hatem</t>
  </si>
  <si>
    <t>Aousji Amira</t>
  </si>
  <si>
    <t>Chebbi Syrine</t>
  </si>
  <si>
    <t>Sadaoui Yosri</t>
  </si>
  <si>
    <t>Bouaziz Eya</t>
  </si>
  <si>
    <t>Lakhdher Ihsen</t>
  </si>
  <si>
    <t>Ferchichi Dhafer</t>
  </si>
  <si>
    <t>Ayari Arij</t>
  </si>
  <si>
    <t>Jlassi Skander</t>
  </si>
  <si>
    <t>Ammar Latifa</t>
  </si>
  <si>
    <t>Khalifa Imen</t>
  </si>
  <si>
    <t>Hajer OUESLATI</t>
  </si>
  <si>
    <t>Abassi Arbi Amen</t>
  </si>
  <si>
    <t>Oueslati Sarra</t>
  </si>
  <si>
    <t>Mastouri Khaoula</t>
  </si>
  <si>
    <t>Ben hadjhassine Sami</t>
  </si>
  <si>
    <t>Khlifi Imene</t>
  </si>
  <si>
    <t>Sbai Hanen</t>
  </si>
  <si>
    <t>Hamza Khaled</t>
  </si>
  <si>
    <t>Melki Meriem</t>
  </si>
  <si>
    <t>Draouil  Wafa</t>
  </si>
  <si>
    <t xml:space="preserve">Mazghouni  Mehdi </t>
  </si>
  <si>
    <t>Matri  Wajdi</t>
  </si>
  <si>
    <t xml:space="preserve">Nsira  Sami </t>
  </si>
  <si>
    <t xml:space="preserve">Ben Achour  Mohamed Sabri </t>
  </si>
  <si>
    <t>M'hissen  Ahmed</t>
  </si>
  <si>
    <t>Chalbi Eya</t>
  </si>
  <si>
    <t>Krimi Hejer</t>
  </si>
  <si>
    <t>Harrabi Lamia</t>
  </si>
  <si>
    <t>Tebourbi Mohamed Skander</t>
  </si>
  <si>
    <t>Ouled-saad Heny</t>
  </si>
  <si>
    <t>BERHOUMA Souhail</t>
  </si>
  <si>
    <t>Hamaied Rania</t>
  </si>
  <si>
    <t>Ourir Rafik</t>
  </si>
  <si>
    <t>Bokri Achraf</t>
  </si>
  <si>
    <t>Hosni Nabil</t>
  </si>
  <si>
    <t>Triki Skander</t>
  </si>
  <si>
    <t>Smaoui Mohamed Ali</t>
  </si>
  <si>
    <t>Belaid Yosra</t>
  </si>
  <si>
    <t>Khedira Mohamed Amine</t>
  </si>
  <si>
    <t>Gharsa Bechir</t>
  </si>
  <si>
    <t>Benlassir Jawaher</t>
  </si>
  <si>
    <t>Ben Sliman Wissal</t>
  </si>
  <si>
    <t>Slimane Imen</t>
  </si>
  <si>
    <t>Mansouri Oumaima</t>
  </si>
  <si>
    <t>Zrarai Mahmoud</t>
  </si>
  <si>
    <t>Ben Saad Dalanda</t>
  </si>
  <si>
    <t>Chared Mariem</t>
  </si>
  <si>
    <t>Boughanmi Jihene</t>
  </si>
  <si>
    <t>Tighane Mohamed</t>
  </si>
  <si>
    <t>El Hafi  Ahmed</t>
  </si>
  <si>
    <t>Mamlouk Anas</t>
  </si>
  <si>
    <t>Gomri Yassine</t>
  </si>
  <si>
    <t>Ellafi Hayet</t>
  </si>
  <si>
    <t>Melliti Asma</t>
  </si>
  <si>
    <t>Abbasi Basma</t>
  </si>
  <si>
    <t>Gouider Chaima</t>
  </si>
  <si>
    <t>Aouichaoui Omar</t>
  </si>
  <si>
    <t>Saafi Yosri</t>
  </si>
  <si>
    <t>Messaoui Sabeh</t>
  </si>
  <si>
    <t xml:space="preserve">Souissi  Inès </t>
  </si>
  <si>
    <t>Kefi  Mohamed Mehdi</t>
  </si>
  <si>
    <t xml:space="preserve">Nafti  Khouloud </t>
  </si>
  <si>
    <t>CCMS</t>
  </si>
  <si>
    <t>IEX</t>
  </si>
  <si>
    <t>Nom Prénom</t>
  </si>
  <si>
    <t>N+1</t>
  </si>
  <si>
    <t>N+2</t>
  </si>
  <si>
    <t>Métier</t>
  </si>
  <si>
    <t>Régimes</t>
  </si>
  <si>
    <t>Régimes Intiale</t>
  </si>
  <si>
    <t>Nouveau régime</t>
  </si>
  <si>
    <t>Date de changement</t>
  </si>
  <si>
    <t>date de retour</t>
  </si>
  <si>
    <t>Semaines</t>
  </si>
  <si>
    <t>commentaire</t>
  </si>
  <si>
    <t>40H</t>
  </si>
  <si>
    <t>20H</t>
  </si>
  <si>
    <t>Date de reprise</t>
  </si>
  <si>
    <t>ETP Changed</t>
  </si>
  <si>
    <t>"=(somme des régimes initial - somme des nouveau régimes)/40</t>
  </si>
  <si>
    <t>Régime Intial</t>
  </si>
  <si>
    <t>Semaine</t>
  </si>
  <si>
    <t>Changement de régime ou bien reprise</t>
  </si>
  <si>
    <t>Choix de la semaine :</t>
  </si>
  <si>
    <t>Nombre de changement dans la semaine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</si>
</sst>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* #,##0.00_-;\-* #,##0.00_-;_-* &quot;-&quot;??_-;_-@_-"/>
    <numFmt numFmtId="165" formatCode="[$-F400]h:mm:ss\ AM/PM"/>
    <numFmt numFmtId="166" formatCode="00\h;\-00\h;\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F45ED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hair">
        <color indexed="48"/>
      </left>
      <right style="hair">
        <color indexed="48"/>
      </right>
      <top style="hair">
        <color indexed="48"/>
      </top>
      <bottom style="hair">
        <color indexed="48"/>
      </bottom>
      <diagonal/>
    </border>
    <border>
      <left style="hair">
        <color indexed="55"/>
      </left>
      <right style="hair">
        <color indexed="55"/>
      </right>
      <top style="hair">
        <color indexed="55"/>
      </top>
      <bottom style="hair">
        <color indexed="55"/>
      </bottom>
      <diagonal/>
    </border>
    <border>
      <left style="thick">
        <color theme="3"/>
      </left>
      <right style="thin">
        <color theme="3"/>
      </right>
      <top style="thin">
        <color theme="3"/>
      </top>
      <bottom style="thick">
        <color theme="3"/>
      </bottom>
      <diagonal/>
    </border>
    <border>
      <left style="thin">
        <color theme="3"/>
      </left>
      <right style="thin">
        <color theme="3"/>
      </right>
      <top style="thin">
        <color theme="3"/>
      </top>
      <bottom style="thick">
        <color theme="3"/>
      </bottom>
      <diagonal/>
    </border>
    <border>
      <left/>
      <right style="thin">
        <color theme="3"/>
      </right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2" fillId="0" borderId="0"/>
  </cellStyleXfs>
  <cellXfs count="30">
    <xf numFmtId="0" fontId="0" fillId="0" borderId="0" xfId="0"/>
    <xf numFmtId="0" fontId="3" fillId="3" borderId="3" xfId="2" applyFont="1" applyFill="1" applyBorder="1" applyAlignment="1">
      <alignment horizontal="center" vertical="center" wrapText="1"/>
    </xf>
    <xf numFmtId="0" fontId="3" fillId="3" borderId="4" xfId="2" applyFont="1" applyFill="1" applyBorder="1" applyAlignment="1">
      <alignment horizontal="center" vertical="center" wrapText="1"/>
    </xf>
    <xf numFmtId="0" fontId="3" fillId="3" borderId="5" xfId="2" applyFont="1" applyFill="1" applyBorder="1" applyAlignment="1">
      <alignment horizontal="center" vertical="center" wrapText="1"/>
    </xf>
    <xf numFmtId="0" fontId="4" fillId="4" borderId="1" xfId="2" applyFont="1" applyFill="1" applyBorder="1" applyAlignment="1" applyProtection="1">
      <alignment horizontal="left" vertical="center"/>
      <protection locked="0"/>
    </xf>
    <xf numFmtId="164" fontId="4" fillId="4" borderId="1" xfId="1" applyFont="1" applyFill="1" applyBorder="1" applyAlignment="1" applyProtection="1">
      <alignment horizontal="center" vertical="center"/>
      <protection locked="0"/>
    </xf>
    <xf numFmtId="165" fontId="4" fillId="4" borderId="1" xfId="2" applyNumberFormat="1" applyFont="1" applyFill="1" applyBorder="1" applyAlignment="1" applyProtection="1">
      <alignment horizontal="center" vertical="center"/>
      <protection locked="0"/>
    </xf>
    <xf numFmtId="0" fontId="4" fillId="4" borderId="1" xfId="2" applyFont="1" applyFill="1" applyBorder="1" applyAlignment="1" applyProtection="1">
      <alignment horizontal="center" vertical="center"/>
      <protection locked="0"/>
    </xf>
    <xf numFmtId="166" fontId="4" fillId="4" borderId="2" xfId="2" applyNumberFormat="1" applyFont="1" applyFill="1" applyBorder="1" applyAlignment="1" applyProtection="1">
      <alignment horizontal="center" vertical="center"/>
      <protection locked="0"/>
    </xf>
    <xf numFmtId="0" fontId="4" fillId="4" borderId="1" xfId="2" applyFont="1" applyFill="1" applyBorder="1" applyAlignment="1">
      <alignment horizontal="center" vertical="center"/>
    </xf>
    <xf numFmtId="165" fontId="4" fillId="4" borderId="1" xfId="2" applyNumberFormat="1" applyFont="1" applyFill="1" applyBorder="1" applyAlignment="1" applyProtection="1">
      <alignment horizontal="left" vertical="center"/>
      <protection locked="0"/>
    </xf>
    <xf numFmtId="0" fontId="4" fillId="4" borderId="1" xfId="2" applyFont="1" applyFill="1" applyBorder="1" applyAlignment="1">
      <alignment horizontal="left" vertical="center"/>
    </xf>
    <xf numFmtId="0" fontId="1" fillId="4" borderId="0" xfId="0" applyFont="1" applyFill="1"/>
    <xf numFmtId="0" fontId="5" fillId="3" borderId="3" xfId="2" applyFont="1" applyFill="1" applyBorder="1" applyAlignment="1">
      <alignment horizontal="center" vertical="center" wrapText="1"/>
    </xf>
    <xf numFmtId="0" fontId="5" fillId="3" borderId="4" xfId="2" applyFont="1" applyFill="1" applyBorder="1" applyAlignment="1">
      <alignment horizontal="center" vertical="center" wrapText="1"/>
    </xf>
    <xf numFmtId="0" fontId="5" fillId="3" borderId="5" xfId="2" applyFont="1" applyFill="1" applyBorder="1" applyAlignment="1">
      <alignment horizontal="center" vertical="center" wrapText="1"/>
    </xf>
    <xf numFmtId="0" fontId="6" fillId="0" borderId="0" xfId="0" applyFont="1"/>
    <xf numFmtId="0" fontId="4" fillId="4" borderId="1" xfId="2" applyNumberFormat="1" applyFont="1" applyFill="1" applyBorder="1" applyAlignment="1">
      <alignment horizontal="left" vertical="center"/>
    </xf>
    <xf numFmtId="0" fontId="6" fillId="0" borderId="0" xfId="0" applyFont="1" applyAlignment="1">
      <alignment horizontal="center"/>
    </xf>
    <xf numFmtId="14" fontId="6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5" fillId="3" borderId="4" xfId="2" applyFont="1" applyFill="1" applyBorder="1" applyAlignment="1">
      <alignment horizontal="left" vertical="center" wrapText="1"/>
    </xf>
    <xf numFmtId="0" fontId="6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6" borderId="0" xfId="0" applyFill="1" applyAlignment="1">
      <alignment vertical="center"/>
    </xf>
    <xf numFmtId="0" fontId="0" fillId="5" borderId="0" xfId="0" applyFill="1" applyAlignment="1">
      <alignment vertical="center"/>
    </xf>
    <xf numFmtId="0" fontId="0" fillId="7" borderId="0" xfId="0" applyFill="1" applyAlignment="1">
      <alignment horizontal="center"/>
    </xf>
    <xf numFmtId="0" fontId="0" fillId="2" borderId="0" xfId="0" applyFill="1" applyAlignment="1">
      <alignment vertical="center"/>
    </xf>
    <xf numFmtId="0" fontId="7" fillId="8" borderId="0" xfId="0" applyFont="1" applyFill="1" applyAlignment="1">
      <alignment horizontal="center" vertical="center"/>
    </xf>
  </cellXfs>
  <cellStyles count="3">
    <cellStyle name="% 2" xfId="2"/>
    <cellStyle name="Milliers" xfId="1" builtinId="3"/>
    <cellStyle name="Normal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6" formatCode="00\h;\-00\h;\-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55"/>
        </left>
        <right style="hair">
          <color indexed="55"/>
        </right>
        <top style="hair">
          <color indexed="55"/>
        </top>
        <bottom style="hair">
          <color indexed="55"/>
        </bottom>
      </border>
      <protection locked="0" hidden="0"/>
    </dxf>
    <dxf>
      <font>
        <strike val="0"/>
        <outline val="0"/>
        <shadow val="0"/>
        <u val="none"/>
        <vertAlign val="baseline"/>
        <color theme="1"/>
        <name val="Calibri"/>
        <scheme val="minor"/>
      </font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5" formatCode="[$-F400]h:mm:ss\ AM/PM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48"/>
        </left>
        <right style="hair">
          <color indexed="48"/>
        </right>
        <top style="hair">
          <color indexed="48"/>
        </top>
        <bottom style="hair">
          <color indexed="48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48"/>
        </left>
        <right style="hair">
          <color indexed="48"/>
        </right>
        <top style="hair">
          <color indexed="48"/>
        </top>
        <bottom style="hair">
          <color indexed="48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 style="hair">
          <color indexed="48"/>
        </left>
        <right style="hair">
          <color indexed="48"/>
        </right>
        <top style="hair">
          <color indexed="48"/>
        </top>
        <bottom style="hair">
          <color indexed="48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 style="hair">
          <color indexed="48"/>
        </left>
        <right style="hair">
          <color indexed="48"/>
        </right>
        <top style="hair">
          <color indexed="48"/>
        </top>
        <bottom style="hair">
          <color indexed="48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 style="hair">
          <color indexed="48"/>
        </left>
        <right style="hair">
          <color indexed="48"/>
        </right>
        <top style="hair">
          <color indexed="48"/>
        </top>
        <bottom style="hair">
          <color indexed="48"/>
        </bottom>
      </border>
      <protection locked="0" hidden="0"/>
    </dxf>
    <dxf>
      <font>
        <strike val="0"/>
        <outline val="0"/>
        <shadow val="0"/>
        <u val="none"/>
        <vertAlign val="baseline"/>
        <color theme="1"/>
        <name val="Calibri"/>
        <scheme val="minor"/>
      </font>
      <fill>
        <patternFill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rgb="FFF45ED4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3"/>
        </left>
        <right style="thin">
          <color theme="3"/>
        </right>
        <top/>
        <bottom/>
      </border>
    </dxf>
  </dxfs>
  <tableStyles count="0" defaultTableStyle="TableStyleMedium2" defaultPivotStyle="PivotStyleLight16"/>
  <colors>
    <mruColors>
      <color rgb="FFF45ED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342900</xdr:colOff>
      <xdr:row>12</xdr:row>
      <xdr:rowOff>9525</xdr:rowOff>
    </xdr:from>
    <xdr:to>
      <xdr:col>10</xdr:col>
      <xdr:colOff>600075</xdr:colOff>
      <xdr:row>13</xdr:row>
      <xdr:rowOff>114300</xdr:rowOff>
    </xdr:to>
    <xdr:sp macro="" textlink="">
      <xdr:nvSpPr>
        <xdr:cNvPr id="2" name="ZoneTexte 1"/>
        <xdr:cNvSpPr txBox="1"/>
      </xdr:nvSpPr>
      <xdr:spPr>
        <a:xfrm>
          <a:off x="7543800" y="2295525"/>
          <a:ext cx="1914525" cy="295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0000"/>
              </a:solidFill>
            </a:rPr>
            <a:t>De quelles sommes s'agit-il ?</a:t>
          </a:r>
        </a:p>
      </xdr:txBody>
    </xdr:sp>
    <xdr:clientData/>
  </xdr:twoCellAnchor>
  <xdr:twoCellAnchor>
    <xdr:from>
      <xdr:col>9</xdr:col>
      <xdr:colOff>695325</xdr:colOff>
      <xdr:row>5</xdr:row>
      <xdr:rowOff>85725</xdr:rowOff>
    </xdr:from>
    <xdr:to>
      <xdr:col>9</xdr:col>
      <xdr:colOff>1300163</xdr:colOff>
      <xdr:row>12</xdr:row>
      <xdr:rowOff>9525</xdr:rowOff>
    </xdr:to>
    <xdr:cxnSp macro="">
      <xdr:nvCxnSpPr>
        <xdr:cNvPr id="4" name="Connecteur droit avec flèche 3"/>
        <xdr:cNvCxnSpPr>
          <a:stCxn id="2" idx="0"/>
        </xdr:cNvCxnSpPr>
      </xdr:nvCxnSpPr>
      <xdr:spPr>
        <a:xfrm flipH="1" flipV="1">
          <a:off x="7896225" y="1038225"/>
          <a:ext cx="604838" cy="12573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1300163</xdr:colOff>
      <xdr:row>5</xdr:row>
      <xdr:rowOff>85725</xdr:rowOff>
    </xdr:from>
    <xdr:to>
      <xdr:col>11</xdr:col>
      <xdr:colOff>28575</xdr:colOff>
      <xdr:row>12</xdr:row>
      <xdr:rowOff>9525</xdr:rowOff>
    </xdr:to>
    <xdr:cxnSp macro="">
      <xdr:nvCxnSpPr>
        <xdr:cNvPr id="6" name="Connecteur droit avec flèche 5"/>
        <xdr:cNvCxnSpPr>
          <a:stCxn id="2" idx="0"/>
        </xdr:cNvCxnSpPr>
      </xdr:nvCxnSpPr>
      <xdr:spPr>
        <a:xfrm flipV="1">
          <a:off x="8501063" y="1038225"/>
          <a:ext cx="995362" cy="12573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ropbox/Dropbox/2019%20Project/Inser%20CP%20dans%20planning/Trame_Planning_S30%20N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uide de l'Utilisateur"/>
      <sheetName val="Règles des Pauses"/>
      <sheetName val="Variables"/>
      <sheetName val="Data"/>
      <sheetName val="Planning"/>
      <sheetName val="Planning_CALC"/>
      <sheetName val="Graph"/>
      <sheetName val="IEX"/>
      <sheetName val="Repartition"/>
      <sheetName val="Calc"/>
      <sheetName val="Superviseurs"/>
      <sheetName val="Données CCMS"/>
      <sheetName val="REF"/>
    </sheetNames>
    <sheetDataSet>
      <sheetData sheetId="0">
        <row r="23">
          <cell r="E23" t="str">
            <v>LKRAM</v>
          </cell>
        </row>
        <row r="25">
          <cell r="E25" t="str">
            <v>Bouygues Telecom</v>
          </cell>
        </row>
        <row r="27">
          <cell r="E27" t="str">
            <v>ByTel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>
        <row r="1">
          <cell r="T1" t="str">
            <v>Client/Operation</v>
          </cell>
          <cell r="AR1" t="str">
            <v>SITES</v>
          </cell>
        </row>
        <row r="2">
          <cell r="AR2" t="str">
            <v>BNARS</v>
          </cell>
          <cell r="AV2" t="str">
            <v>(Prod)</v>
          </cell>
        </row>
        <row r="3">
          <cell r="AR3" t="str">
            <v>BNARS</v>
          </cell>
          <cell r="AV3" t="str">
            <v>(Int)</v>
          </cell>
        </row>
        <row r="4">
          <cell r="AR4" t="str">
            <v>BNARS</v>
          </cell>
          <cell r="AV4" t="str">
            <v>(FI)</v>
          </cell>
        </row>
        <row r="5">
          <cell r="AR5" t="str">
            <v>BNARS</v>
          </cell>
          <cell r="AV5" t="str">
            <v>(CZ)</v>
          </cell>
        </row>
        <row r="6">
          <cell r="AR6" t="str">
            <v>BNARS</v>
          </cell>
        </row>
        <row r="7">
          <cell r="AR7" t="str">
            <v>BNARS</v>
          </cell>
        </row>
        <row r="8">
          <cell r="AR8" t="str">
            <v>BNARS</v>
          </cell>
        </row>
        <row r="9">
          <cell r="AR9" t="str">
            <v>BNARS</v>
          </cell>
        </row>
        <row r="10">
          <cell r="AR10" t="str">
            <v>BNARS</v>
          </cell>
        </row>
        <row r="11">
          <cell r="AR11" t="str">
            <v>BNARS</v>
          </cell>
        </row>
        <row r="12">
          <cell r="AR12" t="str">
            <v>BNARS</v>
          </cell>
        </row>
        <row r="13">
          <cell r="AR13" t="str">
            <v>BNARS</v>
          </cell>
        </row>
        <row r="14">
          <cell r="AR14" t="str">
            <v>BNARS</v>
          </cell>
        </row>
        <row r="15">
          <cell r="AR15" t="str">
            <v>BNARS</v>
          </cell>
        </row>
        <row r="16">
          <cell r="AR16" t="str">
            <v>BNARS</v>
          </cell>
        </row>
        <row r="17">
          <cell r="AR17" t="str">
            <v>BNARS</v>
          </cell>
        </row>
        <row r="18">
          <cell r="AR18" t="str">
            <v>BNARS</v>
          </cell>
        </row>
        <row r="19">
          <cell r="AR19" t="str">
            <v>BNARS</v>
          </cell>
        </row>
        <row r="20">
          <cell r="AR20" t="str">
            <v>BNARS</v>
          </cell>
        </row>
        <row r="21">
          <cell r="AR21" t="str">
            <v>BNARS</v>
          </cell>
        </row>
        <row r="22">
          <cell r="AR22" t="str">
            <v>KRDPC</v>
          </cell>
        </row>
        <row r="23">
          <cell r="AR23" t="str">
            <v>KRDPC</v>
          </cell>
        </row>
        <row r="24">
          <cell r="AR24" t="str">
            <v>KRDPC</v>
          </cell>
        </row>
        <row r="25">
          <cell r="AR25" t="str">
            <v>KRDPC</v>
          </cell>
        </row>
        <row r="26">
          <cell r="AR26" t="str">
            <v>KRDPC</v>
          </cell>
        </row>
        <row r="27">
          <cell r="AR27" t="str">
            <v>KRDPC</v>
          </cell>
        </row>
        <row r="28">
          <cell r="AR28" t="str">
            <v>KRDPC</v>
          </cell>
        </row>
        <row r="29">
          <cell r="AR29" t="str">
            <v>KRDPC</v>
          </cell>
        </row>
        <row r="30">
          <cell r="AR30" t="str">
            <v>KRDPC</v>
          </cell>
        </row>
        <row r="31">
          <cell r="AR31" t="str">
            <v>KRDPC</v>
          </cell>
        </row>
        <row r="32">
          <cell r="AR32" t="str">
            <v>KRDPC</v>
          </cell>
        </row>
        <row r="33">
          <cell r="AR33" t="str">
            <v>KRDPC</v>
          </cell>
        </row>
        <row r="34">
          <cell r="AR34" t="str">
            <v>KRDPC</v>
          </cell>
        </row>
        <row r="35">
          <cell r="AR35" t="str">
            <v>KRDPC</v>
          </cell>
        </row>
        <row r="36">
          <cell r="AR36" t="str">
            <v>KRDPC</v>
          </cell>
        </row>
        <row r="37">
          <cell r="AR37" t="str">
            <v>KRDPC</v>
          </cell>
        </row>
        <row r="38">
          <cell r="AR38" t="str">
            <v>KRDPC</v>
          </cell>
        </row>
        <row r="39">
          <cell r="AR39" t="str">
            <v>KRDPC</v>
          </cell>
        </row>
        <row r="40">
          <cell r="AR40" t="str">
            <v>KRDPC</v>
          </cell>
        </row>
        <row r="41">
          <cell r="AR41" t="str">
            <v>KRDPC</v>
          </cell>
        </row>
        <row r="42">
          <cell r="AR42" t="str">
            <v>LCRG2</v>
          </cell>
        </row>
        <row r="43">
          <cell r="AR43" t="str">
            <v>LCRG2</v>
          </cell>
        </row>
        <row r="44">
          <cell r="AR44" t="str">
            <v>LCRG2</v>
          </cell>
        </row>
        <row r="45">
          <cell r="AR45" t="str">
            <v>LCRG2</v>
          </cell>
        </row>
        <row r="46">
          <cell r="AR46" t="str">
            <v>LCRG2</v>
          </cell>
        </row>
        <row r="47">
          <cell r="AR47" t="str">
            <v>LCRG2</v>
          </cell>
        </row>
        <row r="48">
          <cell r="AR48" t="str">
            <v>LCRG2</v>
          </cell>
        </row>
        <row r="49">
          <cell r="AR49" t="str">
            <v>LCRG2</v>
          </cell>
        </row>
        <row r="50">
          <cell r="AR50" t="str">
            <v>LCRG2</v>
          </cell>
        </row>
        <row r="51">
          <cell r="AR51" t="str">
            <v>LCRG2</v>
          </cell>
        </row>
        <row r="52">
          <cell r="AR52" t="str">
            <v>LCRG2</v>
          </cell>
        </row>
        <row r="53">
          <cell r="AR53" t="str">
            <v>LCRG2</v>
          </cell>
        </row>
        <row r="54">
          <cell r="AR54" t="str">
            <v>LCRG2</v>
          </cell>
        </row>
        <row r="55">
          <cell r="AR55" t="str">
            <v>LCRG2</v>
          </cell>
        </row>
        <row r="56">
          <cell r="AR56" t="str">
            <v>LCRG2</v>
          </cell>
        </row>
        <row r="57">
          <cell r="AR57" t="str">
            <v>LCRG2</v>
          </cell>
        </row>
        <row r="58">
          <cell r="AR58" t="str">
            <v>LCRG2</v>
          </cell>
        </row>
        <row r="59">
          <cell r="AR59" t="str">
            <v>LCRG2</v>
          </cell>
        </row>
        <row r="60">
          <cell r="AR60" t="str">
            <v>LCRG2</v>
          </cell>
        </row>
        <row r="61">
          <cell r="AR61" t="str">
            <v>LCRG2</v>
          </cell>
        </row>
        <row r="62">
          <cell r="AR62" t="str">
            <v>LCRG3</v>
          </cell>
        </row>
        <row r="63">
          <cell r="AR63" t="str">
            <v>LCRG3</v>
          </cell>
        </row>
        <row r="64">
          <cell r="AR64" t="str">
            <v>LCRG3</v>
          </cell>
        </row>
        <row r="65">
          <cell r="AR65" t="str">
            <v>LCRG3</v>
          </cell>
        </row>
        <row r="66">
          <cell r="AR66" t="str">
            <v>LCRG3</v>
          </cell>
        </row>
        <row r="67">
          <cell r="AR67" t="str">
            <v>LCRG3</v>
          </cell>
        </row>
        <row r="68">
          <cell r="AR68" t="str">
            <v>LCRG3</v>
          </cell>
        </row>
        <row r="69">
          <cell r="AR69" t="str">
            <v>LCRG3</v>
          </cell>
        </row>
        <row r="70">
          <cell r="AR70" t="str">
            <v>LCRG3</v>
          </cell>
        </row>
        <row r="71">
          <cell r="AR71" t="str">
            <v>LCRG3</v>
          </cell>
        </row>
        <row r="72">
          <cell r="AR72" t="str">
            <v>LCRG3</v>
          </cell>
        </row>
        <row r="73">
          <cell r="AR73" t="str">
            <v>LCRG3</v>
          </cell>
        </row>
        <row r="74">
          <cell r="AR74" t="str">
            <v>LCRG3</v>
          </cell>
        </row>
        <row r="75">
          <cell r="AR75" t="str">
            <v>LCRG3</v>
          </cell>
        </row>
        <row r="76">
          <cell r="AR76" t="str">
            <v>LCRG3</v>
          </cell>
        </row>
        <row r="77">
          <cell r="AR77" t="str">
            <v>LCRG3</v>
          </cell>
        </row>
        <row r="78">
          <cell r="AR78" t="str">
            <v>LCRG3</v>
          </cell>
        </row>
        <row r="79">
          <cell r="AR79" t="str">
            <v>LCRG3</v>
          </cell>
        </row>
        <row r="80">
          <cell r="AR80" t="str">
            <v>LCRG3</v>
          </cell>
        </row>
        <row r="81">
          <cell r="AR81" t="str">
            <v>LCRG3</v>
          </cell>
        </row>
        <row r="82">
          <cell r="AR82" t="str">
            <v>SOUSS</v>
          </cell>
        </row>
        <row r="83">
          <cell r="AR83" t="str">
            <v>SOUSS</v>
          </cell>
        </row>
        <row r="84">
          <cell r="AR84" t="str">
            <v>SOUSS</v>
          </cell>
        </row>
        <row r="85">
          <cell r="AR85" t="str">
            <v>SOUSS</v>
          </cell>
        </row>
        <row r="86">
          <cell r="AR86" t="str">
            <v>SOUSS</v>
          </cell>
        </row>
        <row r="87">
          <cell r="AR87" t="str">
            <v>SOUSS</v>
          </cell>
        </row>
        <row r="88">
          <cell r="AR88" t="str">
            <v>SOUSS</v>
          </cell>
        </row>
        <row r="89">
          <cell r="AR89" t="str">
            <v>SOUSS</v>
          </cell>
        </row>
        <row r="90">
          <cell r="AR90" t="str">
            <v>SOUSS</v>
          </cell>
        </row>
        <row r="91">
          <cell r="AR91" t="str">
            <v>SOUSS</v>
          </cell>
        </row>
        <row r="92">
          <cell r="AR92" t="str">
            <v>SOUSS</v>
          </cell>
        </row>
        <row r="93">
          <cell r="AR93" t="str">
            <v>SOUSS</v>
          </cell>
        </row>
        <row r="94">
          <cell r="AR94" t="str">
            <v>SOUSS</v>
          </cell>
        </row>
        <row r="95">
          <cell r="AR95" t="str">
            <v>SOUSS</v>
          </cell>
        </row>
        <row r="96">
          <cell r="AR96" t="str">
            <v>SOUSS</v>
          </cell>
        </row>
        <row r="97">
          <cell r="AR97" t="str">
            <v>SOUSS</v>
          </cell>
        </row>
        <row r="98">
          <cell r="AR98" t="str">
            <v>SOUSS</v>
          </cell>
        </row>
        <row r="99">
          <cell r="AR99" t="str">
            <v>SOUSS</v>
          </cell>
        </row>
        <row r="100">
          <cell r="AR100" t="str">
            <v>SOUSS</v>
          </cell>
        </row>
        <row r="101">
          <cell r="AR101" t="str">
            <v>SOUSS</v>
          </cell>
        </row>
        <row r="102">
          <cell r="AR102" t="str">
            <v>BEIRU</v>
          </cell>
        </row>
        <row r="103">
          <cell r="AR103" t="str">
            <v>BEIRU</v>
          </cell>
        </row>
        <row r="104">
          <cell r="AR104" t="str">
            <v>BEIRU</v>
          </cell>
        </row>
        <row r="105">
          <cell r="AR105" t="str">
            <v>BEIRU</v>
          </cell>
        </row>
        <row r="106">
          <cell r="AR106" t="str">
            <v>BEIRU</v>
          </cell>
        </row>
        <row r="107">
          <cell r="AR107" t="str">
            <v>BEIRU</v>
          </cell>
        </row>
        <row r="108">
          <cell r="AR108" t="str">
            <v>BEIRU</v>
          </cell>
        </row>
        <row r="109">
          <cell r="AR109" t="str">
            <v>BEIRU</v>
          </cell>
        </row>
        <row r="110">
          <cell r="AR110" t="str">
            <v>LKRAM</v>
          </cell>
        </row>
        <row r="111">
          <cell r="AR111" t="str">
            <v>LKRAM</v>
          </cell>
        </row>
        <row r="112">
          <cell r="AR112" t="str">
            <v>LKRAM</v>
          </cell>
        </row>
        <row r="113">
          <cell r="AR113" t="str">
            <v>LKRAM</v>
          </cell>
        </row>
        <row r="114">
          <cell r="AR114" t="str">
            <v>LKRAM</v>
          </cell>
        </row>
        <row r="115">
          <cell r="AR115" t="str">
            <v>LKRAM</v>
          </cell>
        </row>
        <row r="116">
          <cell r="AR116" t="str">
            <v>LKRAM</v>
          </cell>
        </row>
        <row r="117">
          <cell r="AR117" t="str">
            <v>LKRAM</v>
          </cell>
        </row>
        <row r="118">
          <cell r="AR118" t="str">
            <v>LKRAM</v>
          </cell>
        </row>
        <row r="119">
          <cell r="AR119" t="str">
            <v>LKRAM</v>
          </cell>
        </row>
        <row r="120">
          <cell r="AR120" t="str">
            <v>LKRAM</v>
          </cell>
        </row>
        <row r="121">
          <cell r="AR121" t="str">
            <v>LKRAM</v>
          </cell>
        </row>
        <row r="122">
          <cell r="AR122" t="str">
            <v>LKRAM</v>
          </cell>
        </row>
        <row r="123">
          <cell r="AR123" t="str">
            <v>LKRAM</v>
          </cell>
        </row>
        <row r="124">
          <cell r="AR124" t="str">
            <v>LKRAM</v>
          </cell>
        </row>
        <row r="125">
          <cell r="AR125" t="str">
            <v>LKRAM</v>
          </cell>
        </row>
        <row r="126">
          <cell r="AR126" t="str">
            <v>LKRAM</v>
          </cell>
        </row>
        <row r="127">
          <cell r="AR127" t="str">
            <v>LKRAM</v>
          </cell>
        </row>
        <row r="128">
          <cell r="AR128" t="str">
            <v>LKRAM</v>
          </cell>
        </row>
        <row r="129">
          <cell r="AR129" t="str">
            <v>LKRAM</v>
          </cell>
        </row>
        <row r="130">
          <cell r="AR130" t="str">
            <v>TANAX</v>
          </cell>
        </row>
        <row r="131">
          <cell r="AR131" t="str">
            <v>TANAX</v>
          </cell>
        </row>
        <row r="132">
          <cell r="AR132" t="str">
            <v>TANAX</v>
          </cell>
        </row>
        <row r="133">
          <cell r="AR133" t="str">
            <v>TANAX</v>
          </cell>
        </row>
        <row r="134">
          <cell r="AR134" t="str">
            <v>TANAX</v>
          </cell>
        </row>
        <row r="135">
          <cell r="AR135" t="str">
            <v>TANAX</v>
          </cell>
        </row>
        <row r="136">
          <cell r="AR136" t="str">
            <v>TANAX</v>
          </cell>
        </row>
        <row r="137">
          <cell r="AR137" t="str">
            <v>TANAX</v>
          </cell>
        </row>
        <row r="138">
          <cell r="AR138" t="str">
            <v>TANAX</v>
          </cell>
        </row>
        <row r="139">
          <cell r="AR139" t="str">
            <v>TANAX</v>
          </cell>
        </row>
        <row r="140">
          <cell r="AR140" t="str">
            <v>TANAX</v>
          </cell>
        </row>
        <row r="141">
          <cell r="AR141" t="str">
            <v>TANAX</v>
          </cell>
        </row>
        <row r="142">
          <cell r="AR142" t="str">
            <v>TANAX</v>
          </cell>
        </row>
        <row r="143">
          <cell r="AR143" t="str">
            <v>TANAX</v>
          </cell>
        </row>
        <row r="144">
          <cell r="AR144" t="str">
            <v>TANAX</v>
          </cell>
        </row>
        <row r="145">
          <cell r="AR145" t="str">
            <v>TANAX</v>
          </cell>
        </row>
        <row r="146">
          <cell r="AR146" t="str">
            <v>TANAX</v>
          </cell>
        </row>
        <row r="147">
          <cell r="AR147" t="str">
            <v>KASLK</v>
          </cell>
        </row>
        <row r="148">
          <cell r="AR148" t="str">
            <v>KASLK</v>
          </cell>
        </row>
        <row r="149">
          <cell r="AR149" t="str">
            <v>KASLK</v>
          </cell>
        </row>
        <row r="150">
          <cell r="AR150" t="str">
            <v>KASLK</v>
          </cell>
        </row>
        <row r="151">
          <cell r="AR151" t="str">
            <v>KASLK</v>
          </cell>
        </row>
        <row r="152">
          <cell r="AR152" t="str">
            <v>KASLK</v>
          </cell>
        </row>
        <row r="153">
          <cell r="AR153" t="str">
            <v>KASLK</v>
          </cell>
        </row>
        <row r="154">
          <cell r="AR154" t="str">
            <v>KASLK</v>
          </cell>
        </row>
        <row r="155">
          <cell r="AR155" t="str">
            <v>OPUSX</v>
          </cell>
        </row>
        <row r="156">
          <cell r="AR156" t="str">
            <v>OPUSX</v>
          </cell>
        </row>
        <row r="157">
          <cell r="AR157" t="str">
            <v>OPUSX</v>
          </cell>
        </row>
        <row r="158">
          <cell r="AR158" t="str">
            <v>OPUSX</v>
          </cell>
        </row>
        <row r="159">
          <cell r="AR159" t="str">
            <v>OPUSX</v>
          </cell>
        </row>
        <row r="160">
          <cell r="AR160" t="str">
            <v>OPUSX</v>
          </cell>
        </row>
        <row r="161">
          <cell r="AR161" t="str">
            <v>OPUSX</v>
          </cell>
        </row>
        <row r="162">
          <cell r="AR162" t="str">
            <v>OPUSX</v>
          </cell>
        </row>
        <row r="163">
          <cell r="AR163" t="str">
            <v>OPUSX</v>
          </cell>
        </row>
        <row r="164">
          <cell r="AR164" t="str">
            <v>OPUSX</v>
          </cell>
        </row>
        <row r="165">
          <cell r="AR165" t="str">
            <v>OPUSX</v>
          </cell>
        </row>
        <row r="166">
          <cell r="AR166" t="str">
            <v>OPUSX</v>
          </cell>
        </row>
        <row r="167">
          <cell r="AR167" t="str">
            <v>OPUSX</v>
          </cell>
        </row>
        <row r="168">
          <cell r="AR168" t="str">
            <v>OPUSX</v>
          </cell>
        </row>
        <row r="169">
          <cell r="AR169" t="str">
            <v>OPUSX</v>
          </cell>
        </row>
        <row r="170">
          <cell r="AR170" t="str">
            <v>OPUSX</v>
          </cell>
        </row>
        <row r="171">
          <cell r="AR171" t="str">
            <v>OPUSX</v>
          </cell>
        </row>
        <row r="172">
          <cell r="AR172" t="str">
            <v>OPUSX</v>
          </cell>
        </row>
        <row r="173">
          <cell r="AR173" t="str">
            <v>OPUSX</v>
          </cell>
        </row>
        <row r="174">
          <cell r="AR174" t="str">
            <v>OPUSX</v>
          </cell>
        </row>
        <row r="175">
          <cell r="AR175" t="str">
            <v>Tous</v>
          </cell>
        </row>
        <row r="176">
          <cell r="AR176" t="str">
            <v>Tous</v>
          </cell>
        </row>
        <row r="177">
          <cell r="AR177" t="str">
            <v>Tous</v>
          </cell>
        </row>
        <row r="178">
          <cell r="AR178" t="str">
            <v>Tous</v>
          </cell>
        </row>
        <row r="179">
          <cell r="AR179" t="str">
            <v>Tous</v>
          </cell>
        </row>
        <row r="180">
          <cell r="AR180" t="str">
            <v>Tous</v>
          </cell>
        </row>
        <row r="181">
          <cell r="AR181" t="str">
            <v>Tous</v>
          </cell>
        </row>
        <row r="182">
          <cell r="AR182" t="str">
            <v>Tous</v>
          </cell>
        </row>
        <row r="183">
          <cell r="AR183" t="str">
            <v>Tous</v>
          </cell>
        </row>
        <row r="184">
          <cell r="AR184" t="str">
            <v>Tous</v>
          </cell>
        </row>
        <row r="185">
          <cell r="AR185" t="str">
            <v>Tous</v>
          </cell>
        </row>
        <row r="186">
          <cell r="AR186" t="str">
            <v>Tous</v>
          </cell>
        </row>
        <row r="187">
          <cell r="AR187" t="str">
            <v>Tous</v>
          </cell>
        </row>
        <row r="188">
          <cell r="AR188" t="str">
            <v>Tous</v>
          </cell>
        </row>
        <row r="189">
          <cell r="AR189" t="str">
            <v>Tous</v>
          </cell>
        </row>
        <row r="190">
          <cell r="AR190" t="str">
            <v>Tous</v>
          </cell>
        </row>
        <row r="191">
          <cell r="AR191" t="str">
            <v>Tous</v>
          </cell>
        </row>
        <row r="192">
          <cell r="AR192" t="str">
            <v>Tous</v>
          </cell>
        </row>
        <row r="193">
          <cell r="AR193" t="str">
            <v>Tous</v>
          </cell>
        </row>
        <row r="194">
          <cell r="AR194" t="str">
            <v>Tous</v>
          </cell>
        </row>
        <row r="195">
          <cell r="AR195" t="str">
            <v>Tous</v>
          </cell>
        </row>
        <row r="196">
          <cell r="AR196" t="str">
            <v>Tous</v>
          </cell>
        </row>
        <row r="197">
          <cell r="AR197" t="str">
            <v>Tous</v>
          </cell>
        </row>
        <row r="198">
          <cell r="AR198" t="str">
            <v>Tous</v>
          </cell>
        </row>
        <row r="199">
          <cell r="AR199" t="str">
            <v>Tous</v>
          </cell>
        </row>
      </sheetData>
    </sheetDataSet>
  </externalBook>
</externalLink>
</file>

<file path=xl/tables/table1.xml><?xml version="1.0" encoding="utf-8"?>
<table xmlns="http://schemas.openxmlformats.org/spreadsheetml/2006/main" id="1" name="Table1" displayName="Table1" ref="A2:G739" totalsRowShown="0" headerRowDxfId="8" dataDxfId="7" headerRowCellStyle="% 2">
  <autoFilter ref="A2:G739"/>
  <tableColumns count="7">
    <tableColumn id="1" name="CCMS" dataDxfId="6" dataCellStyle="% 2"/>
    <tableColumn id="2" name="IEX" dataDxfId="5" dataCellStyle="% 2"/>
    <tableColumn id="3" name="Nom Prénom" dataDxfId="4" dataCellStyle="% 2"/>
    <tableColumn id="4" name="N+1" dataDxfId="3" dataCellStyle="% 2"/>
    <tableColumn id="5" name="N+2" dataDxfId="2" dataCellStyle="% 2"/>
    <tableColumn id="6" name="Métier" dataDxfId="1"/>
    <tableColumn id="7" name="Régimes" dataDxfId="0" dataCellStyle="% 2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739"/>
  <sheetViews>
    <sheetView showGridLines="0" topLeftCell="A351" workbookViewId="0">
      <selection activeCell="A361" sqref="A361:XFD361"/>
    </sheetView>
  </sheetViews>
  <sheetFormatPr baseColWidth="10" defaultColWidth="9.140625" defaultRowHeight="15" x14ac:dyDescent="0.25"/>
  <cols>
    <col min="1" max="1" width="7.7109375" customWidth="1"/>
    <col min="2" max="2" width="6.140625" bestFit="1" customWidth="1"/>
    <col min="3" max="3" width="22.28515625" bestFit="1" customWidth="1"/>
    <col min="4" max="4" width="26.42578125" bestFit="1" customWidth="1"/>
    <col min="5" max="5" width="17.7109375" bestFit="1" customWidth="1"/>
    <col min="6" max="6" width="8.5703125" customWidth="1"/>
    <col min="7" max="7" width="10" customWidth="1"/>
  </cols>
  <sheetData>
    <row r="1" spans="1:7" ht="30" customHeight="1" x14ac:dyDescent="0.25"/>
    <row r="2" spans="1:7" ht="16.5" thickBot="1" x14ac:dyDescent="0.3">
      <c r="A2" s="1" t="s">
        <v>792</v>
      </c>
      <c r="B2" s="2" t="s">
        <v>793</v>
      </c>
      <c r="C2" s="2" t="s">
        <v>794</v>
      </c>
      <c r="D2" s="2" t="s">
        <v>795</v>
      </c>
      <c r="E2" s="2" t="s">
        <v>796</v>
      </c>
      <c r="F2" s="3" t="s">
        <v>797</v>
      </c>
      <c r="G2" s="3" t="s">
        <v>798</v>
      </c>
    </row>
    <row r="3" spans="1:7" ht="15.75" thickTop="1" x14ac:dyDescent="0.25">
      <c r="A3" s="4">
        <v>470452</v>
      </c>
      <c r="B3" s="4">
        <v>470452</v>
      </c>
      <c r="C3" s="4" t="s">
        <v>0</v>
      </c>
      <c r="D3" s="5" t="s">
        <v>1</v>
      </c>
      <c r="E3" s="6" t="s">
        <v>2</v>
      </c>
      <c r="F3" s="7" t="s">
        <v>3</v>
      </c>
      <c r="G3" s="8" t="s">
        <v>4</v>
      </c>
    </row>
    <row r="4" spans="1:7" x14ac:dyDescent="0.25">
      <c r="A4" s="4">
        <v>498773</v>
      </c>
      <c r="B4" s="4">
        <v>498773</v>
      </c>
      <c r="C4" s="4" t="s">
        <v>5</v>
      </c>
      <c r="D4" s="5" t="s">
        <v>6</v>
      </c>
      <c r="E4" s="6" t="s">
        <v>2</v>
      </c>
      <c r="F4" s="7" t="s">
        <v>3</v>
      </c>
      <c r="G4" s="8" t="s">
        <v>7</v>
      </c>
    </row>
    <row r="5" spans="1:7" x14ac:dyDescent="0.25">
      <c r="A5" s="4">
        <v>498786</v>
      </c>
      <c r="B5" s="4">
        <v>498786</v>
      </c>
      <c r="C5" s="4" t="s">
        <v>8</v>
      </c>
      <c r="D5" s="5" t="s">
        <v>9</v>
      </c>
      <c r="E5" s="6" t="s">
        <v>2</v>
      </c>
      <c r="F5" s="7" t="s">
        <v>3</v>
      </c>
      <c r="G5" s="8" t="s">
        <v>7</v>
      </c>
    </row>
    <row r="6" spans="1:7" x14ac:dyDescent="0.25">
      <c r="A6" s="4">
        <v>499336</v>
      </c>
      <c r="B6" s="4">
        <v>499336</v>
      </c>
      <c r="C6" s="4" t="s">
        <v>10</v>
      </c>
      <c r="D6" s="5" t="s">
        <v>11</v>
      </c>
      <c r="E6" s="6" t="s">
        <v>11</v>
      </c>
      <c r="F6" s="7" t="s">
        <v>3</v>
      </c>
      <c r="G6" s="8" t="s">
        <v>4</v>
      </c>
    </row>
    <row r="7" spans="1:7" x14ac:dyDescent="0.25">
      <c r="A7" s="4">
        <v>504615</v>
      </c>
      <c r="B7" s="4">
        <v>504615</v>
      </c>
      <c r="C7" s="4" t="s">
        <v>12</v>
      </c>
      <c r="D7" s="5" t="s">
        <v>11</v>
      </c>
      <c r="E7" s="6" t="s">
        <v>11</v>
      </c>
      <c r="F7" s="7" t="s">
        <v>3</v>
      </c>
      <c r="G7" s="8" t="s">
        <v>7</v>
      </c>
    </row>
    <row r="8" spans="1:7" x14ac:dyDescent="0.25">
      <c r="A8" s="4">
        <v>604789</v>
      </c>
      <c r="B8" s="4">
        <v>604789</v>
      </c>
      <c r="C8" s="4" t="s">
        <v>13</v>
      </c>
      <c r="D8" s="5" t="s">
        <v>14</v>
      </c>
      <c r="E8" s="6" t="s">
        <v>15</v>
      </c>
      <c r="F8" s="7" t="s">
        <v>3</v>
      </c>
      <c r="G8" s="8" t="s">
        <v>7</v>
      </c>
    </row>
    <row r="9" spans="1:7" x14ac:dyDescent="0.25">
      <c r="A9" s="4">
        <v>672833</v>
      </c>
      <c r="B9" s="4">
        <v>672833</v>
      </c>
      <c r="C9" s="4" t="s">
        <v>16</v>
      </c>
      <c r="D9" s="5" t="s">
        <v>11</v>
      </c>
      <c r="E9" s="6" t="s">
        <v>11</v>
      </c>
      <c r="F9" s="7" t="s">
        <v>3</v>
      </c>
      <c r="G9" s="8" t="s">
        <v>4</v>
      </c>
    </row>
    <row r="10" spans="1:7" x14ac:dyDescent="0.25">
      <c r="A10" s="4">
        <v>727109</v>
      </c>
      <c r="B10" s="4">
        <v>727112</v>
      </c>
      <c r="C10" s="4" t="s">
        <v>17</v>
      </c>
      <c r="D10" s="5" t="s">
        <v>18</v>
      </c>
      <c r="E10" s="6" t="s">
        <v>19</v>
      </c>
      <c r="F10" s="7" t="s">
        <v>3</v>
      </c>
      <c r="G10" s="8" t="s">
        <v>20</v>
      </c>
    </row>
    <row r="11" spans="1:7" x14ac:dyDescent="0.25">
      <c r="A11" s="4">
        <v>761905</v>
      </c>
      <c r="B11" s="4">
        <v>761905</v>
      </c>
      <c r="C11" s="4" t="s">
        <v>21</v>
      </c>
      <c r="D11" s="5" t="s">
        <v>22</v>
      </c>
      <c r="E11" s="6" t="s">
        <v>15</v>
      </c>
      <c r="F11" s="7" t="s">
        <v>3</v>
      </c>
      <c r="G11" s="8" t="s">
        <v>4</v>
      </c>
    </row>
    <row r="12" spans="1:7" x14ac:dyDescent="0.25">
      <c r="A12" s="4">
        <v>785546</v>
      </c>
      <c r="B12" s="4">
        <v>785546</v>
      </c>
      <c r="C12" s="4" t="s">
        <v>23</v>
      </c>
      <c r="D12" s="5" t="s">
        <v>24</v>
      </c>
      <c r="E12" s="6" t="s">
        <v>19</v>
      </c>
      <c r="F12" s="7" t="s">
        <v>3</v>
      </c>
      <c r="G12" s="8" t="s">
        <v>7</v>
      </c>
    </row>
    <row r="13" spans="1:7" x14ac:dyDescent="0.25">
      <c r="A13" s="4">
        <v>787110</v>
      </c>
      <c r="B13" s="4">
        <v>787111</v>
      </c>
      <c r="C13" s="4" t="s">
        <v>25</v>
      </c>
      <c r="D13" s="5" t="s">
        <v>26</v>
      </c>
      <c r="E13" s="6" t="s">
        <v>2</v>
      </c>
      <c r="F13" s="7" t="s">
        <v>3</v>
      </c>
      <c r="G13" s="8" t="s">
        <v>7</v>
      </c>
    </row>
    <row r="14" spans="1:7" x14ac:dyDescent="0.25">
      <c r="A14" s="4">
        <v>879447</v>
      </c>
      <c r="B14" s="4">
        <v>879447</v>
      </c>
      <c r="C14" s="4" t="s">
        <v>27</v>
      </c>
      <c r="D14" s="5" t="s">
        <v>11</v>
      </c>
      <c r="E14" s="6" t="s">
        <v>11</v>
      </c>
      <c r="F14" s="7" t="s">
        <v>3</v>
      </c>
      <c r="G14" s="8" t="s">
        <v>7</v>
      </c>
    </row>
    <row r="15" spans="1:7" x14ac:dyDescent="0.25">
      <c r="A15" s="4">
        <v>998280</v>
      </c>
      <c r="B15" s="4">
        <v>998280</v>
      </c>
      <c r="C15" s="4" t="s">
        <v>28</v>
      </c>
      <c r="D15" s="5" t="s">
        <v>11</v>
      </c>
      <c r="E15" s="6" t="s">
        <v>11</v>
      </c>
      <c r="F15" s="7" t="s">
        <v>3</v>
      </c>
      <c r="G15" s="8" t="s">
        <v>4</v>
      </c>
    </row>
    <row r="16" spans="1:7" x14ac:dyDescent="0.25">
      <c r="A16" s="4">
        <v>1009137</v>
      </c>
      <c r="B16" s="4">
        <v>1009137</v>
      </c>
      <c r="C16" s="4" t="s">
        <v>29</v>
      </c>
      <c r="D16" s="5" t="s">
        <v>30</v>
      </c>
      <c r="E16" s="6" t="s">
        <v>19</v>
      </c>
      <c r="F16" s="7" t="s">
        <v>3</v>
      </c>
      <c r="G16" s="8" t="s">
        <v>4</v>
      </c>
    </row>
    <row r="17" spans="1:7" x14ac:dyDescent="0.25">
      <c r="A17" s="4">
        <v>1031430</v>
      </c>
      <c r="B17" s="4">
        <v>1031430</v>
      </c>
      <c r="C17" s="4" t="s">
        <v>31</v>
      </c>
      <c r="D17" s="5" t="s">
        <v>32</v>
      </c>
      <c r="E17" s="6" t="s">
        <v>19</v>
      </c>
      <c r="F17" s="7" t="s">
        <v>3</v>
      </c>
      <c r="G17" s="8" t="s">
        <v>4</v>
      </c>
    </row>
    <row r="18" spans="1:7" x14ac:dyDescent="0.25">
      <c r="A18" s="4">
        <v>1053146</v>
      </c>
      <c r="B18" s="4">
        <v>1053146</v>
      </c>
      <c r="C18" s="4" t="s">
        <v>34</v>
      </c>
      <c r="D18" s="5" t="s">
        <v>35</v>
      </c>
      <c r="E18" s="6" t="s">
        <v>2</v>
      </c>
      <c r="F18" s="7" t="s">
        <v>3</v>
      </c>
      <c r="G18" s="8" t="s">
        <v>7</v>
      </c>
    </row>
    <row r="19" spans="1:7" x14ac:dyDescent="0.25">
      <c r="A19" s="4">
        <v>1066180</v>
      </c>
      <c r="B19" s="4">
        <v>1066180</v>
      </c>
      <c r="C19" s="4" t="s">
        <v>36</v>
      </c>
      <c r="D19" s="5" t="s">
        <v>37</v>
      </c>
      <c r="E19" s="6" t="s">
        <v>15</v>
      </c>
      <c r="F19" s="7" t="s">
        <v>3</v>
      </c>
      <c r="G19" s="8" t="s">
        <v>4</v>
      </c>
    </row>
    <row r="20" spans="1:7" x14ac:dyDescent="0.25">
      <c r="A20" s="4">
        <v>1098094</v>
      </c>
      <c r="B20" s="4">
        <v>1098094</v>
      </c>
      <c r="C20" s="4" t="s">
        <v>38</v>
      </c>
      <c r="D20" s="5" t="s">
        <v>6</v>
      </c>
      <c r="E20" s="6" t="s">
        <v>2</v>
      </c>
      <c r="F20" s="7" t="s">
        <v>3</v>
      </c>
      <c r="G20" s="8" t="s">
        <v>4</v>
      </c>
    </row>
    <row r="21" spans="1:7" x14ac:dyDescent="0.25">
      <c r="A21" s="4">
        <v>1100262</v>
      </c>
      <c r="B21" s="4">
        <v>1100430</v>
      </c>
      <c r="C21" s="4" t="s">
        <v>39</v>
      </c>
      <c r="D21" s="5" t="s">
        <v>40</v>
      </c>
      <c r="E21" s="6" t="s">
        <v>19</v>
      </c>
      <c r="F21" s="7" t="s">
        <v>3</v>
      </c>
      <c r="G21" s="8" t="s">
        <v>7</v>
      </c>
    </row>
    <row r="22" spans="1:7" x14ac:dyDescent="0.25">
      <c r="A22" s="4">
        <v>1153362</v>
      </c>
      <c r="B22" s="4">
        <v>1153362</v>
      </c>
      <c r="C22" s="4" t="s">
        <v>41</v>
      </c>
      <c r="D22" s="5" t="s">
        <v>42</v>
      </c>
      <c r="E22" s="6" t="s">
        <v>15</v>
      </c>
      <c r="F22" s="7" t="s">
        <v>3</v>
      </c>
      <c r="G22" s="8" t="s">
        <v>43</v>
      </c>
    </row>
    <row r="23" spans="1:7" x14ac:dyDescent="0.25">
      <c r="A23" s="4">
        <v>1233549</v>
      </c>
      <c r="B23" s="4">
        <v>1233549</v>
      </c>
      <c r="C23" s="4" t="s">
        <v>44</v>
      </c>
      <c r="D23" s="5" t="s">
        <v>1</v>
      </c>
      <c r="E23" s="6" t="s">
        <v>2</v>
      </c>
      <c r="F23" s="7" t="s">
        <v>3</v>
      </c>
      <c r="G23" s="8" t="s">
        <v>7</v>
      </c>
    </row>
    <row r="24" spans="1:7" x14ac:dyDescent="0.25">
      <c r="A24" s="4">
        <v>1287929</v>
      </c>
      <c r="B24" s="4">
        <v>1287929</v>
      </c>
      <c r="C24" s="4" t="s">
        <v>45</v>
      </c>
      <c r="D24" s="5" t="s">
        <v>35</v>
      </c>
      <c r="E24" s="6" t="s">
        <v>2</v>
      </c>
      <c r="F24" s="7" t="s">
        <v>3</v>
      </c>
      <c r="G24" s="8" t="s">
        <v>7</v>
      </c>
    </row>
    <row r="25" spans="1:7" x14ac:dyDescent="0.25">
      <c r="A25" s="4">
        <v>1289943</v>
      </c>
      <c r="B25" s="4">
        <v>1289943</v>
      </c>
      <c r="C25" s="4" t="s">
        <v>46</v>
      </c>
      <c r="D25" s="5" t="s">
        <v>24</v>
      </c>
      <c r="E25" s="6" t="s">
        <v>19</v>
      </c>
      <c r="F25" s="9" t="s">
        <v>3</v>
      </c>
      <c r="G25" s="8" t="s">
        <v>4</v>
      </c>
    </row>
    <row r="26" spans="1:7" x14ac:dyDescent="0.25">
      <c r="A26" s="4">
        <v>1295573</v>
      </c>
      <c r="B26" s="4">
        <v>1295573</v>
      </c>
      <c r="C26" s="4" t="s">
        <v>47</v>
      </c>
      <c r="D26" s="5" t="s">
        <v>24</v>
      </c>
      <c r="E26" s="6" t="s">
        <v>19</v>
      </c>
      <c r="F26" s="9" t="s">
        <v>3</v>
      </c>
      <c r="G26" s="8" t="s">
        <v>7</v>
      </c>
    </row>
    <row r="27" spans="1:7" x14ac:dyDescent="0.25">
      <c r="A27" s="4">
        <v>1307034</v>
      </c>
      <c r="B27" s="4">
        <v>1307034</v>
      </c>
      <c r="C27" s="4" t="s">
        <v>48</v>
      </c>
      <c r="D27" s="5" t="s">
        <v>11</v>
      </c>
      <c r="E27" s="6" t="s">
        <v>11</v>
      </c>
      <c r="F27" s="7" t="s">
        <v>3</v>
      </c>
      <c r="G27" s="8" t="s">
        <v>7</v>
      </c>
    </row>
    <row r="28" spans="1:7" x14ac:dyDescent="0.25">
      <c r="A28" s="4">
        <v>1348783</v>
      </c>
      <c r="B28" s="4">
        <v>1348783</v>
      </c>
      <c r="C28" s="4" t="s">
        <v>49</v>
      </c>
      <c r="D28" s="5" t="s">
        <v>50</v>
      </c>
      <c r="E28" s="6" t="s">
        <v>51</v>
      </c>
      <c r="F28" s="7" t="s">
        <v>3</v>
      </c>
      <c r="G28" s="8" t="s">
        <v>7</v>
      </c>
    </row>
    <row r="29" spans="1:7" x14ac:dyDescent="0.25">
      <c r="A29" s="4">
        <v>1361950</v>
      </c>
      <c r="B29" s="4">
        <v>1361950</v>
      </c>
      <c r="C29" s="4" t="s">
        <v>52</v>
      </c>
      <c r="D29" s="5" t="s">
        <v>11</v>
      </c>
      <c r="E29" s="6" t="s">
        <v>11</v>
      </c>
      <c r="F29" s="7" t="s">
        <v>3</v>
      </c>
      <c r="G29" s="8" t="s">
        <v>7</v>
      </c>
    </row>
    <row r="30" spans="1:7" x14ac:dyDescent="0.25">
      <c r="A30" s="4">
        <v>1420432</v>
      </c>
      <c r="B30" s="4">
        <v>1420432</v>
      </c>
      <c r="C30" s="4" t="s">
        <v>53</v>
      </c>
      <c r="D30" s="5" t="s">
        <v>11</v>
      </c>
      <c r="E30" s="6" t="s">
        <v>11</v>
      </c>
      <c r="F30" s="7" t="s">
        <v>3</v>
      </c>
      <c r="G30" s="8" t="s">
        <v>7</v>
      </c>
    </row>
    <row r="31" spans="1:7" x14ac:dyDescent="0.25">
      <c r="A31" s="4">
        <v>1428484</v>
      </c>
      <c r="B31" s="4">
        <v>1428484</v>
      </c>
      <c r="C31" s="4" t="s">
        <v>54</v>
      </c>
      <c r="D31" s="5" t="s">
        <v>14</v>
      </c>
      <c r="E31" s="6" t="s">
        <v>15</v>
      </c>
      <c r="F31" s="7" t="s">
        <v>3</v>
      </c>
      <c r="G31" s="8" t="s">
        <v>4</v>
      </c>
    </row>
    <row r="32" spans="1:7" x14ac:dyDescent="0.25">
      <c r="A32" s="4">
        <v>1518802</v>
      </c>
      <c r="B32" s="4">
        <v>1518802</v>
      </c>
      <c r="C32" s="4" t="s">
        <v>55</v>
      </c>
      <c r="D32" s="5" t="s">
        <v>40</v>
      </c>
      <c r="E32" s="6" t="s">
        <v>19</v>
      </c>
      <c r="F32" s="7" t="s">
        <v>3</v>
      </c>
      <c r="G32" s="8" t="s">
        <v>4</v>
      </c>
    </row>
    <row r="33" spans="1:7" x14ac:dyDescent="0.25">
      <c r="A33" s="4">
        <v>1539062</v>
      </c>
      <c r="B33" s="4">
        <v>1539062</v>
      </c>
      <c r="C33" s="4" t="s">
        <v>56</v>
      </c>
      <c r="D33" s="5" t="s">
        <v>30</v>
      </c>
      <c r="E33" s="6" t="s">
        <v>19</v>
      </c>
      <c r="F33" s="7" t="s">
        <v>3</v>
      </c>
      <c r="G33" s="8" t="s">
        <v>4</v>
      </c>
    </row>
    <row r="34" spans="1:7" x14ac:dyDescent="0.25">
      <c r="A34" s="4">
        <v>1540850</v>
      </c>
      <c r="B34" s="4">
        <v>1540850</v>
      </c>
      <c r="C34" s="4" t="s">
        <v>57</v>
      </c>
      <c r="D34" s="5" t="s">
        <v>11</v>
      </c>
      <c r="E34" s="6" t="s">
        <v>11</v>
      </c>
      <c r="F34" s="7" t="s">
        <v>3</v>
      </c>
      <c r="G34" s="8" t="s">
        <v>7</v>
      </c>
    </row>
    <row r="35" spans="1:7" x14ac:dyDescent="0.25">
      <c r="A35" s="4">
        <v>1545895</v>
      </c>
      <c r="B35" s="4">
        <v>1545895</v>
      </c>
      <c r="C35" s="4" t="s">
        <v>58</v>
      </c>
      <c r="D35" s="5" t="s">
        <v>59</v>
      </c>
      <c r="E35" s="6" t="s">
        <v>15</v>
      </c>
      <c r="F35" s="7" t="s">
        <v>3</v>
      </c>
      <c r="G35" s="8" t="s">
        <v>7</v>
      </c>
    </row>
    <row r="36" spans="1:7" x14ac:dyDescent="0.25">
      <c r="A36" s="4">
        <v>1572822</v>
      </c>
      <c r="B36" s="4">
        <v>1572822</v>
      </c>
      <c r="C36" s="4" t="s">
        <v>60</v>
      </c>
      <c r="D36" s="5" t="s">
        <v>1</v>
      </c>
      <c r="E36" s="6" t="s">
        <v>2</v>
      </c>
      <c r="F36" s="7" t="s">
        <v>3</v>
      </c>
      <c r="G36" s="8" t="s">
        <v>4</v>
      </c>
    </row>
    <row r="37" spans="1:7" x14ac:dyDescent="0.25">
      <c r="A37" s="4">
        <v>1600503</v>
      </c>
      <c r="B37" s="4">
        <v>1600503</v>
      </c>
      <c r="C37" s="4" t="s">
        <v>61</v>
      </c>
      <c r="D37" s="5" t="s">
        <v>62</v>
      </c>
      <c r="E37" s="6" t="s">
        <v>2</v>
      </c>
      <c r="F37" s="7" t="s">
        <v>3</v>
      </c>
      <c r="G37" s="8" t="s">
        <v>7</v>
      </c>
    </row>
    <row r="38" spans="1:7" x14ac:dyDescent="0.25">
      <c r="A38" s="4">
        <v>1635987</v>
      </c>
      <c r="B38" s="4">
        <v>1635987</v>
      </c>
      <c r="C38" s="4" t="s">
        <v>63</v>
      </c>
      <c r="D38" s="5" t="s">
        <v>64</v>
      </c>
      <c r="E38" s="6" t="s">
        <v>19</v>
      </c>
      <c r="F38" s="7" t="s">
        <v>3</v>
      </c>
      <c r="G38" s="8" t="s">
        <v>4</v>
      </c>
    </row>
    <row r="39" spans="1:7" x14ac:dyDescent="0.25">
      <c r="A39" s="4">
        <v>1661408</v>
      </c>
      <c r="B39" s="4">
        <v>1661408</v>
      </c>
      <c r="C39" s="4" t="s">
        <v>65</v>
      </c>
      <c r="D39" s="5" t="s">
        <v>64</v>
      </c>
      <c r="E39" s="6" t="s">
        <v>19</v>
      </c>
      <c r="F39" s="7" t="s">
        <v>3</v>
      </c>
      <c r="G39" s="8" t="s">
        <v>4</v>
      </c>
    </row>
    <row r="40" spans="1:7" x14ac:dyDescent="0.25">
      <c r="A40" s="4">
        <v>1662472</v>
      </c>
      <c r="B40" s="4">
        <v>1662472</v>
      </c>
      <c r="C40" s="4" t="s">
        <v>66</v>
      </c>
      <c r="D40" s="5" t="s">
        <v>64</v>
      </c>
      <c r="E40" s="6" t="s">
        <v>19</v>
      </c>
      <c r="F40" s="7" t="s">
        <v>3</v>
      </c>
      <c r="G40" s="8" t="s">
        <v>4</v>
      </c>
    </row>
    <row r="41" spans="1:7" x14ac:dyDescent="0.25">
      <c r="A41" s="4">
        <v>1696514</v>
      </c>
      <c r="B41" s="4">
        <v>1696514</v>
      </c>
      <c r="C41" s="4" t="s">
        <v>67</v>
      </c>
      <c r="D41" s="5" t="s">
        <v>18</v>
      </c>
      <c r="E41" s="6" t="s">
        <v>19</v>
      </c>
      <c r="F41" s="7" t="s">
        <v>3</v>
      </c>
      <c r="G41" s="8" t="s">
        <v>7</v>
      </c>
    </row>
    <row r="42" spans="1:7" x14ac:dyDescent="0.25">
      <c r="A42" s="4">
        <v>1735027</v>
      </c>
      <c r="B42" s="4">
        <v>1735027</v>
      </c>
      <c r="C42" s="4" t="s">
        <v>68</v>
      </c>
      <c r="D42" s="5" t="s">
        <v>24</v>
      </c>
      <c r="E42" s="6" t="s">
        <v>19</v>
      </c>
      <c r="F42" s="9" t="s">
        <v>3</v>
      </c>
      <c r="G42" s="8" t="s">
        <v>7</v>
      </c>
    </row>
    <row r="43" spans="1:7" x14ac:dyDescent="0.25">
      <c r="A43" s="4">
        <v>1805733</v>
      </c>
      <c r="B43" s="4">
        <v>1805733</v>
      </c>
      <c r="C43" s="4" t="s">
        <v>69</v>
      </c>
      <c r="D43" s="5" t="s">
        <v>6</v>
      </c>
      <c r="E43" s="6" t="s">
        <v>2</v>
      </c>
      <c r="F43" s="7" t="s">
        <v>3</v>
      </c>
      <c r="G43" s="8" t="s">
        <v>4</v>
      </c>
    </row>
    <row r="44" spans="1:7" x14ac:dyDescent="0.25">
      <c r="A44" s="4">
        <v>1837298</v>
      </c>
      <c r="B44" s="4">
        <v>1837298</v>
      </c>
      <c r="C44" s="4" t="s">
        <v>70</v>
      </c>
      <c r="D44" s="5" t="s">
        <v>6</v>
      </c>
      <c r="E44" s="6" t="s">
        <v>2</v>
      </c>
      <c r="F44" s="7" t="s">
        <v>3</v>
      </c>
      <c r="G44" s="8" t="s">
        <v>4</v>
      </c>
    </row>
    <row r="45" spans="1:7" x14ac:dyDescent="0.25">
      <c r="A45" s="4">
        <v>1922937</v>
      </c>
      <c r="B45" s="4">
        <v>1922937</v>
      </c>
      <c r="C45" s="4" t="s">
        <v>71</v>
      </c>
      <c r="D45" s="5" t="s">
        <v>9</v>
      </c>
      <c r="E45" s="6" t="s">
        <v>2</v>
      </c>
      <c r="F45" s="7" t="s">
        <v>3</v>
      </c>
      <c r="G45" s="8" t="s">
        <v>7</v>
      </c>
    </row>
    <row r="46" spans="1:7" x14ac:dyDescent="0.25">
      <c r="A46" s="4">
        <v>1926667</v>
      </c>
      <c r="B46" s="4">
        <v>1926667</v>
      </c>
      <c r="C46" s="4" t="s">
        <v>72</v>
      </c>
      <c r="D46" s="5" t="s">
        <v>18</v>
      </c>
      <c r="E46" s="6" t="s">
        <v>19</v>
      </c>
      <c r="F46" s="7" t="s">
        <v>3</v>
      </c>
      <c r="G46" s="8" t="s">
        <v>7</v>
      </c>
    </row>
    <row r="47" spans="1:7" x14ac:dyDescent="0.25">
      <c r="A47" s="4">
        <v>1942360</v>
      </c>
      <c r="B47" s="4">
        <v>1942360</v>
      </c>
      <c r="C47" s="4" t="s">
        <v>73</v>
      </c>
      <c r="D47" s="5" t="s">
        <v>35</v>
      </c>
      <c r="E47" s="6" t="s">
        <v>2</v>
      </c>
      <c r="F47" s="7" t="s">
        <v>3</v>
      </c>
      <c r="G47" s="8" t="s">
        <v>7</v>
      </c>
    </row>
    <row r="48" spans="1:7" x14ac:dyDescent="0.25">
      <c r="A48" s="4">
        <v>1948067</v>
      </c>
      <c r="B48" s="4">
        <v>1948067</v>
      </c>
      <c r="C48" s="4" t="s">
        <v>74</v>
      </c>
      <c r="D48" s="5" t="s">
        <v>75</v>
      </c>
      <c r="E48" s="6" t="s">
        <v>51</v>
      </c>
      <c r="F48" s="7" t="s">
        <v>3</v>
      </c>
      <c r="G48" s="8" t="s">
        <v>4</v>
      </c>
    </row>
    <row r="49" spans="1:7" x14ac:dyDescent="0.25">
      <c r="A49" s="4">
        <v>1971655</v>
      </c>
      <c r="B49" s="4">
        <v>1971655</v>
      </c>
      <c r="C49" s="4" t="s">
        <v>76</v>
      </c>
      <c r="D49" s="5" t="s">
        <v>64</v>
      </c>
      <c r="E49" s="6" t="s">
        <v>19</v>
      </c>
      <c r="F49" s="7" t="s">
        <v>3</v>
      </c>
      <c r="G49" s="8" t="s">
        <v>7</v>
      </c>
    </row>
    <row r="50" spans="1:7" x14ac:dyDescent="0.25">
      <c r="A50" s="4">
        <v>2014764</v>
      </c>
      <c r="B50" s="4">
        <v>2014764</v>
      </c>
      <c r="C50" s="4" t="s">
        <v>77</v>
      </c>
      <c r="D50" s="5" t="s">
        <v>11</v>
      </c>
      <c r="E50" s="6" t="s">
        <v>11</v>
      </c>
      <c r="F50" s="7" t="s">
        <v>3</v>
      </c>
      <c r="G50" s="8" t="s">
        <v>7</v>
      </c>
    </row>
    <row r="51" spans="1:7" x14ac:dyDescent="0.25">
      <c r="A51" s="4">
        <v>2127535</v>
      </c>
      <c r="B51" s="4">
        <v>2127535</v>
      </c>
      <c r="C51" s="4" t="s">
        <v>78</v>
      </c>
      <c r="D51" s="5" t="s">
        <v>24</v>
      </c>
      <c r="E51" s="6" t="s">
        <v>19</v>
      </c>
      <c r="F51" s="9" t="s">
        <v>3</v>
      </c>
      <c r="G51" s="8" t="s">
        <v>7</v>
      </c>
    </row>
    <row r="52" spans="1:7" x14ac:dyDescent="0.25">
      <c r="A52" s="4">
        <v>2133667</v>
      </c>
      <c r="B52" s="4">
        <v>2133667</v>
      </c>
      <c r="C52" s="4" t="s">
        <v>79</v>
      </c>
      <c r="D52" s="5" t="s">
        <v>22</v>
      </c>
      <c r="E52" s="6" t="s">
        <v>15</v>
      </c>
      <c r="F52" s="7" t="s">
        <v>3</v>
      </c>
      <c r="G52" s="8" t="s">
        <v>7</v>
      </c>
    </row>
    <row r="53" spans="1:7" x14ac:dyDescent="0.25">
      <c r="A53" s="4">
        <v>2164517</v>
      </c>
      <c r="B53" s="4">
        <v>2164517</v>
      </c>
      <c r="C53" s="4" t="s">
        <v>80</v>
      </c>
      <c r="D53" s="5" t="s">
        <v>81</v>
      </c>
      <c r="E53" s="6" t="s">
        <v>51</v>
      </c>
      <c r="F53" s="7" t="s">
        <v>3</v>
      </c>
      <c r="G53" s="8" t="s">
        <v>7</v>
      </c>
    </row>
    <row r="54" spans="1:7" x14ac:dyDescent="0.25">
      <c r="A54" s="4">
        <v>2182729</v>
      </c>
      <c r="B54" s="4">
        <v>2182729</v>
      </c>
      <c r="C54" s="4" t="s">
        <v>82</v>
      </c>
      <c r="D54" s="5" t="s">
        <v>1</v>
      </c>
      <c r="E54" s="6" t="s">
        <v>2</v>
      </c>
      <c r="F54" s="7" t="s">
        <v>3</v>
      </c>
      <c r="G54" s="8" t="s">
        <v>7</v>
      </c>
    </row>
    <row r="55" spans="1:7" x14ac:dyDescent="0.25">
      <c r="A55" s="4">
        <v>2222165</v>
      </c>
      <c r="B55" s="4">
        <v>2222165</v>
      </c>
      <c r="C55" s="4" t="s">
        <v>83</v>
      </c>
      <c r="D55" s="5" t="s">
        <v>35</v>
      </c>
      <c r="E55" s="6" t="s">
        <v>2</v>
      </c>
      <c r="F55" s="7" t="s">
        <v>3</v>
      </c>
      <c r="G55" s="8" t="s">
        <v>7</v>
      </c>
    </row>
    <row r="56" spans="1:7" x14ac:dyDescent="0.25">
      <c r="A56" s="4">
        <v>2293142</v>
      </c>
      <c r="B56" s="4">
        <v>2293142</v>
      </c>
      <c r="C56" s="4" t="s">
        <v>84</v>
      </c>
      <c r="D56" s="5" t="s">
        <v>24</v>
      </c>
      <c r="E56" s="6" t="s">
        <v>19</v>
      </c>
      <c r="F56" s="9" t="s">
        <v>3</v>
      </c>
      <c r="G56" s="8" t="s">
        <v>7</v>
      </c>
    </row>
    <row r="57" spans="1:7" x14ac:dyDescent="0.25">
      <c r="A57" s="4">
        <v>2296786</v>
      </c>
      <c r="B57" s="4">
        <v>2296786</v>
      </c>
      <c r="C57" s="4" t="s">
        <v>85</v>
      </c>
      <c r="D57" s="5" t="s">
        <v>26</v>
      </c>
      <c r="E57" s="6" t="s">
        <v>2</v>
      </c>
      <c r="F57" s="7" t="s">
        <v>3</v>
      </c>
      <c r="G57" s="8" t="s">
        <v>7</v>
      </c>
    </row>
    <row r="58" spans="1:7" x14ac:dyDescent="0.25">
      <c r="A58" s="4">
        <v>2317161</v>
      </c>
      <c r="B58" s="4">
        <v>2317161</v>
      </c>
      <c r="C58" s="4" t="s">
        <v>86</v>
      </c>
      <c r="D58" s="5" t="s">
        <v>11</v>
      </c>
      <c r="E58" s="6" t="s">
        <v>11</v>
      </c>
      <c r="F58" s="7" t="s">
        <v>3</v>
      </c>
      <c r="G58" s="8" t="s">
        <v>7</v>
      </c>
    </row>
    <row r="59" spans="1:7" x14ac:dyDescent="0.25">
      <c r="A59" s="4">
        <v>2462834</v>
      </c>
      <c r="B59" s="4">
        <v>2462834</v>
      </c>
      <c r="C59" s="4" t="s">
        <v>87</v>
      </c>
      <c r="D59" s="5" t="s">
        <v>22</v>
      </c>
      <c r="E59" s="6" t="s">
        <v>15</v>
      </c>
      <c r="F59" s="7" t="s">
        <v>3</v>
      </c>
      <c r="G59" s="8" t="s">
        <v>4</v>
      </c>
    </row>
    <row r="60" spans="1:7" x14ac:dyDescent="0.25">
      <c r="A60" s="4">
        <v>2568069</v>
      </c>
      <c r="B60" s="4">
        <v>2568069</v>
      </c>
      <c r="C60" s="4" t="s">
        <v>88</v>
      </c>
      <c r="D60" s="5" t="s">
        <v>59</v>
      </c>
      <c r="E60" s="6" t="s">
        <v>15</v>
      </c>
      <c r="F60" s="7" t="s">
        <v>3</v>
      </c>
      <c r="G60" s="8" t="s">
        <v>7</v>
      </c>
    </row>
    <row r="61" spans="1:7" x14ac:dyDescent="0.25">
      <c r="A61" s="4">
        <v>2569765</v>
      </c>
      <c r="B61" s="4">
        <v>2569765</v>
      </c>
      <c r="C61" s="4" t="s">
        <v>89</v>
      </c>
      <c r="D61" s="5" t="s">
        <v>26</v>
      </c>
      <c r="E61" s="6" t="s">
        <v>2</v>
      </c>
      <c r="F61" s="7" t="s">
        <v>3</v>
      </c>
      <c r="G61" s="8" t="s">
        <v>4</v>
      </c>
    </row>
    <row r="62" spans="1:7" x14ac:dyDescent="0.25">
      <c r="A62" s="4">
        <v>2610591</v>
      </c>
      <c r="B62" s="4">
        <v>2610591</v>
      </c>
      <c r="C62" s="4" t="s">
        <v>90</v>
      </c>
      <c r="D62" s="5" t="s">
        <v>42</v>
      </c>
      <c r="E62" s="6" t="s">
        <v>15</v>
      </c>
      <c r="F62" s="7" t="s">
        <v>3</v>
      </c>
      <c r="G62" s="8" t="s">
        <v>7</v>
      </c>
    </row>
    <row r="63" spans="1:7" x14ac:dyDescent="0.25">
      <c r="A63" s="4">
        <v>2617577</v>
      </c>
      <c r="B63" s="4">
        <v>2617578</v>
      </c>
      <c r="C63" s="4" t="s">
        <v>91</v>
      </c>
      <c r="D63" s="5" t="s">
        <v>1</v>
      </c>
      <c r="E63" s="6" t="s">
        <v>2</v>
      </c>
      <c r="F63" s="7" t="s">
        <v>3</v>
      </c>
      <c r="G63" s="8" t="s">
        <v>92</v>
      </c>
    </row>
    <row r="64" spans="1:7" x14ac:dyDescent="0.25">
      <c r="A64" s="4">
        <v>2629363</v>
      </c>
      <c r="B64" s="4">
        <v>2629363</v>
      </c>
      <c r="C64" s="4" t="s">
        <v>93</v>
      </c>
      <c r="D64" s="5" t="s">
        <v>11</v>
      </c>
      <c r="E64" s="6" t="s">
        <v>11</v>
      </c>
      <c r="F64" s="7" t="s">
        <v>3</v>
      </c>
      <c r="G64" s="8" t="s">
        <v>4</v>
      </c>
    </row>
    <row r="65" spans="1:7" x14ac:dyDescent="0.25">
      <c r="A65" s="4">
        <v>2645753</v>
      </c>
      <c r="B65" s="4">
        <v>2645753</v>
      </c>
      <c r="C65" s="4" t="s">
        <v>94</v>
      </c>
      <c r="D65" s="5" t="s">
        <v>32</v>
      </c>
      <c r="E65" s="6" t="s">
        <v>19</v>
      </c>
      <c r="F65" s="7" t="s">
        <v>3</v>
      </c>
      <c r="G65" s="8" t="s">
        <v>4</v>
      </c>
    </row>
    <row r="66" spans="1:7" x14ac:dyDescent="0.25">
      <c r="A66" s="4">
        <v>2654936</v>
      </c>
      <c r="B66" s="4">
        <v>2654937</v>
      </c>
      <c r="C66" s="4" t="s">
        <v>95</v>
      </c>
      <c r="D66" s="5" t="s">
        <v>9</v>
      </c>
      <c r="E66" s="6" t="s">
        <v>2</v>
      </c>
      <c r="F66" s="7" t="s">
        <v>3</v>
      </c>
      <c r="G66" s="8" t="s">
        <v>4</v>
      </c>
    </row>
    <row r="67" spans="1:7" x14ac:dyDescent="0.25">
      <c r="A67" s="4">
        <v>2710400</v>
      </c>
      <c r="B67" s="4">
        <v>2710400</v>
      </c>
      <c r="C67" s="4" t="s">
        <v>96</v>
      </c>
      <c r="D67" s="5" t="s">
        <v>18</v>
      </c>
      <c r="E67" s="6" t="s">
        <v>19</v>
      </c>
      <c r="F67" s="7" t="s">
        <v>3</v>
      </c>
      <c r="G67" s="8" t="s">
        <v>4</v>
      </c>
    </row>
    <row r="68" spans="1:7" x14ac:dyDescent="0.25">
      <c r="A68" s="4">
        <v>2739819</v>
      </c>
      <c r="B68" s="4">
        <v>2739819</v>
      </c>
      <c r="C68" s="4" t="s">
        <v>97</v>
      </c>
      <c r="D68" s="5" t="s">
        <v>1</v>
      </c>
      <c r="E68" s="6" t="s">
        <v>2</v>
      </c>
      <c r="F68" s="7" t="s">
        <v>3</v>
      </c>
      <c r="G68" s="8" t="s">
        <v>4</v>
      </c>
    </row>
    <row r="69" spans="1:7" x14ac:dyDescent="0.25">
      <c r="A69" s="4">
        <v>2739823</v>
      </c>
      <c r="B69" s="4">
        <v>2739823</v>
      </c>
      <c r="C69" s="4" t="s">
        <v>98</v>
      </c>
      <c r="D69" s="5" t="s">
        <v>99</v>
      </c>
      <c r="E69" s="6" t="s">
        <v>2</v>
      </c>
      <c r="F69" s="7" t="s">
        <v>3</v>
      </c>
      <c r="G69" s="8" t="s">
        <v>4</v>
      </c>
    </row>
    <row r="70" spans="1:7" x14ac:dyDescent="0.25">
      <c r="A70" s="4">
        <v>2762093</v>
      </c>
      <c r="B70" s="4">
        <v>2762093</v>
      </c>
      <c r="C70" s="4" t="s">
        <v>100</v>
      </c>
      <c r="D70" s="5" t="s">
        <v>30</v>
      </c>
      <c r="E70" s="6" t="s">
        <v>19</v>
      </c>
      <c r="F70" s="7" t="s">
        <v>3</v>
      </c>
      <c r="G70" s="8" t="s">
        <v>4</v>
      </c>
    </row>
    <row r="71" spans="1:7" x14ac:dyDescent="0.25">
      <c r="A71" s="4">
        <v>2767018</v>
      </c>
      <c r="B71" s="4">
        <v>2767018</v>
      </c>
      <c r="C71" s="4" t="s">
        <v>101</v>
      </c>
      <c r="D71" s="5" t="s">
        <v>6</v>
      </c>
      <c r="E71" s="6" t="s">
        <v>2</v>
      </c>
      <c r="F71" s="7" t="s">
        <v>3</v>
      </c>
      <c r="G71" s="8" t="s">
        <v>4</v>
      </c>
    </row>
    <row r="72" spans="1:7" x14ac:dyDescent="0.25">
      <c r="A72" s="4">
        <v>2812775</v>
      </c>
      <c r="B72" s="4">
        <v>2812776</v>
      </c>
      <c r="C72" s="4" t="s">
        <v>102</v>
      </c>
      <c r="D72" s="5" t="s">
        <v>30</v>
      </c>
      <c r="E72" s="6" t="s">
        <v>19</v>
      </c>
      <c r="F72" s="7" t="s">
        <v>3</v>
      </c>
      <c r="G72" s="8" t="s">
        <v>4</v>
      </c>
    </row>
    <row r="73" spans="1:7" x14ac:dyDescent="0.25">
      <c r="A73" s="4">
        <v>2844792</v>
      </c>
      <c r="B73" s="4">
        <v>2844792</v>
      </c>
      <c r="C73" s="4" t="s">
        <v>103</v>
      </c>
      <c r="D73" s="5" t="s">
        <v>104</v>
      </c>
      <c r="E73" s="6" t="s">
        <v>2</v>
      </c>
      <c r="F73" s="7" t="s">
        <v>3</v>
      </c>
      <c r="G73" s="8" t="s">
        <v>4</v>
      </c>
    </row>
    <row r="74" spans="1:7" x14ac:dyDescent="0.25">
      <c r="A74" s="4">
        <v>2852613</v>
      </c>
      <c r="B74" s="4">
        <v>2852613</v>
      </c>
      <c r="C74" s="4" t="s">
        <v>105</v>
      </c>
      <c r="D74" s="5" t="s">
        <v>32</v>
      </c>
      <c r="E74" s="6" t="s">
        <v>19</v>
      </c>
      <c r="F74" s="7" t="s">
        <v>3</v>
      </c>
      <c r="G74" s="8" t="s">
        <v>4</v>
      </c>
    </row>
    <row r="75" spans="1:7" x14ac:dyDescent="0.25">
      <c r="A75" s="4">
        <v>2864880</v>
      </c>
      <c r="B75" s="4">
        <v>2864881</v>
      </c>
      <c r="C75" s="4" t="s">
        <v>106</v>
      </c>
      <c r="D75" s="5" t="s">
        <v>26</v>
      </c>
      <c r="E75" s="6" t="s">
        <v>2</v>
      </c>
      <c r="F75" s="7" t="s">
        <v>3</v>
      </c>
      <c r="G75" s="8" t="s">
        <v>4</v>
      </c>
    </row>
    <row r="76" spans="1:7" x14ac:dyDescent="0.25">
      <c r="A76" s="4">
        <v>2908115</v>
      </c>
      <c r="B76" s="4">
        <v>2908115</v>
      </c>
      <c r="C76" s="4" t="s">
        <v>107</v>
      </c>
      <c r="D76" s="5" t="s">
        <v>108</v>
      </c>
      <c r="E76" s="6" t="s">
        <v>51</v>
      </c>
      <c r="F76" s="7" t="s">
        <v>3</v>
      </c>
      <c r="G76" s="8" t="s">
        <v>4</v>
      </c>
    </row>
    <row r="77" spans="1:7" x14ac:dyDescent="0.25">
      <c r="A77" s="4">
        <v>2923483</v>
      </c>
      <c r="B77" s="4">
        <v>2923483</v>
      </c>
      <c r="C77" s="4" t="s">
        <v>109</v>
      </c>
      <c r="D77" s="5" t="s">
        <v>6</v>
      </c>
      <c r="E77" s="6" t="s">
        <v>2</v>
      </c>
      <c r="F77" s="7" t="s">
        <v>3</v>
      </c>
      <c r="G77" s="8" t="s">
        <v>4</v>
      </c>
    </row>
    <row r="78" spans="1:7" x14ac:dyDescent="0.25">
      <c r="A78" s="4">
        <v>2944047</v>
      </c>
      <c r="B78" s="4">
        <v>2944047</v>
      </c>
      <c r="C78" s="4" t="s">
        <v>110</v>
      </c>
      <c r="D78" s="5" t="s">
        <v>62</v>
      </c>
      <c r="E78" s="6" t="s">
        <v>2</v>
      </c>
      <c r="F78" s="7" t="s">
        <v>3</v>
      </c>
      <c r="G78" s="8" t="s">
        <v>92</v>
      </c>
    </row>
    <row r="79" spans="1:7" x14ac:dyDescent="0.25">
      <c r="A79" s="4">
        <v>2949824</v>
      </c>
      <c r="B79" s="4">
        <v>2949824</v>
      </c>
      <c r="C79" s="4" t="s">
        <v>111</v>
      </c>
      <c r="D79" s="5" t="s">
        <v>62</v>
      </c>
      <c r="E79" s="6" t="s">
        <v>2</v>
      </c>
      <c r="F79" s="7" t="s">
        <v>3</v>
      </c>
      <c r="G79" s="8" t="s">
        <v>7</v>
      </c>
    </row>
    <row r="80" spans="1:7" x14ac:dyDescent="0.25">
      <c r="A80" s="4">
        <v>2949840</v>
      </c>
      <c r="B80" s="4">
        <v>2949840</v>
      </c>
      <c r="C80" s="4" t="s">
        <v>112</v>
      </c>
      <c r="D80" s="5" t="s">
        <v>32</v>
      </c>
      <c r="E80" s="6" t="s">
        <v>19</v>
      </c>
      <c r="F80" s="7" t="s">
        <v>3</v>
      </c>
      <c r="G80" s="8" t="s">
        <v>4</v>
      </c>
    </row>
    <row r="81" spans="1:7" x14ac:dyDescent="0.25">
      <c r="A81" s="4">
        <v>2969097</v>
      </c>
      <c r="B81" s="4">
        <v>2969097</v>
      </c>
      <c r="C81" s="4" t="s">
        <v>113</v>
      </c>
      <c r="D81" s="5" t="s">
        <v>114</v>
      </c>
      <c r="E81" s="6" t="s">
        <v>51</v>
      </c>
      <c r="F81" s="7" t="s">
        <v>3</v>
      </c>
      <c r="G81" s="8" t="s">
        <v>4</v>
      </c>
    </row>
    <row r="82" spans="1:7" x14ac:dyDescent="0.25">
      <c r="A82" s="4">
        <v>2969132</v>
      </c>
      <c r="B82" s="4">
        <v>2969132</v>
      </c>
      <c r="C82" s="4" t="s">
        <v>115</v>
      </c>
      <c r="D82" s="5" t="s">
        <v>11</v>
      </c>
      <c r="E82" s="6" t="s">
        <v>11</v>
      </c>
      <c r="F82" s="7" t="s">
        <v>3</v>
      </c>
      <c r="G82" s="8" t="s">
        <v>4</v>
      </c>
    </row>
    <row r="83" spans="1:7" x14ac:dyDescent="0.25">
      <c r="A83" s="4">
        <v>3000994</v>
      </c>
      <c r="B83" s="4">
        <v>3000994</v>
      </c>
      <c r="C83" s="4" t="s">
        <v>116</v>
      </c>
      <c r="D83" s="5" t="s">
        <v>1</v>
      </c>
      <c r="E83" s="6" t="s">
        <v>2</v>
      </c>
      <c r="F83" s="7" t="s">
        <v>3</v>
      </c>
      <c r="G83" s="8" t="s">
        <v>4</v>
      </c>
    </row>
    <row r="84" spans="1:7" x14ac:dyDescent="0.25">
      <c r="A84" s="4">
        <v>3003968</v>
      </c>
      <c r="B84" s="4">
        <v>3003968</v>
      </c>
      <c r="C84" s="4" t="s">
        <v>117</v>
      </c>
      <c r="D84" s="5" t="s">
        <v>118</v>
      </c>
      <c r="E84" s="6" t="s">
        <v>15</v>
      </c>
      <c r="F84" s="7" t="s">
        <v>3</v>
      </c>
      <c r="G84" s="8" t="s">
        <v>4</v>
      </c>
    </row>
    <row r="85" spans="1:7" x14ac:dyDescent="0.25">
      <c r="A85" s="4">
        <v>3008876</v>
      </c>
      <c r="B85" s="4">
        <v>3008876</v>
      </c>
      <c r="C85" s="4" t="s">
        <v>119</v>
      </c>
      <c r="D85" s="5" t="s">
        <v>1</v>
      </c>
      <c r="E85" s="6" t="s">
        <v>2</v>
      </c>
      <c r="F85" s="7" t="s">
        <v>3</v>
      </c>
      <c r="G85" s="8" t="s">
        <v>92</v>
      </c>
    </row>
    <row r="86" spans="1:7" x14ac:dyDescent="0.25">
      <c r="A86" s="4">
        <v>3010639</v>
      </c>
      <c r="B86" s="4">
        <v>3010639</v>
      </c>
      <c r="C86" s="4" t="s">
        <v>120</v>
      </c>
      <c r="D86" s="5" t="s">
        <v>121</v>
      </c>
      <c r="E86" s="6" t="s">
        <v>2</v>
      </c>
      <c r="F86" s="6" t="s">
        <v>3</v>
      </c>
      <c r="G86" s="8" t="s">
        <v>4</v>
      </c>
    </row>
    <row r="87" spans="1:7" x14ac:dyDescent="0.25">
      <c r="A87" s="4">
        <v>3020264</v>
      </c>
      <c r="B87" s="4">
        <v>3020264</v>
      </c>
      <c r="C87" s="4" t="s">
        <v>122</v>
      </c>
      <c r="D87" s="5" t="s">
        <v>22</v>
      </c>
      <c r="E87" s="6" t="s">
        <v>15</v>
      </c>
      <c r="F87" s="7" t="s">
        <v>3</v>
      </c>
      <c r="G87" s="8" t="s">
        <v>7</v>
      </c>
    </row>
    <row r="88" spans="1:7" x14ac:dyDescent="0.25">
      <c r="A88" s="4">
        <v>3025649</v>
      </c>
      <c r="B88" s="4">
        <v>3025649</v>
      </c>
      <c r="C88" s="4" t="s">
        <v>123</v>
      </c>
      <c r="D88" s="5" t="s">
        <v>1</v>
      </c>
      <c r="E88" s="6" t="s">
        <v>2</v>
      </c>
      <c r="F88" s="7" t="s">
        <v>3</v>
      </c>
      <c r="G88" s="8" t="s">
        <v>4</v>
      </c>
    </row>
    <row r="89" spans="1:7" x14ac:dyDescent="0.25">
      <c r="A89" s="4">
        <v>3027613</v>
      </c>
      <c r="B89" s="4">
        <v>3027613</v>
      </c>
      <c r="C89" s="4" t="s">
        <v>124</v>
      </c>
      <c r="D89" s="5" t="s">
        <v>64</v>
      </c>
      <c r="E89" s="6" t="s">
        <v>19</v>
      </c>
      <c r="F89" s="7" t="s">
        <v>3</v>
      </c>
      <c r="G89" s="8" t="s">
        <v>7</v>
      </c>
    </row>
    <row r="90" spans="1:7" x14ac:dyDescent="0.25">
      <c r="A90" s="4">
        <v>3040539</v>
      </c>
      <c r="B90" s="4">
        <v>3040539</v>
      </c>
      <c r="C90" s="4" t="s">
        <v>125</v>
      </c>
      <c r="D90" s="5" t="s">
        <v>6</v>
      </c>
      <c r="E90" s="6" t="s">
        <v>2</v>
      </c>
      <c r="F90" s="7" t="s">
        <v>3</v>
      </c>
      <c r="G90" s="8" t="s">
        <v>4</v>
      </c>
    </row>
    <row r="91" spans="1:7" x14ac:dyDescent="0.25">
      <c r="A91" s="4">
        <v>3046186</v>
      </c>
      <c r="B91" s="4">
        <v>3046186</v>
      </c>
      <c r="C91" s="4" t="s">
        <v>126</v>
      </c>
      <c r="D91" s="5" t="s">
        <v>1</v>
      </c>
      <c r="E91" s="6" t="s">
        <v>2</v>
      </c>
      <c r="F91" s="7" t="s">
        <v>3</v>
      </c>
      <c r="G91" s="8" t="s">
        <v>4</v>
      </c>
    </row>
    <row r="92" spans="1:7" x14ac:dyDescent="0.25">
      <c r="A92" s="4">
        <v>3047139</v>
      </c>
      <c r="B92" s="4">
        <v>3047139</v>
      </c>
      <c r="C92" s="4" t="s">
        <v>127</v>
      </c>
      <c r="D92" s="5" t="s">
        <v>1</v>
      </c>
      <c r="E92" s="6" t="s">
        <v>2</v>
      </c>
      <c r="F92" s="7" t="s">
        <v>3</v>
      </c>
      <c r="G92" s="8" t="s">
        <v>4</v>
      </c>
    </row>
    <row r="93" spans="1:7" x14ac:dyDescent="0.25">
      <c r="A93" s="4">
        <v>3047146</v>
      </c>
      <c r="B93" s="4">
        <v>3047146</v>
      </c>
      <c r="C93" s="4" t="s">
        <v>128</v>
      </c>
      <c r="D93" s="5" t="s">
        <v>1</v>
      </c>
      <c r="E93" s="6" t="s">
        <v>2</v>
      </c>
      <c r="F93" s="7" t="s">
        <v>3</v>
      </c>
      <c r="G93" s="8" t="s">
        <v>4</v>
      </c>
    </row>
    <row r="94" spans="1:7" x14ac:dyDescent="0.25">
      <c r="A94" s="4">
        <v>3049247</v>
      </c>
      <c r="B94" s="4">
        <v>3049248</v>
      </c>
      <c r="C94" s="4" t="s">
        <v>129</v>
      </c>
      <c r="D94" s="5" t="s">
        <v>24</v>
      </c>
      <c r="E94" s="6" t="s">
        <v>19</v>
      </c>
      <c r="F94" s="9" t="s">
        <v>3</v>
      </c>
      <c r="G94" s="8" t="s">
        <v>7</v>
      </c>
    </row>
    <row r="95" spans="1:7" x14ac:dyDescent="0.25">
      <c r="A95" s="4">
        <v>3049914</v>
      </c>
      <c r="B95" s="4">
        <v>3049914</v>
      </c>
      <c r="C95" s="4" t="s">
        <v>130</v>
      </c>
      <c r="D95" s="5" t="s">
        <v>24</v>
      </c>
      <c r="E95" s="6" t="s">
        <v>19</v>
      </c>
      <c r="F95" s="9" t="s">
        <v>3</v>
      </c>
      <c r="G95" s="8" t="s">
        <v>7</v>
      </c>
    </row>
    <row r="96" spans="1:7" x14ac:dyDescent="0.25">
      <c r="A96" s="4">
        <v>3053406</v>
      </c>
      <c r="B96" s="4">
        <v>3053406</v>
      </c>
      <c r="C96" s="4" t="s">
        <v>131</v>
      </c>
      <c r="D96" s="5" t="s">
        <v>22</v>
      </c>
      <c r="E96" s="6" t="s">
        <v>15</v>
      </c>
      <c r="F96" s="6" t="s">
        <v>3</v>
      </c>
      <c r="G96" s="8" t="s">
        <v>4</v>
      </c>
    </row>
    <row r="97" spans="1:7" x14ac:dyDescent="0.25">
      <c r="A97" s="4">
        <v>3053412</v>
      </c>
      <c r="B97" s="4">
        <v>3053412</v>
      </c>
      <c r="C97" s="4" t="s">
        <v>132</v>
      </c>
      <c r="D97" s="5" t="s">
        <v>62</v>
      </c>
      <c r="E97" s="6" t="s">
        <v>2</v>
      </c>
      <c r="F97" s="6" t="s">
        <v>3</v>
      </c>
      <c r="G97" s="8" t="s">
        <v>7</v>
      </c>
    </row>
    <row r="98" spans="1:7" x14ac:dyDescent="0.25">
      <c r="A98" s="4">
        <v>3053430</v>
      </c>
      <c r="B98" s="4">
        <v>3053430</v>
      </c>
      <c r="C98" s="4" t="s">
        <v>133</v>
      </c>
      <c r="D98" s="5" t="s">
        <v>26</v>
      </c>
      <c r="E98" s="6" t="s">
        <v>2</v>
      </c>
      <c r="F98" s="7" t="s">
        <v>3</v>
      </c>
      <c r="G98" s="8" t="s">
        <v>4</v>
      </c>
    </row>
    <row r="99" spans="1:7" x14ac:dyDescent="0.25">
      <c r="A99" s="4">
        <v>3054912</v>
      </c>
      <c r="B99" s="4">
        <v>3054912</v>
      </c>
      <c r="C99" s="4" t="s">
        <v>134</v>
      </c>
      <c r="D99" s="5" t="s">
        <v>104</v>
      </c>
      <c r="E99" s="6" t="s">
        <v>2</v>
      </c>
      <c r="F99" s="6" t="s">
        <v>3</v>
      </c>
      <c r="G99" s="8" t="s">
        <v>4</v>
      </c>
    </row>
    <row r="100" spans="1:7" x14ac:dyDescent="0.25">
      <c r="A100" s="4">
        <v>3054922</v>
      </c>
      <c r="B100" s="4">
        <v>3054922</v>
      </c>
      <c r="C100" s="4" t="s">
        <v>135</v>
      </c>
      <c r="D100" s="5" t="s">
        <v>118</v>
      </c>
      <c r="E100" s="6" t="s">
        <v>15</v>
      </c>
      <c r="F100" s="6" t="s">
        <v>3</v>
      </c>
      <c r="G100" s="8" t="s">
        <v>4</v>
      </c>
    </row>
    <row r="101" spans="1:7" x14ac:dyDescent="0.25">
      <c r="A101" s="4">
        <v>3054928</v>
      </c>
      <c r="B101" s="4">
        <v>3054928</v>
      </c>
      <c r="C101" s="4" t="s">
        <v>136</v>
      </c>
      <c r="D101" s="5" t="s">
        <v>62</v>
      </c>
      <c r="E101" s="6" t="s">
        <v>2</v>
      </c>
      <c r="F101" s="6" t="s">
        <v>3</v>
      </c>
      <c r="G101" s="8" t="s">
        <v>7</v>
      </c>
    </row>
    <row r="102" spans="1:7" x14ac:dyDescent="0.25">
      <c r="A102" s="4">
        <v>3056264</v>
      </c>
      <c r="B102" s="4">
        <v>3056264</v>
      </c>
      <c r="C102" s="4" t="s">
        <v>137</v>
      </c>
      <c r="D102" s="5" t="s">
        <v>121</v>
      </c>
      <c r="E102" s="6" t="s">
        <v>2</v>
      </c>
      <c r="F102" s="6" t="s">
        <v>3</v>
      </c>
      <c r="G102" s="8" t="s">
        <v>4</v>
      </c>
    </row>
    <row r="103" spans="1:7" x14ac:dyDescent="0.25">
      <c r="A103" s="4">
        <v>3056273</v>
      </c>
      <c r="B103" s="4">
        <v>3056273</v>
      </c>
      <c r="C103" s="4" t="s">
        <v>138</v>
      </c>
      <c r="D103" s="5" t="s">
        <v>104</v>
      </c>
      <c r="E103" s="6" t="s">
        <v>2</v>
      </c>
      <c r="F103" s="6" t="s">
        <v>3</v>
      </c>
      <c r="G103" s="8" t="s">
        <v>4</v>
      </c>
    </row>
    <row r="104" spans="1:7" x14ac:dyDescent="0.25">
      <c r="A104" s="4">
        <v>3056789</v>
      </c>
      <c r="B104" s="4">
        <v>3056789</v>
      </c>
      <c r="C104" s="4" t="s">
        <v>139</v>
      </c>
      <c r="D104" s="5" t="s">
        <v>62</v>
      </c>
      <c r="E104" s="6" t="s">
        <v>2</v>
      </c>
      <c r="F104" s="6" t="s">
        <v>3</v>
      </c>
      <c r="G104" s="8" t="s">
        <v>7</v>
      </c>
    </row>
    <row r="105" spans="1:7" x14ac:dyDescent="0.25">
      <c r="A105" s="4">
        <v>3062529</v>
      </c>
      <c r="B105" s="4">
        <v>3062529</v>
      </c>
      <c r="C105" s="4" t="s">
        <v>140</v>
      </c>
      <c r="D105" s="5" t="s">
        <v>81</v>
      </c>
      <c r="E105" s="6" t="s">
        <v>51</v>
      </c>
      <c r="F105" s="7" t="s">
        <v>3</v>
      </c>
      <c r="G105" s="8" t="s">
        <v>7</v>
      </c>
    </row>
    <row r="106" spans="1:7" x14ac:dyDescent="0.25">
      <c r="A106" s="4">
        <v>3066991</v>
      </c>
      <c r="B106" s="4">
        <v>3066991</v>
      </c>
      <c r="C106" s="4" t="s">
        <v>141</v>
      </c>
      <c r="D106" s="5" t="s">
        <v>11</v>
      </c>
      <c r="E106" s="6" t="s">
        <v>11</v>
      </c>
      <c r="F106" s="7" t="s">
        <v>3</v>
      </c>
      <c r="G106" s="8" t="s">
        <v>7</v>
      </c>
    </row>
    <row r="107" spans="1:7" x14ac:dyDescent="0.25">
      <c r="A107" s="4">
        <v>3069567</v>
      </c>
      <c r="B107" s="4">
        <v>3069567</v>
      </c>
      <c r="C107" s="4" t="s">
        <v>142</v>
      </c>
      <c r="D107" s="5" t="s">
        <v>35</v>
      </c>
      <c r="E107" s="6" t="s">
        <v>2</v>
      </c>
      <c r="F107" s="7" t="s">
        <v>3</v>
      </c>
      <c r="G107" s="8" t="s">
        <v>7</v>
      </c>
    </row>
    <row r="108" spans="1:7" x14ac:dyDescent="0.25">
      <c r="A108" s="4">
        <v>3073667</v>
      </c>
      <c r="B108" s="4">
        <v>3073667</v>
      </c>
      <c r="C108" s="4" t="s">
        <v>143</v>
      </c>
      <c r="D108" s="5" t="s">
        <v>18</v>
      </c>
      <c r="E108" s="6" t="s">
        <v>19</v>
      </c>
      <c r="F108" s="7" t="s">
        <v>3</v>
      </c>
      <c r="G108" s="8" t="s">
        <v>4</v>
      </c>
    </row>
    <row r="109" spans="1:7" x14ac:dyDescent="0.25">
      <c r="A109" s="4">
        <v>3083109</v>
      </c>
      <c r="B109" s="4">
        <v>3083109</v>
      </c>
      <c r="C109" s="4" t="s">
        <v>144</v>
      </c>
      <c r="D109" s="5" t="s">
        <v>104</v>
      </c>
      <c r="E109" s="6" t="s">
        <v>2</v>
      </c>
      <c r="F109" s="7" t="s">
        <v>3</v>
      </c>
      <c r="G109" s="8" t="s">
        <v>7</v>
      </c>
    </row>
    <row r="110" spans="1:7" x14ac:dyDescent="0.25">
      <c r="A110" s="4">
        <v>3083149</v>
      </c>
      <c r="B110" s="4">
        <v>3083149</v>
      </c>
      <c r="C110" s="4" t="s">
        <v>145</v>
      </c>
      <c r="D110" s="5" t="s">
        <v>50</v>
      </c>
      <c r="E110" s="6" t="s">
        <v>51</v>
      </c>
      <c r="F110" s="7" t="s">
        <v>3</v>
      </c>
      <c r="G110" s="8" t="s">
        <v>7</v>
      </c>
    </row>
    <row r="111" spans="1:7" x14ac:dyDescent="0.25">
      <c r="A111" s="4">
        <v>3083864</v>
      </c>
      <c r="B111" s="4">
        <v>3083864</v>
      </c>
      <c r="C111" s="4" t="s">
        <v>146</v>
      </c>
      <c r="D111" s="5" t="s">
        <v>32</v>
      </c>
      <c r="E111" s="6" t="s">
        <v>19</v>
      </c>
      <c r="F111" s="7" t="s">
        <v>3</v>
      </c>
      <c r="G111" s="8" t="s">
        <v>4</v>
      </c>
    </row>
    <row r="112" spans="1:7" x14ac:dyDescent="0.25">
      <c r="A112" s="4">
        <v>3084212</v>
      </c>
      <c r="B112" s="4">
        <v>3084212</v>
      </c>
      <c r="C112" s="4" t="s">
        <v>147</v>
      </c>
      <c r="D112" s="5" t="s">
        <v>26</v>
      </c>
      <c r="E112" s="6" t="s">
        <v>2</v>
      </c>
      <c r="F112" s="7" t="s">
        <v>3</v>
      </c>
      <c r="G112" s="8" t="s">
        <v>7</v>
      </c>
    </row>
    <row r="113" spans="1:7" x14ac:dyDescent="0.25">
      <c r="A113" s="4">
        <v>3084216</v>
      </c>
      <c r="B113" s="4">
        <v>3084216</v>
      </c>
      <c r="C113" s="4" t="s">
        <v>148</v>
      </c>
      <c r="D113" s="5" t="s">
        <v>104</v>
      </c>
      <c r="E113" s="6" t="s">
        <v>2</v>
      </c>
      <c r="F113" s="7" t="s">
        <v>3</v>
      </c>
      <c r="G113" s="8" t="s">
        <v>7</v>
      </c>
    </row>
    <row r="114" spans="1:7" x14ac:dyDescent="0.25">
      <c r="A114" s="4">
        <v>3084235</v>
      </c>
      <c r="B114" s="4">
        <v>3084235</v>
      </c>
      <c r="C114" s="4" t="s">
        <v>149</v>
      </c>
      <c r="D114" s="5" t="s">
        <v>18</v>
      </c>
      <c r="E114" s="6" t="s">
        <v>19</v>
      </c>
      <c r="F114" s="7" t="s">
        <v>3</v>
      </c>
      <c r="G114" s="8" t="s">
        <v>7</v>
      </c>
    </row>
    <row r="115" spans="1:7" x14ac:dyDescent="0.25">
      <c r="A115" s="4">
        <v>3086132</v>
      </c>
      <c r="B115" s="4">
        <v>3086132</v>
      </c>
      <c r="C115" s="4" t="s">
        <v>150</v>
      </c>
      <c r="D115" s="5" t="s">
        <v>81</v>
      </c>
      <c r="E115" s="6" t="s">
        <v>51</v>
      </c>
      <c r="F115" s="7" t="s">
        <v>3</v>
      </c>
      <c r="G115" s="8" t="s">
        <v>7</v>
      </c>
    </row>
    <row r="116" spans="1:7" x14ac:dyDescent="0.25">
      <c r="A116" s="4">
        <v>3087311</v>
      </c>
      <c r="B116" s="4">
        <v>3087311</v>
      </c>
      <c r="C116" s="4" t="s">
        <v>151</v>
      </c>
      <c r="D116" s="5" t="s">
        <v>81</v>
      </c>
      <c r="E116" s="6" t="s">
        <v>51</v>
      </c>
      <c r="F116" s="7" t="s">
        <v>3</v>
      </c>
      <c r="G116" s="8" t="s">
        <v>4</v>
      </c>
    </row>
    <row r="117" spans="1:7" x14ac:dyDescent="0.25">
      <c r="A117" s="4">
        <v>3087321</v>
      </c>
      <c r="B117" s="4">
        <v>3087321</v>
      </c>
      <c r="C117" s="4" t="s">
        <v>152</v>
      </c>
      <c r="D117" s="5" t="s">
        <v>35</v>
      </c>
      <c r="E117" s="6" t="s">
        <v>2</v>
      </c>
      <c r="F117" s="7" t="s">
        <v>3</v>
      </c>
      <c r="G117" s="8" t="s">
        <v>7</v>
      </c>
    </row>
    <row r="118" spans="1:7" x14ac:dyDescent="0.25">
      <c r="A118" s="4">
        <v>3087353</v>
      </c>
      <c r="B118" s="4">
        <v>3087353</v>
      </c>
      <c r="C118" s="4" t="s">
        <v>153</v>
      </c>
      <c r="D118" s="5" t="s">
        <v>81</v>
      </c>
      <c r="E118" s="6" t="s">
        <v>51</v>
      </c>
      <c r="F118" s="7" t="s">
        <v>3</v>
      </c>
      <c r="G118" s="8" t="s">
        <v>4</v>
      </c>
    </row>
    <row r="119" spans="1:7" x14ac:dyDescent="0.25">
      <c r="A119" s="4">
        <v>3087356</v>
      </c>
      <c r="B119" s="4">
        <v>3087356</v>
      </c>
      <c r="C119" s="4" t="s">
        <v>154</v>
      </c>
      <c r="D119" s="5" t="s">
        <v>35</v>
      </c>
      <c r="E119" s="6" t="s">
        <v>2</v>
      </c>
      <c r="F119" s="7" t="s">
        <v>3</v>
      </c>
      <c r="G119" s="8" t="s">
        <v>4</v>
      </c>
    </row>
    <row r="120" spans="1:7" x14ac:dyDescent="0.25">
      <c r="A120" s="4">
        <v>3087846</v>
      </c>
      <c r="B120" s="4">
        <v>3087846</v>
      </c>
      <c r="C120" s="4" t="s">
        <v>155</v>
      </c>
      <c r="D120" s="5" t="s">
        <v>35</v>
      </c>
      <c r="E120" s="6" t="s">
        <v>2</v>
      </c>
      <c r="F120" s="7" t="s">
        <v>3</v>
      </c>
      <c r="G120" s="8" t="s">
        <v>7</v>
      </c>
    </row>
    <row r="121" spans="1:7" x14ac:dyDescent="0.25">
      <c r="A121" s="4">
        <v>3089075</v>
      </c>
      <c r="B121" s="4">
        <v>3089075</v>
      </c>
      <c r="C121" s="4" t="s">
        <v>156</v>
      </c>
      <c r="D121" s="5" t="s">
        <v>22</v>
      </c>
      <c r="E121" s="6" t="s">
        <v>15</v>
      </c>
      <c r="F121" s="7" t="s">
        <v>3</v>
      </c>
      <c r="G121" s="8" t="s">
        <v>7</v>
      </c>
    </row>
    <row r="122" spans="1:7" x14ac:dyDescent="0.25">
      <c r="A122" s="4">
        <v>3089093</v>
      </c>
      <c r="B122" s="4">
        <v>3089093</v>
      </c>
      <c r="C122" s="4" t="s">
        <v>157</v>
      </c>
      <c r="D122" s="5" t="s">
        <v>99</v>
      </c>
      <c r="E122" s="6" t="s">
        <v>2</v>
      </c>
      <c r="F122" s="7" t="s">
        <v>3</v>
      </c>
      <c r="G122" s="8" t="s">
        <v>7</v>
      </c>
    </row>
    <row r="123" spans="1:7" x14ac:dyDescent="0.25">
      <c r="A123" s="4">
        <v>3090511</v>
      </c>
      <c r="B123" s="4">
        <v>3090511</v>
      </c>
      <c r="C123" s="4" t="s">
        <v>158</v>
      </c>
      <c r="D123" s="5" t="s">
        <v>64</v>
      </c>
      <c r="E123" s="6" t="s">
        <v>19</v>
      </c>
      <c r="F123" s="7" t="s">
        <v>3</v>
      </c>
      <c r="G123" s="8" t="s">
        <v>7</v>
      </c>
    </row>
    <row r="124" spans="1:7" x14ac:dyDescent="0.25">
      <c r="A124" s="4">
        <v>3090534</v>
      </c>
      <c r="B124" s="4">
        <v>3090534</v>
      </c>
      <c r="C124" s="4" t="s">
        <v>159</v>
      </c>
      <c r="D124" s="5" t="s">
        <v>22</v>
      </c>
      <c r="E124" s="6" t="s">
        <v>15</v>
      </c>
      <c r="F124" s="7" t="s">
        <v>3</v>
      </c>
      <c r="G124" s="8" t="s">
        <v>7</v>
      </c>
    </row>
    <row r="125" spans="1:7" x14ac:dyDescent="0.25">
      <c r="A125" s="4">
        <v>3091059</v>
      </c>
      <c r="B125" s="4">
        <v>3091059</v>
      </c>
      <c r="C125" s="4" t="s">
        <v>160</v>
      </c>
      <c r="D125" s="5" t="s">
        <v>64</v>
      </c>
      <c r="E125" s="6" t="s">
        <v>19</v>
      </c>
      <c r="F125" s="7" t="s">
        <v>3</v>
      </c>
      <c r="G125" s="8" t="s">
        <v>7</v>
      </c>
    </row>
    <row r="126" spans="1:7" x14ac:dyDescent="0.25">
      <c r="A126" s="4">
        <v>3092279</v>
      </c>
      <c r="B126" s="4">
        <v>3092279</v>
      </c>
      <c r="C126" s="4" t="s">
        <v>161</v>
      </c>
      <c r="D126" s="5" t="s">
        <v>104</v>
      </c>
      <c r="E126" s="6" t="s">
        <v>2</v>
      </c>
      <c r="F126" s="7" t="s">
        <v>3</v>
      </c>
      <c r="G126" s="8" t="s">
        <v>4</v>
      </c>
    </row>
    <row r="127" spans="1:7" x14ac:dyDescent="0.25">
      <c r="A127" s="4">
        <v>3092284</v>
      </c>
      <c r="B127" s="4">
        <v>3092284</v>
      </c>
      <c r="C127" s="4" t="s">
        <v>162</v>
      </c>
      <c r="D127" s="5" t="s">
        <v>64</v>
      </c>
      <c r="E127" s="6" t="s">
        <v>19</v>
      </c>
      <c r="F127" s="7" t="s">
        <v>3</v>
      </c>
      <c r="G127" s="8" t="s">
        <v>7</v>
      </c>
    </row>
    <row r="128" spans="1:7" x14ac:dyDescent="0.25">
      <c r="A128" s="4">
        <v>3092739</v>
      </c>
      <c r="B128" s="4">
        <v>3092739</v>
      </c>
      <c r="C128" s="4" t="s">
        <v>163</v>
      </c>
      <c r="D128" s="5" t="s">
        <v>104</v>
      </c>
      <c r="E128" s="6" t="s">
        <v>2</v>
      </c>
      <c r="F128" s="7" t="s">
        <v>3</v>
      </c>
      <c r="G128" s="8" t="s">
        <v>4</v>
      </c>
    </row>
    <row r="129" spans="1:7" x14ac:dyDescent="0.25">
      <c r="A129" s="4">
        <v>3092747</v>
      </c>
      <c r="B129" s="4">
        <v>3092747</v>
      </c>
      <c r="C129" s="4" t="s">
        <v>164</v>
      </c>
      <c r="D129" s="5" t="s">
        <v>104</v>
      </c>
      <c r="E129" s="6" t="s">
        <v>2</v>
      </c>
      <c r="F129" s="7" t="s">
        <v>3</v>
      </c>
      <c r="G129" s="8" t="s">
        <v>4</v>
      </c>
    </row>
    <row r="130" spans="1:7" x14ac:dyDescent="0.25">
      <c r="A130" s="4">
        <v>3092975</v>
      </c>
      <c r="B130" s="4">
        <v>3092975</v>
      </c>
      <c r="C130" s="4" t="s">
        <v>165</v>
      </c>
      <c r="D130" s="5" t="s">
        <v>64</v>
      </c>
      <c r="E130" s="6" t="s">
        <v>19</v>
      </c>
      <c r="F130" s="7" t="s">
        <v>3</v>
      </c>
      <c r="G130" s="8" t="s">
        <v>4</v>
      </c>
    </row>
    <row r="131" spans="1:7" x14ac:dyDescent="0.25">
      <c r="A131" s="4">
        <v>3096141</v>
      </c>
      <c r="B131" s="4">
        <v>3096141</v>
      </c>
      <c r="C131" s="4" t="s">
        <v>166</v>
      </c>
      <c r="D131" s="5" t="s">
        <v>18</v>
      </c>
      <c r="E131" s="6" t="s">
        <v>19</v>
      </c>
      <c r="F131" s="9" t="s">
        <v>3</v>
      </c>
      <c r="G131" s="8" t="s">
        <v>7</v>
      </c>
    </row>
    <row r="132" spans="1:7" x14ac:dyDescent="0.25">
      <c r="A132" s="4">
        <v>3096182</v>
      </c>
      <c r="B132" s="4">
        <v>3096182</v>
      </c>
      <c r="C132" s="4" t="s">
        <v>167</v>
      </c>
      <c r="D132" s="5" t="s">
        <v>104</v>
      </c>
      <c r="E132" s="6" t="s">
        <v>2</v>
      </c>
      <c r="F132" s="7" t="s">
        <v>3</v>
      </c>
      <c r="G132" s="8" t="s">
        <v>4</v>
      </c>
    </row>
    <row r="133" spans="1:7" x14ac:dyDescent="0.25">
      <c r="A133" s="4">
        <v>3096199</v>
      </c>
      <c r="B133" s="4">
        <v>3096199</v>
      </c>
      <c r="C133" s="4" t="s">
        <v>168</v>
      </c>
      <c r="D133" s="5" t="s">
        <v>18</v>
      </c>
      <c r="E133" s="6" t="s">
        <v>19</v>
      </c>
      <c r="F133" s="7" t="s">
        <v>3</v>
      </c>
      <c r="G133" s="8" t="s">
        <v>4</v>
      </c>
    </row>
    <row r="134" spans="1:7" x14ac:dyDescent="0.25">
      <c r="A134" s="4">
        <v>3096739</v>
      </c>
      <c r="B134" s="4">
        <v>3096739</v>
      </c>
      <c r="C134" s="4" t="s">
        <v>169</v>
      </c>
      <c r="D134" s="5" t="s">
        <v>104</v>
      </c>
      <c r="E134" s="6" t="s">
        <v>2</v>
      </c>
      <c r="F134" s="7" t="s">
        <v>3</v>
      </c>
      <c r="G134" s="8" t="s">
        <v>4</v>
      </c>
    </row>
    <row r="135" spans="1:7" x14ac:dyDescent="0.25">
      <c r="A135" s="4">
        <v>3096742</v>
      </c>
      <c r="B135" s="4">
        <v>3096742</v>
      </c>
      <c r="C135" s="4" t="s">
        <v>170</v>
      </c>
      <c r="D135" s="5" t="s">
        <v>104</v>
      </c>
      <c r="E135" s="6" t="s">
        <v>2</v>
      </c>
      <c r="F135" s="7" t="s">
        <v>3</v>
      </c>
      <c r="G135" s="8" t="s">
        <v>4</v>
      </c>
    </row>
    <row r="136" spans="1:7" x14ac:dyDescent="0.25">
      <c r="A136" s="4">
        <v>3097905</v>
      </c>
      <c r="B136" s="4">
        <v>3097905</v>
      </c>
      <c r="C136" s="4" t="s">
        <v>171</v>
      </c>
      <c r="D136" s="5" t="s">
        <v>18</v>
      </c>
      <c r="E136" s="6" t="s">
        <v>19</v>
      </c>
      <c r="F136" s="7" t="s">
        <v>3</v>
      </c>
      <c r="G136" s="8" t="s">
        <v>4</v>
      </c>
    </row>
    <row r="137" spans="1:7" x14ac:dyDescent="0.25">
      <c r="A137" s="4">
        <v>3098480</v>
      </c>
      <c r="B137" s="4">
        <v>3098480</v>
      </c>
      <c r="C137" s="4" t="s">
        <v>172</v>
      </c>
      <c r="D137" s="5" t="s">
        <v>42</v>
      </c>
      <c r="E137" s="6" t="s">
        <v>15</v>
      </c>
      <c r="F137" s="7" t="s">
        <v>3</v>
      </c>
      <c r="G137" s="8" t="s">
        <v>7</v>
      </c>
    </row>
    <row r="138" spans="1:7" x14ac:dyDescent="0.25">
      <c r="A138" s="4">
        <v>3098487</v>
      </c>
      <c r="B138" s="4">
        <v>3098487</v>
      </c>
      <c r="C138" s="4" t="s">
        <v>173</v>
      </c>
      <c r="D138" s="5" t="s">
        <v>64</v>
      </c>
      <c r="E138" s="6" t="s">
        <v>19</v>
      </c>
      <c r="F138" s="7" t="s">
        <v>3</v>
      </c>
      <c r="G138" s="8" t="s">
        <v>4</v>
      </c>
    </row>
    <row r="139" spans="1:7" x14ac:dyDescent="0.25">
      <c r="A139" s="4">
        <v>3098495</v>
      </c>
      <c r="B139" s="4">
        <v>3098495</v>
      </c>
      <c r="C139" s="4" t="s">
        <v>174</v>
      </c>
      <c r="D139" s="5" t="s">
        <v>175</v>
      </c>
      <c r="E139" s="6" t="s">
        <v>51</v>
      </c>
      <c r="F139" s="7" t="s">
        <v>3</v>
      </c>
      <c r="G139" s="8" t="s">
        <v>7</v>
      </c>
    </row>
    <row r="140" spans="1:7" x14ac:dyDescent="0.25">
      <c r="A140" s="4">
        <v>3098498</v>
      </c>
      <c r="B140" s="4">
        <v>3098498</v>
      </c>
      <c r="C140" s="4" t="s">
        <v>176</v>
      </c>
      <c r="D140" s="5" t="s">
        <v>64</v>
      </c>
      <c r="E140" s="6" t="s">
        <v>19</v>
      </c>
      <c r="F140" s="7" t="s">
        <v>3</v>
      </c>
      <c r="G140" s="8" t="s">
        <v>4</v>
      </c>
    </row>
    <row r="141" spans="1:7" x14ac:dyDescent="0.25">
      <c r="A141" s="4">
        <v>3098507</v>
      </c>
      <c r="B141" s="4">
        <v>3098507</v>
      </c>
      <c r="C141" s="4" t="s">
        <v>177</v>
      </c>
      <c r="D141" s="5" t="s">
        <v>64</v>
      </c>
      <c r="E141" s="6" t="s">
        <v>19</v>
      </c>
      <c r="F141" s="7" t="s">
        <v>3</v>
      </c>
      <c r="G141" s="8" t="s">
        <v>4</v>
      </c>
    </row>
    <row r="142" spans="1:7" x14ac:dyDescent="0.25">
      <c r="A142" s="4">
        <v>3099819</v>
      </c>
      <c r="B142" s="4">
        <v>3099819</v>
      </c>
      <c r="C142" s="4" t="s">
        <v>178</v>
      </c>
      <c r="D142" s="5" t="s">
        <v>104</v>
      </c>
      <c r="E142" s="6" t="s">
        <v>2</v>
      </c>
      <c r="F142" s="7" t="s">
        <v>3</v>
      </c>
      <c r="G142" s="8" t="s">
        <v>7</v>
      </c>
    </row>
    <row r="143" spans="1:7" x14ac:dyDescent="0.25">
      <c r="A143" s="4">
        <v>3100735</v>
      </c>
      <c r="B143" s="4">
        <v>3100735</v>
      </c>
      <c r="C143" s="4" t="s">
        <v>179</v>
      </c>
      <c r="D143" s="5" t="s">
        <v>18</v>
      </c>
      <c r="E143" s="6" t="s">
        <v>19</v>
      </c>
      <c r="F143" s="7" t="s">
        <v>3</v>
      </c>
      <c r="G143" s="8" t="s">
        <v>4</v>
      </c>
    </row>
    <row r="144" spans="1:7" x14ac:dyDescent="0.25">
      <c r="A144" s="4">
        <v>3100745</v>
      </c>
      <c r="B144" s="4">
        <v>3100745</v>
      </c>
      <c r="C144" s="4" t="s">
        <v>180</v>
      </c>
      <c r="D144" s="5" t="s">
        <v>18</v>
      </c>
      <c r="E144" s="6" t="s">
        <v>19</v>
      </c>
      <c r="F144" s="7" t="s">
        <v>3</v>
      </c>
      <c r="G144" s="8" t="s">
        <v>7</v>
      </c>
    </row>
    <row r="145" spans="1:7" x14ac:dyDescent="0.25">
      <c r="A145" s="4">
        <v>3100776</v>
      </c>
      <c r="B145" s="4">
        <v>3100776</v>
      </c>
      <c r="C145" s="4" t="s">
        <v>181</v>
      </c>
      <c r="D145" s="5" t="s">
        <v>104</v>
      </c>
      <c r="E145" s="6" t="s">
        <v>2</v>
      </c>
      <c r="F145" s="7" t="s">
        <v>3</v>
      </c>
      <c r="G145" s="8" t="s">
        <v>4</v>
      </c>
    </row>
    <row r="146" spans="1:7" x14ac:dyDescent="0.25">
      <c r="A146" s="4">
        <v>3102665</v>
      </c>
      <c r="B146" s="4">
        <v>3102665</v>
      </c>
      <c r="C146" s="4" t="s">
        <v>182</v>
      </c>
      <c r="D146" s="5" t="s">
        <v>22</v>
      </c>
      <c r="E146" s="6" t="s">
        <v>15</v>
      </c>
      <c r="F146" s="7" t="s">
        <v>3</v>
      </c>
      <c r="G146" s="8" t="s">
        <v>4</v>
      </c>
    </row>
    <row r="147" spans="1:7" x14ac:dyDescent="0.25">
      <c r="A147" s="4">
        <v>3103437</v>
      </c>
      <c r="B147" s="4">
        <v>3103437</v>
      </c>
      <c r="C147" s="4" t="s">
        <v>183</v>
      </c>
      <c r="D147" s="5" t="s">
        <v>184</v>
      </c>
      <c r="E147" s="6" t="s">
        <v>15</v>
      </c>
      <c r="F147" s="7" t="s">
        <v>3</v>
      </c>
      <c r="G147" s="8" t="s">
        <v>4</v>
      </c>
    </row>
    <row r="148" spans="1:7" x14ac:dyDescent="0.25">
      <c r="A148" s="4">
        <v>3106295</v>
      </c>
      <c r="B148" s="4">
        <v>3106295</v>
      </c>
      <c r="C148" s="4" t="s">
        <v>185</v>
      </c>
      <c r="D148" s="5" t="s">
        <v>22</v>
      </c>
      <c r="E148" s="6" t="s">
        <v>15</v>
      </c>
      <c r="F148" s="7" t="s">
        <v>3</v>
      </c>
      <c r="G148" s="8" t="s">
        <v>4</v>
      </c>
    </row>
    <row r="149" spans="1:7" x14ac:dyDescent="0.25">
      <c r="A149" s="4">
        <v>3107947</v>
      </c>
      <c r="B149" s="4">
        <v>3107947</v>
      </c>
      <c r="C149" s="4" t="s">
        <v>186</v>
      </c>
      <c r="D149" s="5" t="s">
        <v>22</v>
      </c>
      <c r="E149" s="6" t="s">
        <v>15</v>
      </c>
      <c r="F149" s="7" t="s">
        <v>3</v>
      </c>
      <c r="G149" s="8" t="s">
        <v>4</v>
      </c>
    </row>
    <row r="150" spans="1:7" x14ac:dyDescent="0.25">
      <c r="A150" s="4">
        <v>3108456</v>
      </c>
      <c r="B150" s="4">
        <v>3108456</v>
      </c>
      <c r="C150" s="4" t="s">
        <v>187</v>
      </c>
      <c r="D150" s="5" t="s">
        <v>175</v>
      </c>
      <c r="E150" s="6" t="s">
        <v>51</v>
      </c>
      <c r="F150" s="7" t="s">
        <v>3</v>
      </c>
      <c r="G150" s="8" t="s">
        <v>4</v>
      </c>
    </row>
    <row r="151" spans="1:7" x14ac:dyDescent="0.25">
      <c r="A151" s="4">
        <v>3108467</v>
      </c>
      <c r="B151" s="4">
        <v>3108467</v>
      </c>
      <c r="C151" s="4" t="s">
        <v>188</v>
      </c>
      <c r="D151" s="5" t="s">
        <v>18</v>
      </c>
      <c r="E151" s="6" t="s">
        <v>19</v>
      </c>
      <c r="F151" s="7" t="s">
        <v>3</v>
      </c>
      <c r="G151" s="8" t="s">
        <v>7</v>
      </c>
    </row>
    <row r="152" spans="1:7" x14ac:dyDescent="0.25">
      <c r="A152" s="4">
        <v>3108469</v>
      </c>
      <c r="B152" s="4">
        <v>3108469</v>
      </c>
      <c r="C152" s="4" t="s">
        <v>189</v>
      </c>
      <c r="D152" s="5" t="s">
        <v>6</v>
      </c>
      <c r="E152" s="6" t="s">
        <v>2</v>
      </c>
      <c r="F152" s="7" t="s">
        <v>3</v>
      </c>
      <c r="G152" s="8" t="s">
        <v>7</v>
      </c>
    </row>
    <row r="153" spans="1:7" x14ac:dyDescent="0.25">
      <c r="A153" s="4">
        <v>3109357</v>
      </c>
      <c r="B153" s="4">
        <v>3109357</v>
      </c>
      <c r="C153" s="4" t="s">
        <v>190</v>
      </c>
      <c r="D153" s="5" t="s">
        <v>175</v>
      </c>
      <c r="E153" s="6" t="s">
        <v>51</v>
      </c>
      <c r="F153" s="7" t="s">
        <v>3</v>
      </c>
      <c r="G153" s="8" t="s">
        <v>7</v>
      </c>
    </row>
    <row r="154" spans="1:7" x14ac:dyDescent="0.25">
      <c r="A154" s="4">
        <v>3109360</v>
      </c>
      <c r="B154" s="4">
        <v>3109360</v>
      </c>
      <c r="C154" s="4" t="s">
        <v>191</v>
      </c>
      <c r="D154" s="5" t="s">
        <v>22</v>
      </c>
      <c r="E154" s="6" t="s">
        <v>15</v>
      </c>
      <c r="F154" s="7" t="s">
        <v>3</v>
      </c>
      <c r="G154" s="8" t="s">
        <v>4</v>
      </c>
    </row>
    <row r="155" spans="1:7" x14ac:dyDescent="0.25">
      <c r="A155" s="4">
        <v>3109801</v>
      </c>
      <c r="B155" s="4">
        <v>3109801</v>
      </c>
      <c r="C155" s="4" t="s">
        <v>192</v>
      </c>
      <c r="D155" s="5" t="s">
        <v>11</v>
      </c>
      <c r="E155" s="6" t="s">
        <v>11</v>
      </c>
      <c r="F155" s="7" t="s">
        <v>3</v>
      </c>
      <c r="G155" s="8" t="s">
        <v>7</v>
      </c>
    </row>
    <row r="156" spans="1:7" x14ac:dyDescent="0.25">
      <c r="A156" s="4">
        <v>3111038</v>
      </c>
      <c r="B156" s="4">
        <v>3111038</v>
      </c>
      <c r="C156" s="4" t="s">
        <v>193</v>
      </c>
      <c r="D156" s="5" t="s">
        <v>108</v>
      </c>
      <c r="E156" s="6" t="s">
        <v>51</v>
      </c>
      <c r="F156" s="7" t="s">
        <v>3</v>
      </c>
      <c r="G156" s="8" t="s">
        <v>7</v>
      </c>
    </row>
    <row r="157" spans="1:7" x14ac:dyDescent="0.25">
      <c r="A157" s="4">
        <v>3111060</v>
      </c>
      <c r="B157" s="4">
        <v>3111060</v>
      </c>
      <c r="C157" s="4" t="s">
        <v>194</v>
      </c>
      <c r="D157" s="5" t="s">
        <v>175</v>
      </c>
      <c r="E157" s="6" t="s">
        <v>51</v>
      </c>
      <c r="F157" s="7" t="s">
        <v>3</v>
      </c>
      <c r="G157" s="8" t="s">
        <v>4</v>
      </c>
    </row>
    <row r="158" spans="1:7" x14ac:dyDescent="0.25">
      <c r="A158" s="4">
        <v>3111565</v>
      </c>
      <c r="B158" s="4">
        <v>3111565</v>
      </c>
      <c r="C158" s="4" t="s">
        <v>195</v>
      </c>
      <c r="D158" s="5" t="s">
        <v>108</v>
      </c>
      <c r="E158" s="6" t="s">
        <v>51</v>
      </c>
      <c r="F158" s="7" t="s">
        <v>3</v>
      </c>
      <c r="G158" s="8" t="s">
        <v>7</v>
      </c>
    </row>
    <row r="159" spans="1:7" x14ac:dyDescent="0.25">
      <c r="A159" s="4">
        <v>3111578</v>
      </c>
      <c r="B159" s="4">
        <v>3111578</v>
      </c>
      <c r="C159" s="4" t="s">
        <v>196</v>
      </c>
      <c r="D159" s="5" t="s">
        <v>26</v>
      </c>
      <c r="E159" s="6" t="s">
        <v>2</v>
      </c>
      <c r="F159" s="7" t="s">
        <v>3</v>
      </c>
      <c r="G159" s="8" t="s">
        <v>7</v>
      </c>
    </row>
    <row r="160" spans="1:7" x14ac:dyDescent="0.25">
      <c r="A160" s="4">
        <v>3113394</v>
      </c>
      <c r="B160" s="4">
        <v>3113394</v>
      </c>
      <c r="C160" s="4" t="s">
        <v>197</v>
      </c>
      <c r="D160" s="5" t="s">
        <v>26</v>
      </c>
      <c r="E160" s="6" t="s">
        <v>2</v>
      </c>
      <c r="F160" s="7" t="s">
        <v>3</v>
      </c>
      <c r="G160" s="8" t="s">
        <v>7</v>
      </c>
    </row>
    <row r="161" spans="1:7" x14ac:dyDescent="0.25">
      <c r="A161" s="4">
        <v>3113399</v>
      </c>
      <c r="B161" s="4">
        <v>3113399</v>
      </c>
      <c r="C161" s="4" t="s">
        <v>198</v>
      </c>
      <c r="D161" s="5" t="s">
        <v>9</v>
      </c>
      <c r="E161" s="6" t="s">
        <v>2</v>
      </c>
      <c r="F161" s="7" t="s">
        <v>3</v>
      </c>
      <c r="G161" s="8" t="s">
        <v>7</v>
      </c>
    </row>
    <row r="162" spans="1:7" x14ac:dyDescent="0.25">
      <c r="A162" s="4">
        <v>3114301</v>
      </c>
      <c r="B162" s="4">
        <v>3114301</v>
      </c>
      <c r="C162" s="4" t="s">
        <v>199</v>
      </c>
      <c r="D162" s="5" t="s">
        <v>26</v>
      </c>
      <c r="E162" s="6" t="s">
        <v>2</v>
      </c>
      <c r="F162" s="7" t="s">
        <v>3</v>
      </c>
      <c r="G162" s="8" t="s">
        <v>7</v>
      </c>
    </row>
    <row r="163" spans="1:7" x14ac:dyDescent="0.25">
      <c r="A163" s="4">
        <v>3114342</v>
      </c>
      <c r="B163" s="4">
        <v>3114342</v>
      </c>
      <c r="C163" s="4" t="s">
        <v>200</v>
      </c>
      <c r="D163" s="5" t="s">
        <v>108</v>
      </c>
      <c r="E163" s="6" t="s">
        <v>51</v>
      </c>
      <c r="F163" s="7" t="s">
        <v>3</v>
      </c>
      <c r="G163" s="8" t="s">
        <v>4</v>
      </c>
    </row>
    <row r="164" spans="1:7" x14ac:dyDescent="0.25">
      <c r="A164" s="4">
        <v>3117946</v>
      </c>
      <c r="B164" s="4">
        <v>3117947</v>
      </c>
      <c r="C164" s="4" t="s">
        <v>201</v>
      </c>
      <c r="D164" s="5" t="s">
        <v>50</v>
      </c>
      <c r="E164" s="6" t="s">
        <v>51</v>
      </c>
      <c r="F164" s="7" t="s">
        <v>3</v>
      </c>
      <c r="G164" s="8" t="s">
        <v>4</v>
      </c>
    </row>
    <row r="165" spans="1:7" x14ac:dyDescent="0.25">
      <c r="A165" s="4">
        <v>3121301</v>
      </c>
      <c r="B165" s="4">
        <v>3121301</v>
      </c>
      <c r="C165" s="4" t="s">
        <v>202</v>
      </c>
      <c r="D165" s="5" t="s">
        <v>35</v>
      </c>
      <c r="E165" s="6" t="s">
        <v>2</v>
      </c>
      <c r="F165" s="7" t="s">
        <v>3</v>
      </c>
      <c r="G165" s="8" t="s">
        <v>4</v>
      </c>
    </row>
    <row r="166" spans="1:7" x14ac:dyDescent="0.25">
      <c r="A166" s="4">
        <v>3122775</v>
      </c>
      <c r="B166" s="4">
        <v>3122775</v>
      </c>
      <c r="C166" s="4" t="s">
        <v>203</v>
      </c>
      <c r="D166" s="5" t="s">
        <v>35</v>
      </c>
      <c r="E166" s="6" t="s">
        <v>2</v>
      </c>
      <c r="F166" s="7" t="s">
        <v>3</v>
      </c>
      <c r="G166" s="8" t="s">
        <v>4</v>
      </c>
    </row>
    <row r="167" spans="1:7" x14ac:dyDescent="0.25">
      <c r="A167" s="4">
        <v>3124044</v>
      </c>
      <c r="B167" s="4">
        <v>3124044</v>
      </c>
      <c r="C167" s="4" t="s">
        <v>204</v>
      </c>
      <c r="D167" s="5" t="s">
        <v>50</v>
      </c>
      <c r="E167" s="6" t="s">
        <v>51</v>
      </c>
      <c r="F167" s="7" t="s">
        <v>3</v>
      </c>
      <c r="G167" s="8" t="s">
        <v>4</v>
      </c>
    </row>
    <row r="168" spans="1:7" x14ac:dyDescent="0.25">
      <c r="A168" s="4">
        <v>3125695</v>
      </c>
      <c r="B168" s="4">
        <v>3125695</v>
      </c>
      <c r="C168" s="4" t="s">
        <v>205</v>
      </c>
      <c r="D168" s="5" t="s">
        <v>9</v>
      </c>
      <c r="E168" s="6" t="s">
        <v>2</v>
      </c>
      <c r="F168" s="7" t="s">
        <v>3</v>
      </c>
      <c r="G168" s="8" t="s">
        <v>4</v>
      </c>
    </row>
    <row r="169" spans="1:7" x14ac:dyDescent="0.25">
      <c r="A169" s="4">
        <v>3125712</v>
      </c>
      <c r="B169" s="4">
        <v>3125712</v>
      </c>
      <c r="C169" s="4" t="s">
        <v>206</v>
      </c>
      <c r="D169" s="5" t="s">
        <v>9</v>
      </c>
      <c r="E169" s="6" t="s">
        <v>2</v>
      </c>
      <c r="F169" s="7" t="s">
        <v>3</v>
      </c>
      <c r="G169" s="8" t="s">
        <v>4</v>
      </c>
    </row>
    <row r="170" spans="1:7" x14ac:dyDescent="0.25">
      <c r="A170" s="4">
        <v>3127497</v>
      </c>
      <c r="B170" s="4">
        <v>3127497</v>
      </c>
      <c r="C170" s="4" t="s">
        <v>207</v>
      </c>
      <c r="D170" s="5" t="s">
        <v>114</v>
      </c>
      <c r="E170" s="6" t="s">
        <v>51</v>
      </c>
      <c r="F170" s="7" t="s">
        <v>3</v>
      </c>
      <c r="G170" s="8" t="s">
        <v>7</v>
      </c>
    </row>
    <row r="171" spans="1:7" x14ac:dyDescent="0.25">
      <c r="A171" s="4">
        <v>3128624</v>
      </c>
      <c r="B171" s="4">
        <v>3128624</v>
      </c>
      <c r="C171" s="4" t="s">
        <v>208</v>
      </c>
      <c r="D171" s="5" t="s">
        <v>35</v>
      </c>
      <c r="E171" s="6" t="s">
        <v>2</v>
      </c>
      <c r="F171" s="7" t="s">
        <v>3</v>
      </c>
      <c r="G171" s="8" t="s">
        <v>7</v>
      </c>
    </row>
    <row r="172" spans="1:7" x14ac:dyDescent="0.25">
      <c r="A172" s="4">
        <v>3129014</v>
      </c>
      <c r="B172" s="4">
        <v>3129014</v>
      </c>
      <c r="C172" s="4" t="s">
        <v>209</v>
      </c>
      <c r="D172" s="5" t="s">
        <v>121</v>
      </c>
      <c r="E172" s="6" t="s">
        <v>2</v>
      </c>
      <c r="F172" s="7" t="s">
        <v>3</v>
      </c>
      <c r="G172" s="8" t="s">
        <v>7</v>
      </c>
    </row>
    <row r="173" spans="1:7" x14ac:dyDescent="0.25">
      <c r="A173" s="4">
        <v>3129016</v>
      </c>
      <c r="B173" s="4">
        <v>3129016</v>
      </c>
      <c r="C173" s="4" t="s">
        <v>210</v>
      </c>
      <c r="D173" s="5" t="s">
        <v>211</v>
      </c>
      <c r="E173" s="6" t="s">
        <v>51</v>
      </c>
      <c r="F173" s="7" t="s">
        <v>3</v>
      </c>
      <c r="G173" s="8" t="s">
        <v>4</v>
      </c>
    </row>
    <row r="174" spans="1:7" x14ac:dyDescent="0.25">
      <c r="A174" s="4">
        <v>3130650</v>
      </c>
      <c r="B174" s="4">
        <v>3130650</v>
      </c>
      <c r="C174" s="4" t="s">
        <v>212</v>
      </c>
      <c r="D174" s="5" t="s">
        <v>99</v>
      </c>
      <c r="E174" s="6" t="s">
        <v>2</v>
      </c>
      <c r="F174" s="7" t="s">
        <v>3</v>
      </c>
      <c r="G174" s="8" t="s">
        <v>4</v>
      </c>
    </row>
    <row r="175" spans="1:7" x14ac:dyDescent="0.25">
      <c r="A175" s="4">
        <v>3133055</v>
      </c>
      <c r="B175" s="4">
        <v>3133055</v>
      </c>
      <c r="C175" s="4" t="s">
        <v>213</v>
      </c>
      <c r="D175" s="5" t="s">
        <v>50</v>
      </c>
      <c r="E175" s="6" t="s">
        <v>51</v>
      </c>
      <c r="F175" s="7" t="s">
        <v>3</v>
      </c>
      <c r="G175" s="8" t="s">
        <v>7</v>
      </c>
    </row>
    <row r="176" spans="1:7" x14ac:dyDescent="0.25">
      <c r="A176" s="4">
        <v>3134415</v>
      </c>
      <c r="B176" s="4">
        <v>3134415</v>
      </c>
      <c r="C176" s="4" t="s">
        <v>214</v>
      </c>
      <c r="D176" s="5" t="s">
        <v>6</v>
      </c>
      <c r="E176" s="6" t="s">
        <v>2</v>
      </c>
      <c r="F176" s="7" t="s">
        <v>3</v>
      </c>
      <c r="G176" s="8" t="s">
        <v>4</v>
      </c>
    </row>
    <row r="177" spans="1:7" x14ac:dyDescent="0.25">
      <c r="A177" s="4">
        <v>3134658</v>
      </c>
      <c r="B177" s="4">
        <v>3134658</v>
      </c>
      <c r="C177" s="4" t="s">
        <v>215</v>
      </c>
      <c r="D177" s="5" t="s">
        <v>26</v>
      </c>
      <c r="E177" s="6" t="s">
        <v>2</v>
      </c>
      <c r="F177" s="7" t="s">
        <v>3</v>
      </c>
      <c r="G177" s="8" t="s">
        <v>4</v>
      </c>
    </row>
    <row r="178" spans="1:7" x14ac:dyDescent="0.25">
      <c r="A178" s="4">
        <v>3134659</v>
      </c>
      <c r="B178" s="4">
        <v>3134659</v>
      </c>
      <c r="C178" s="4" t="s">
        <v>216</v>
      </c>
      <c r="D178" s="5" t="s">
        <v>9</v>
      </c>
      <c r="E178" s="6" t="s">
        <v>2</v>
      </c>
      <c r="F178" s="7" t="s">
        <v>3</v>
      </c>
      <c r="G178" s="8" t="s">
        <v>7</v>
      </c>
    </row>
    <row r="179" spans="1:7" x14ac:dyDescent="0.25">
      <c r="A179" s="4">
        <v>3135539</v>
      </c>
      <c r="B179" s="4">
        <v>3135539</v>
      </c>
      <c r="C179" s="4" t="s">
        <v>217</v>
      </c>
      <c r="D179" s="5" t="s">
        <v>9</v>
      </c>
      <c r="E179" s="6" t="s">
        <v>2</v>
      </c>
      <c r="F179" s="7" t="s">
        <v>3</v>
      </c>
      <c r="G179" s="8" t="s">
        <v>4</v>
      </c>
    </row>
    <row r="180" spans="1:7" x14ac:dyDescent="0.25">
      <c r="A180" s="4">
        <v>3136737</v>
      </c>
      <c r="B180" s="4">
        <v>3136737</v>
      </c>
      <c r="C180" s="4" t="s">
        <v>218</v>
      </c>
      <c r="D180" s="5" t="s">
        <v>6</v>
      </c>
      <c r="E180" s="6" t="s">
        <v>2</v>
      </c>
      <c r="F180" s="7" t="s">
        <v>3</v>
      </c>
      <c r="G180" s="8" t="s">
        <v>4</v>
      </c>
    </row>
    <row r="181" spans="1:7" x14ac:dyDescent="0.25">
      <c r="A181" s="4">
        <v>3137871</v>
      </c>
      <c r="B181" s="4">
        <v>3137871</v>
      </c>
      <c r="C181" s="4" t="s">
        <v>219</v>
      </c>
      <c r="D181" s="5" t="s">
        <v>211</v>
      </c>
      <c r="E181" s="6" t="s">
        <v>51</v>
      </c>
      <c r="F181" s="7" t="s">
        <v>3</v>
      </c>
      <c r="G181" s="8" t="s">
        <v>7</v>
      </c>
    </row>
    <row r="182" spans="1:7" x14ac:dyDescent="0.25">
      <c r="A182" s="4">
        <v>3141319</v>
      </c>
      <c r="B182" s="4">
        <v>3141319</v>
      </c>
      <c r="C182" s="4" t="s">
        <v>220</v>
      </c>
      <c r="D182" s="5" t="s">
        <v>30</v>
      </c>
      <c r="E182" s="6" t="s">
        <v>19</v>
      </c>
      <c r="F182" s="7" t="s">
        <v>3</v>
      </c>
      <c r="G182" s="8" t="s">
        <v>4</v>
      </c>
    </row>
    <row r="183" spans="1:7" x14ac:dyDescent="0.25">
      <c r="A183" s="4">
        <v>3150925</v>
      </c>
      <c r="B183" s="4">
        <v>3150926</v>
      </c>
      <c r="C183" s="4" t="s">
        <v>221</v>
      </c>
      <c r="D183" s="5" t="s">
        <v>9</v>
      </c>
      <c r="E183" s="6" t="s">
        <v>2</v>
      </c>
      <c r="F183" s="7" t="s">
        <v>3</v>
      </c>
      <c r="G183" s="8" t="s">
        <v>7</v>
      </c>
    </row>
    <row r="184" spans="1:7" x14ac:dyDescent="0.25">
      <c r="A184" s="4">
        <v>3153017</v>
      </c>
      <c r="B184" s="4">
        <v>3153017</v>
      </c>
      <c r="C184" s="4" t="s">
        <v>222</v>
      </c>
      <c r="D184" s="5" t="s">
        <v>9</v>
      </c>
      <c r="E184" s="6" t="s">
        <v>2</v>
      </c>
      <c r="F184" s="7" t="s">
        <v>3</v>
      </c>
      <c r="G184" s="8" t="s">
        <v>7</v>
      </c>
    </row>
    <row r="185" spans="1:7" x14ac:dyDescent="0.25">
      <c r="A185" s="4">
        <v>3165213</v>
      </c>
      <c r="B185" s="4">
        <v>3165213</v>
      </c>
      <c r="C185" s="4" t="s">
        <v>223</v>
      </c>
      <c r="D185" s="5" t="s">
        <v>9</v>
      </c>
      <c r="E185" s="6" t="s">
        <v>2</v>
      </c>
      <c r="F185" s="7" t="s">
        <v>3</v>
      </c>
      <c r="G185" s="8" t="s">
        <v>7</v>
      </c>
    </row>
    <row r="186" spans="1:7" x14ac:dyDescent="0.25">
      <c r="A186" s="4">
        <v>3167847</v>
      </c>
      <c r="B186" s="4">
        <v>3167847</v>
      </c>
      <c r="C186" s="4" t="s">
        <v>224</v>
      </c>
      <c r="D186" s="5" t="s">
        <v>35</v>
      </c>
      <c r="E186" s="6" t="s">
        <v>2</v>
      </c>
      <c r="F186" s="7" t="s">
        <v>3</v>
      </c>
      <c r="G186" s="8" t="s">
        <v>4</v>
      </c>
    </row>
    <row r="187" spans="1:7" x14ac:dyDescent="0.25">
      <c r="A187" s="4">
        <v>3169216</v>
      </c>
      <c r="B187" s="4">
        <v>3169216</v>
      </c>
      <c r="C187" s="4" t="s">
        <v>225</v>
      </c>
      <c r="D187" s="5" t="s">
        <v>35</v>
      </c>
      <c r="E187" s="6" t="s">
        <v>2</v>
      </c>
      <c r="F187" s="7" t="s">
        <v>3</v>
      </c>
      <c r="G187" s="8" t="s">
        <v>7</v>
      </c>
    </row>
    <row r="188" spans="1:7" x14ac:dyDescent="0.25">
      <c r="A188" s="4">
        <v>3172393</v>
      </c>
      <c r="B188" s="4">
        <v>3172393</v>
      </c>
      <c r="C188" s="4" t="s">
        <v>226</v>
      </c>
      <c r="D188" s="5" t="s">
        <v>11</v>
      </c>
      <c r="E188" s="6" t="s">
        <v>11</v>
      </c>
      <c r="F188" s="7" t="s">
        <v>3</v>
      </c>
      <c r="G188" s="8" t="s">
        <v>4</v>
      </c>
    </row>
    <row r="189" spans="1:7" x14ac:dyDescent="0.25">
      <c r="A189" s="4">
        <v>3174549</v>
      </c>
      <c r="B189" s="4">
        <v>3174549</v>
      </c>
      <c r="C189" s="4" t="s">
        <v>227</v>
      </c>
      <c r="D189" s="5" t="s">
        <v>40</v>
      </c>
      <c r="E189" s="6" t="s">
        <v>19</v>
      </c>
      <c r="F189" s="7" t="s">
        <v>3</v>
      </c>
      <c r="G189" s="8" t="s">
        <v>4</v>
      </c>
    </row>
    <row r="190" spans="1:7" x14ac:dyDescent="0.25">
      <c r="A190" s="4">
        <v>3176241</v>
      </c>
      <c r="B190" s="4">
        <v>3176241</v>
      </c>
      <c r="C190" s="4" t="s">
        <v>228</v>
      </c>
      <c r="D190" s="5" t="s">
        <v>75</v>
      </c>
      <c r="E190" s="6" t="s">
        <v>51</v>
      </c>
      <c r="F190" s="7" t="s">
        <v>3</v>
      </c>
      <c r="G190" s="8" t="s">
        <v>7</v>
      </c>
    </row>
    <row r="191" spans="1:7" x14ac:dyDescent="0.25">
      <c r="A191" s="4">
        <v>3177202</v>
      </c>
      <c r="B191" s="4">
        <v>3177202</v>
      </c>
      <c r="C191" s="4" t="s">
        <v>229</v>
      </c>
      <c r="D191" s="5" t="s">
        <v>11</v>
      </c>
      <c r="E191" s="6" t="s">
        <v>11</v>
      </c>
      <c r="F191" s="7" t="s">
        <v>3</v>
      </c>
      <c r="G191" s="8" t="s">
        <v>7</v>
      </c>
    </row>
    <row r="192" spans="1:7" x14ac:dyDescent="0.25">
      <c r="A192" s="4">
        <v>3180011</v>
      </c>
      <c r="B192" s="4">
        <v>3180011</v>
      </c>
      <c r="C192" s="4" t="s">
        <v>230</v>
      </c>
      <c r="D192" s="5" t="s">
        <v>18</v>
      </c>
      <c r="E192" s="6" t="s">
        <v>19</v>
      </c>
      <c r="F192" s="7" t="s">
        <v>3</v>
      </c>
      <c r="G192" s="8" t="s">
        <v>7</v>
      </c>
    </row>
    <row r="193" spans="1:7" x14ac:dyDescent="0.25">
      <c r="A193" s="4">
        <v>3180016</v>
      </c>
      <c r="B193" s="4">
        <v>3180016</v>
      </c>
      <c r="C193" s="4" t="s">
        <v>231</v>
      </c>
      <c r="D193" s="5" t="s">
        <v>18</v>
      </c>
      <c r="E193" s="6" t="s">
        <v>19</v>
      </c>
      <c r="F193" s="9" t="s">
        <v>3</v>
      </c>
      <c r="G193" s="8" t="s">
        <v>7</v>
      </c>
    </row>
    <row r="194" spans="1:7" x14ac:dyDescent="0.25">
      <c r="A194" s="4">
        <v>3181100</v>
      </c>
      <c r="B194" s="4">
        <v>3181100</v>
      </c>
      <c r="C194" s="4" t="s">
        <v>232</v>
      </c>
      <c r="D194" s="5" t="s">
        <v>18</v>
      </c>
      <c r="E194" s="6" t="s">
        <v>19</v>
      </c>
      <c r="F194" s="9" t="s">
        <v>3</v>
      </c>
      <c r="G194" s="8" t="s">
        <v>7</v>
      </c>
    </row>
    <row r="195" spans="1:7" x14ac:dyDescent="0.25">
      <c r="A195" s="4">
        <v>3181527</v>
      </c>
      <c r="B195" s="4">
        <v>3181527</v>
      </c>
      <c r="C195" s="4" t="s">
        <v>233</v>
      </c>
      <c r="D195" s="5" t="s">
        <v>18</v>
      </c>
      <c r="E195" s="6" t="s">
        <v>19</v>
      </c>
      <c r="F195" s="9" t="s">
        <v>3</v>
      </c>
      <c r="G195" s="8" t="s">
        <v>4</v>
      </c>
    </row>
    <row r="196" spans="1:7" x14ac:dyDescent="0.25">
      <c r="A196" s="4">
        <v>3181533</v>
      </c>
      <c r="B196" s="4">
        <v>3181533</v>
      </c>
      <c r="C196" s="4" t="s">
        <v>234</v>
      </c>
      <c r="D196" s="5" t="s">
        <v>118</v>
      </c>
      <c r="E196" s="6" t="s">
        <v>15</v>
      </c>
      <c r="F196" s="9" t="s">
        <v>3</v>
      </c>
      <c r="G196" s="8" t="s">
        <v>4</v>
      </c>
    </row>
    <row r="197" spans="1:7" x14ac:dyDescent="0.25">
      <c r="A197" s="4">
        <v>3181541</v>
      </c>
      <c r="B197" s="4">
        <v>3181541</v>
      </c>
      <c r="C197" s="4" t="s">
        <v>235</v>
      </c>
      <c r="D197" s="5" t="s">
        <v>64</v>
      </c>
      <c r="E197" s="6" t="s">
        <v>19</v>
      </c>
      <c r="F197" s="9" t="s">
        <v>3</v>
      </c>
      <c r="G197" s="8" t="s">
        <v>4</v>
      </c>
    </row>
    <row r="198" spans="1:7" x14ac:dyDescent="0.25">
      <c r="A198" s="4">
        <v>3182527</v>
      </c>
      <c r="B198" s="4">
        <v>3182527</v>
      </c>
      <c r="C198" s="4" t="s">
        <v>236</v>
      </c>
      <c r="D198" s="5" t="s">
        <v>14</v>
      </c>
      <c r="E198" s="6" t="s">
        <v>15</v>
      </c>
      <c r="F198" s="9" t="s">
        <v>3</v>
      </c>
      <c r="G198" s="8" t="s">
        <v>4</v>
      </c>
    </row>
    <row r="199" spans="1:7" x14ac:dyDescent="0.25">
      <c r="A199" s="4">
        <v>3182572</v>
      </c>
      <c r="B199" s="4">
        <v>3182572</v>
      </c>
      <c r="C199" s="4" t="s">
        <v>237</v>
      </c>
      <c r="D199" s="5" t="s">
        <v>14</v>
      </c>
      <c r="E199" s="6" t="s">
        <v>15</v>
      </c>
      <c r="F199" s="9" t="s">
        <v>3</v>
      </c>
      <c r="G199" s="8" t="s">
        <v>4</v>
      </c>
    </row>
    <row r="200" spans="1:7" x14ac:dyDescent="0.25">
      <c r="A200" s="4">
        <v>3183040</v>
      </c>
      <c r="B200" s="4">
        <v>3183040</v>
      </c>
      <c r="C200" s="4" t="s">
        <v>238</v>
      </c>
      <c r="D200" s="5" t="s">
        <v>24</v>
      </c>
      <c r="E200" s="6" t="s">
        <v>19</v>
      </c>
      <c r="F200" s="9" t="s">
        <v>3</v>
      </c>
      <c r="G200" s="8" t="s">
        <v>7</v>
      </c>
    </row>
    <row r="201" spans="1:7" x14ac:dyDescent="0.25">
      <c r="A201" s="4">
        <v>3183042</v>
      </c>
      <c r="B201" s="4">
        <v>3183042</v>
      </c>
      <c r="C201" s="4" t="s">
        <v>239</v>
      </c>
      <c r="D201" s="5" t="s">
        <v>9</v>
      </c>
      <c r="E201" s="6" t="s">
        <v>2</v>
      </c>
      <c r="F201" s="9" t="s">
        <v>3</v>
      </c>
      <c r="G201" s="8" t="s">
        <v>4</v>
      </c>
    </row>
    <row r="202" spans="1:7" x14ac:dyDescent="0.25">
      <c r="A202" s="4">
        <v>3183052</v>
      </c>
      <c r="B202" s="4">
        <v>3183052</v>
      </c>
      <c r="C202" s="4" t="s">
        <v>240</v>
      </c>
      <c r="D202" s="5" t="s">
        <v>118</v>
      </c>
      <c r="E202" s="6" t="s">
        <v>15</v>
      </c>
      <c r="F202" s="9" t="s">
        <v>3</v>
      </c>
      <c r="G202" s="8" t="s">
        <v>7</v>
      </c>
    </row>
    <row r="203" spans="1:7" x14ac:dyDescent="0.25">
      <c r="A203" s="4">
        <v>3187813</v>
      </c>
      <c r="B203" s="4">
        <v>3187813</v>
      </c>
      <c r="C203" s="4" t="s">
        <v>241</v>
      </c>
      <c r="D203" s="5" t="s">
        <v>24</v>
      </c>
      <c r="E203" s="6" t="s">
        <v>19</v>
      </c>
      <c r="F203" s="9" t="s">
        <v>3</v>
      </c>
      <c r="G203" s="8" t="s">
        <v>7</v>
      </c>
    </row>
    <row r="204" spans="1:7" x14ac:dyDescent="0.25">
      <c r="A204" s="4">
        <v>3188283</v>
      </c>
      <c r="B204" s="4">
        <v>3188283</v>
      </c>
      <c r="C204" s="4" t="s">
        <v>242</v>
      </c>
      <c r="D204" s="5" t="s">
        <v>64</v>
      </c>
      <c r="E204" s="6" t="s">
        <v>19</v>
      </c>
      <c r="F204" s="9" t="s">
        <v>3</v>
      </c>
      <c r="G204" s="8" t="s">
        <v>4</v>
      </c>
    </row>
    <row r="205" spans="1:7" x14ac:dyDescent="0.25">
      <c r="A205" s="4">
        <v>3188301</v>
      </c>
      <c r="B205" s="4">
        <v>3188301</v>
      </c>
      <c r="C205" s="4" t="s">
        <v>243</v>
      </c>
      <c r="D205" s="5" t="s">
        <v>24</v>
      </c>
      <c r="E205" s="6" t="s">
        <v>19</v>
      </c>
      <c r="F205" s="9" t="s">
        <v>3</v>
      </c>
      <c r="G205" s="8" t="s">
        <v>7</v>
      </c>
    </row>
    <row r="206" spans="1:7" x14ac:dyDescent="0.25">
      <c r="A206" s="4">
        <v>3189975</v>
      </c>
      <c r="B206" s="4">
        <v>3189975</v>
      </c>
      <c r="C206" s="4" t="s">
        <v>244</v>
      </c>
      <c r="D206" s="5" t="s">
        <v>35</v>
      </c>
      <c r="E206" s="6" t="s">
        <v>2</v>
      </c>
      <c r="F206" s="7" t="s">
        <v>3</v>
      </c>
      <c r="G206" s="8" t="s">
        <v>4</v>
      </c>
    </row>
    <row r="207" spans="1:7" x14ac:dyDescent="0.25">
      <c r="A207" s="4">
        <v>3191667</v>
      </c>
      <c r="B207" s="4">
        <v>3191667</v>
      </c>
      <c r="C207" s="4" t="s">
        <v>245</v>
      </c>
      <c r="D207" s="5" t="s">
        <v>108</v>
      </c>
      <c r="E207" s="6" t="s">
        <v>51</v>
      </c>
      <c r="F207" s="7" t="s">
        <v>3</v>
      </c>
      <c r="G207" s="8" t="s">
        <v>4</v>
      </c>
    </row>
    <row r="208" spans="1:7" x14ac:dyDescent="0.25">
      <c r="A208" s="4">
        <v>3196244</v>
      </c>
      <c r="B208" s="4">
        <v>3196244</v>
      </c>
      <c r="C208" s="4" t="s">
        <v>246</v>
      </c>
      <c r="D208" s="5" t="s">
        <v>59</v>
      </c>
      <c r="E208" s="6" t="s">
        <v>15</v>
      </c>
      <c r="F208" s="7" t="s">
        <v>3</v>
      </c>
      <c r="G208" s="8" t="s">
        <v>7</v>
      </c>
    </row>
    <row r="209" spans="1:7" x14ac:dyDescent="0.25">
      <c r="A209" s="4">
        <v>3196345</v>
      </c>
      <c r="B209" s="4">
        <v>3196345</v>
      </c>
      <c r="C209" s="4" t="s">
        <v>247</v>
      </c>
      <c r="D209" s="5" t="s">
        <v>32</v>
      </c>
      <c r="E209" s="6" t="s">
        <v>19</v>
      </c>
      <c r="F209" s="7" t="s">
        <v>3</v>
      </c>
      <c r="G209" s="8" t="s">
        <v>7</v>
      </c>
    </row>
    <row r="210" spans="1:7" x14ac:dyDescent="0.25">
      <c r="A210" s="4">
        <v>3196350</v>
      </c>
      <c r="B210" s="4">
        <v>3196350</v>
      </c>
      <c r="C210" s="4" t="s">
        <v>248</v>
      </c>
      <c r="D210" s="5" t="s">
        <v>30</v>
      </c>
      <c r="E210" s="6" t="s">
        <v>19</v>
      </c>
      <c r="F210" s="7" t="s">
        <v>3</v>
      </c>
      <c r="G210" s="8" t="s">
        <v>4</v>
      </c>
    </row>
    <row r="211" spans="1:7" x14ac:dyDescent="0.25">
      <c r="A211" s="4">
        <v>3196364</v>
      </c>
      <c r="B211" s="4">
        <v>3196364</v>
      </c>
      <c r="C211" s="4" t="s">
        <v>249</v>
      </c>
      <c r="D211" s="5" t="s">
        <v>42</v>
      </c>
      <c r="E211" s="6" t="s">
        <v>15</v>
      </c>
      <c r="F211" s="7" t="s">
        <v>3</v>
      </c>
      <c r="G211" s="8" t="s">
        <v>7</v>
      </c>
    </row>
    <row r="212" spans="1:7" x14ac:dyDescent="0.25">
      <c r="A212" s="4">
        <v>3196998</v>
      </c>
      <c r="B212" s="4">
        <v>3196998</v>
      </c>
      <c r="C212" s="4" t="s">
        <v>250</v>
      </c>
      <c r="D212" s="5" t="s">
        <v>30</v>
      </c>
      <c r="E212" s="6" t="s">
        <v>19</v>
      </c>
      <c r="F212" s="7" t="s">
        <v>3</v>
      </c>
      <c r="G212" s="8" t="s">
        <v>4</v>
      </c>
    </row>
    <row r="213" spans="1:7" x14ac:dyDescent="0.25">
      <c r="A213" s="4">
        <v>3198841</v>
      </c>
      <c r="B213" s="4">
        <v>3198841</v>
      </c>
      <c r="C213" s="4" t="s">
        <v>251</v>
      </c>
      <c r="D213" s="5" t="s">
        <v>211</v>
      </c>
      <c r="E213" s="6" t="s">
        <v>51</v>
      </c>
      <c r="F213" s="7" t="s">
        <v>3</v>
      </c>
      <c r="G213" s="8" t="s">
        <v>4</v>
      </c>
    </row>
    <row r="214" spans="1:7" x14ac:dyDescent="0.25">
      <c r="A214" s="4">
        <v>3198866</v>
      </c>
      <c r="B214" s="4">
        <v>3198866</v>
      </c>
      <c r="C214" s="4" t="s">
        <v>252</v>
      </c>
      <c r="D214" s="5" t="s">
        <v>26</v>
      </c>
      <c r="E214" s="6" t="s">
        <v>2</v>
      </c>
      <c r="F214" s="7" t="s">
        <v>3</v>
      </c>
      <c r="G214" s="8" t="s">
        <v>4</v>
      </c>
    </row>
    <row r="215" spans="1:7" x14ac:dyDescent="0.25">
      <c r="A215" s="4">
        <v>3199942</v>
      </c>
      <c r="B215" s="4">
        <v>3199942</v>
      </c>
      <c r="C215" s="4" t="s">
        <v>253</v>
      </c>
      <c r="D215" s="5" t="s">
        <v>11</v>
      </c>
      <c r="E215" s="6" t="s">
        <v>11</v>
      </c>
      <c r="F215" s="7" t="s">
        <v>3</v>
      </c>
      <c r="G215" s="8" t="s">
        <v>7</v>
      </c>
    </row>
    <row r="216" spans="1:7" x14ac:dyDescent="0.25">
      <c r="A216" s="4">
        <v>3199957</v>
      </c>
      <c r="B216" s="4">
        <v>3199957</v>
      </c>
      <c r="C216" s="4" t="s">
        <v>254</v>
      </c>
      <c r="D216" s="5" t="s">
        <v>32</v>
      </c>
      <c r="E216" s="6" t="s">
        <v>19</v>
      </c>
      <c r="F216" s="7" t="s">
        <v>3</v>
      </c>
      <c r="G216" s="8" t="s">
        <v>7</v>
      </c>
    </row>
    <row r="217" spans="1:7" x14ac:dyDescent="0.25">
      <c r="A217" s="4">
        <v>3199961</v>
      </c>
      <c r="B217" s="4">
        <v>3199961</v>
      </c>
      <c r="C217" s="4" t="s">
        <v>255</v>
      </c>
      <c r="D217" s="5" t="s">
        <v>32</v>
      </c>
      <c r="E217" s="6" t="s">
        <v>19</v>
      </c>
      <c r="F217" s="7" t="s">
        <v>3</v>
      </c>
      <c r="G217" s="8" t="s">
        <v>7</v>
      </c>
    </row>
    <row r="218" spans="1:7" x14ac:dyDescent="0.25">
      <c r="A218" s="4">
        <v>3199977</v>
      </c>
      <c r="B218" s="4">
        <v>3199977</v>
      </c>
      <c r="C218" s="4" t="s">
        <v>256</v>
      </c>
      <c r="D218" s="5" t="s">
        <v>30</v>
      </c>
      <c r="E218" s="6" t="s">
        <v>19</v>
      </c>
      <c r="F218" s="7" t="s">
        <v>3</v>
      </c>
      <c r="G218" s="8" t="s">
        <v>4</v>
      </c>
    </row>
    <row r="219" spans="1:7" x14ac:dyDescent="0.25">
      <c r="A219" s="4">
        <v>3200361</v>
      </c>
      <c r="B219" s="4">
        <v>3200361</v>
      </c>
      <c r="C219" s="4" t="s">
        <v>257</v>
      </c>
      <c r="D219" s="5" t="s">
        <v>108</v>
      </c>
      <c r="E219" s="6" t="s">
        <v>51</v>
      </c>
      <c r="F219" s="7" t="s">
        <v>3</v>
      </c>
      <c r="G219" s="8" t="s">
        <v>7</v>
      </c>
    </row>
    <row r="220" spans="1:7" x14ac:dyDescent="0.25">
      <c r="A220" s="4">
        <v>3201356</v>
      </c>
      <c r="B220" s="4">
        <v>3201356</v>
      </c>
      <c r="C220" s="4" t="s">
        <v>258</v>
      </c>
      <c r="D220" s="5" t="s">
        <v>108</v>
      </c>
      <c r="E220" s="6" t="s">
        <v>51</v>
      </c>
      <c r="F220" s="7" t="s">
        <v>3</v>
      </c>
      <c r="G220" s="8" t="s">
        <v>7</v>
      </c>
    </row>
    <row r="221" spans="1:7" x14ac:dyDescent="0.25">
      <c r="A221" s="4">
        <v>3201373</v>
      </c>
      <c r="B221" s="4">
        <v>3201373</v>
      </c>
      <c r="C221" s="4" t="s">
        <v>259</v>
      </c>
      <c r="D221" s="5" t="s">
        <v>32</v>
      </c>
      <c r="E221" s="6" t="s">
        <v>19</v>
      </c>
      <c r="F221" s="7" t="s">
        <v>3</v>
      </c>
      <c r="G221" s="8" t="s">
        <v>4</v>
      </c>
    </row>
    <row r="222" spans="1:7" x14ac:dyDescent="0.25">
      <c r="A222" s="4">
        <v>3202881</v>
      </c>
      <c r="B222" s="4">
        <v>3202881</v>
      </c>
      <c r="C222" s="4" t="s">
        <v>260</v>
      </c>
      <c r="D222" s="5" t="s">
        <v>59</v>
      </c>
      <c r="E222" s="6" t="s">
        <v>15</v>
      </c>
      <c r="F222" s="7" t="s">
        <v>3</v>
      </c>
      <c r="G222" s="8" t="s">
        <v>7</v>
      </c>
    </row>
    <row r="223" spans="1:7" x14ac:dyDescent="0.25">
      <c r="A223" s="4">
        <v>3203428</v>
      </c>
      <c r="B223" s="4">
        <v>3203428</v>
      </c>
      <c r="C223" s="4" t="s">
        <v>261</v>
      </c>
      <c r="D223" s="5" t="s">
        <v>22</v>
      </c>
      <c r="E223" s="6" t="s">
        <v>15</v>
      </c>
      <c r="F223" s="7" t="s">
        <v>3</v>
      </c>
      <c r="G223" s="8" t="s">
        <v>4</v>
      </c>
    </row>
    <row r="224" spans="1:7" x14ac:dyDescent="0.25">
      <c r="A224" s="4">
        <v>3204677</v>
      </c>
      <c r="B224" s="4">
        <v>3204677</v>
      </c>
      <c r="C224" s="4" t="s">
        <v>262</v>
      </c>
      <c r="D224" s="5" t="s">
        <v>18</v>
      </c>
      <c r="E224" s="6" t="s">
        <v>19</v>
      </c>
      <c r="F224" s="7" t="s">
        <v>3</v>
      </c>
      <c r="G224" s="8" t="s">
        <v>7</v>
      </c>
    </row>
    <row r="225" spans="1:7" x14ac:dyDescent="0.25">
      <c r="A225" s="4">
        <v>3205168</v>
      </c>
      <c r="B225" s="4">
        <v>3205168</v>
      </c>
      <c r="C225" s="4" t="s">
        <v>263</v>
      </c>
      <c r="D225" s="5" t="s">
        <v>40</v>
      </c>
      <c r="E225" s="6" t="s">
        <v>19</v>
      </c>
      <c r="F225" s="7" t="s">
        <v>3</v>
      </c>
      <c r="G225" s="8" t="s">
        <v>4</v>
      </c>
    </row>
    <row r="226" spans="1:7" x14ac:dyDescent="0.25">
      <c r="A226" s="4">
        <v>3208261</v>
      </c>
      <c r="B226" s="4">
        <v>3208261</v>
      </c>
      <c r="C226" s="4" t="s">
        <v>264</v>
      </c>
      <c r="D226" s="5" t="s">
        <v>75</v>
      </c>
      <c r="E226" s="6" t="s">
        <v>51</v>
      </c>
      <c r="F226" s="7" t="s">
        <v>3</v>
      </c>
      <c r="G226" s="8" t="s">
        <v>4</v>
      </c>
    </row>
    <row r="227" spans="1:7" x14ac:dyDescent="0.25">
      <c r="A227" s="4">
        <v>3215597</v>
      </c>
      <c r="B227" s="4">
        <v>3215597</v>
      </c>
      <c r="C227" s="4" t="s">
        <v>265</v>
      </c>
      <c r="D227" s="5" t="s">
        <v>64</v>
      </c>
      <c r="E227" s="6" t="s">
        <v>19</v>
      </c>
      <c r="F227" s="7" t="s">
        <v>3</v>
      </c>
      <c r="G227" s="8" t="s">
        <v>4</v>
      </c>
    </row>
    <row r="228" spans="1:7" x14ac:dyDescent="0.25">
      <c r="A228" s="4">
        <v>3215603</v>
      </c>
      <c r="B228" s="4">
        <v>3215603</v>
      </c>
      <c r="C228" s="4" t="s">
        <v>266</v>
      </c>
      <c r="D228" s="5" t="s">
        <v>22</v>
      </c>
      <c r="E228" s="6" t="s">
        <v>15</v>
      </c>
      <c r="F228" s="7" t="s">
        <v>3</v>
      </c>
      <c r="G228" s="8" t="s">
        <v>92</v>
      </c>
    </row>
    <row r="229" spans="1:7" x14ac:dyDescent="0.25">
      <c r="A229" s="4">
        <v>3215610</v>
      </c>
      <c r="B229" s="4">
        <v>3215610</v>
      </c>
      <c r="C229" s="4" t="s">
        <v>267</v>
      </c>
      <c r="D229" s="5" t="s">
        <v>18</v>
      </c>
      <c r="E229" s="6" t="s">
        <v>19</v>
      </c>
      <c r="F229" s="7" t="s">
        <v>3</v>
      </c>
      <c r="G229" s="8" t="s">
        <v>7</v>
      </c>
    </row>
    <row r="230" spans="1:7" x14ac:dyDescent="0.25">
      <c r="A230" s="4">
        <v>3215635</v>
      </c>
      <c r="B230" s="4">
        <v>3215635</v>
      </c>
      <c r="C230" s="4" t="s">
        <v>268</v>
      </c>
      <c r="D230" s="5" t="s">
        <v>59</v>
      </c>
      <c r="E230" s="6" t="s">
        <v>15</v>
      </c>
      <c r="F230" s="7" t="s">
        <v>3</v>
      </c>
      <c r="G230" s="8" t="s">
        <v>4</v>
      </c>
    </row>
    <row r="231" spans="1:7" x14ac:dyDescent="0.25">
      <c r="A231" s="4">
        <v>3217328</v>
      </c>
      <c r="B231" s="4">
        <v>3217328</v>
      </c>
      <c r="C231" s="4" t="s">
        <v>269</v>
      </c>
      <c r="D231" s="5" t="s">
        <v>6</v>
      </c>
      <c r="E231" s="6" t="s">
        <v>2</v>
      </c>
      <c r="F231" s="7" t="s">
        <v>3</v>
      </c>
      <c r="G231" s="8" t="s">
        <v>4</v>
      </c>
    </row>
    <row r="232" spans="1:7" x14ac:dyDescent="0.25">
      <c r="A232" s="4">
        <v>3217338</v>
      </c>
      <c r="B232" s="4">
        <v>3217338</v>
      </c>
      <c r="C232" s="4" t="s">
        <v>270</v>
      </c>
      <c r="D232" s="5" t="s">
        <v>6</v>
      </c>
      <c r="E232" s="6" t="s">
        <v>2</v>
      </c>
      <c r="F232" s="7" t="s">
        <v>3</v>
      </c>
      <c r="G232" s="8" t="s">
        <v>7</v>
      </c>
    </row>
    <row r="233" spans="1:7" x14ac:dyDescent="0.25">
      <c r="A233" s="4">
        <v>3217694</v>
      </c>
      <c r="B233" s="4">
        <v>3217694</v>
      </c>
      <c r="C233" s="4" t="s">
        <v>271</v>
      </c>
      <c r="D233" s="5" t="s">
        <v>18</v>
      </c>
      <c r="E233" s="6" t="s">
        <v>19</v>
      </c>
      <c r="F233" s="7" t="s">
        <v>3</v>
      </c>
      <c r="G233" s="8" t="s">
        <v>7</v>
      </c>
    </row>
    <row r="234" spans="1:7" x14ac:dyDescent="0.25">
      <c r="A234" s="4">
        <v>3217695</v>
      </c>
      <c r="B234" s="4">
        <v>3217695</v>
      </c>
      <c r="C234" s="4" t="s">
        <v>272</v>
      </c>
      <c r="D234" s="5" t="s">
        <v>6</v>
      </c>
      <c r="E234" s="6" t="s">
        <v>2</v>
      </c>
      <c r="F234" s="7" t="s">
        <v>3</v>
      </c>
      <c r="G234" s="8" t="s">
        <v>4</v>
      </c>
    </row>
    <row r="235" spans="1:7" x14ac:dyDescent="0.25">
      <c r="A235" s="4">
        <v>3218812</v>
      </c>
      <c r="B235" s="4">
        <v>3218812</v>
      </c>
      <c r="C235" s="4" t="s">
        <v>273</v>
      </c>
      <c r="D235" s="5" t="s">
        <v>6</v>
      </c>
      <c r="E235" s="6" t="s">
        <v>2</v>
      </c>
      <c r="F235" s="7" t="s">
        <v>3</v>
      </c>
      <c r="G235" s="8" t="s">
        <v>4</v>
      </c>
    </row>
    <row r="236" spans="1:7" x14ac:dyDescent="0.25">
      <c r="A236" s="4">
        <v>3219183</v>
      </c>
      <c r="B236" s="4">
        <v>3219183</v>
      </c>
      <c r="C236" s="4" t="s">
        <v>274</v>
      </c>
      <c r="D236" s="5" t="s">
        <v>18</v>
      </c>
      <c r="E236" s="6" t="s">
        <v>19</v>
      </c>
      <c r="F236" s="7" t="s">
        <v>3</v>
      </c>
      <c r="G236" s="8" t="s">
        <v>4</v>
      </c>
    </row>
    <row r="237" spans="1:7" x14ac:dyDescent="0.25">
      <c r="A237" s="4">
        <v>3219186</v>
      </c>
      <c r="B237" s="4">
        <v>3219186</v>
      </c>
      <c r="C237" s="4" t="s">
        <v>275</v>
      </c>
      <c r="D237" s="5" t="s">
        <v>59</v>
      </c>
      <c r="E237" s="6" t="s">
        <v>15</v>
      </c>
      <c r="F237" s="7" t="s">
        <v>3</v>
      </c>
      <c r="G237" s="8" t="s">
        <v>4</v>
      </c>
    </row>
    <row r="238" spans="1:7" x14ac:dyDescent="0.25">
      <c r="A238" s="4">
        <v>3219998</v>
      </c>
      <c r="B238" s="4">
        <v>3219998</v>
      </c>
      <c r="C238" s="4" t="s">
        <v>276</v>
      </c>
      <c r="D238" s="5" t="s">
        <v>6</v>
      </c>
      <c r="E238" s="6" t="s">
        <v>2</v>
      </c>
      <c r="F238" s="7" t="s">
        <v>3</v>
      </c>
      <c r="G238" s="8" t="s">
        <v>4</v>
      </c>
    </row>
    <row r="239" spans="1:7" x14ac:dyDescent="0.25">
      <c r="A239" s="4">
        <v>3220387</v>
      </c>
      <c r="B239" s="4">
        <v>3220387</v>
      </c>
      <c r="C239" s="4" t="s">
        <v>277</v>
      </c>
      <c r="D239" s="5" t="s">
        <v>75</v>
      </c>
      <c r="E239" s="6" t="s">
        <v>51</v>
      </c>
      <c r="F239" s="7" t="s">
        <v>3</v>
      </c>
      <c r="G239" s="8" t="s">
        <v>4</v>
      </c>
    </row>
    <row r="240" spans="1:7" x14ac:dyDescent="0.25">
      <c r="A240" s="4">
        <v>3220393</v>
      </c>
      <c r="B240" s="4">
        <v>3220393</v>
      </c>
      <c r="C240" s="4" t="s">
        <v>278</v>
      </c>
      <c r="D240" s="5" t="s">
        <v>64</v>
      </c>
      <c r="E240" s="6" t="s">
        <v>19</v>
      </c>
      <c r="F240" s="7" t="s">
        <v>3</v>
      </c>
      <c r="G240" s="8" t="s">
        <v>7</v>
      </c>
    </row>
    <row r="241" spans="1:7" x14ac:dyDescent="0.25">
      <c r="A241" s="4">
        <v>3221797</v>
      </c>
      <c r="B241" s="4">
        <v>3221797</v>
      </c>
      <c r="C241" s="4" t="s">
        <v>279</v>
      </c>
      <c r="D241" s="5" t="s">
        <v>22</v>
      </c>
      <c r="E241" s="6" t="s">
        <v>15</v>
      </c>
      <c r="F241" s="7" t="s">
        <v>3</v>
      </c>
      <c r="G241" s="8" t="s">
        <v>4</v>
      </c>
    </row>
    <row r="242" spans="1:7" x14ac:dyDescent="0.25">
      <c r="A242" s="4">
        <v>3221799</v>
      </c>
      <c r="B242" s="4">
        <v>3221799</v>
      </c>
      <c r="C242" s="4" t="s">
        <v>280</v>
      </c>
      <c r="D242" s="5" t="s">
        <v>59</v>
      </c>
      <c r="E242" s="6" t="s">
        <v>15</v>
      </c>
      <c r="F242" s="7" t="s">
        <v>3</v>
      </c>
      <c r="G242" s="8" t="s">
        <v>4</v>
      </c>
    </row>
    <row r="243" spans="1:7" x14ac:dyDescent="0.25">
      <c r="A243" s="4">
        <v>3221803</v>
      </c>
      <c r="B243" s="4">
        <v>3221803</v>
      </c>
      <c r="C243" s="4" t="s">
        <v>281</v>
      </c>
      <c r="D243" s="5" t="s">
        <v>18</v>
      </c>
      <c r="E243" s="6" t="s">
        <v>19</v>
      </c>
      <c r="F243" s="7" t="s">
        <v>3</v>
      </c>
      <c r="G243" s="8" t="s">
        <v>4</v>
      </c>
    </row>
    <row r="244" spans="1:7" x14ac:dyDescent="0.25">
      <c r="A244" s="4">
        <v>3221804</v>
      </c>
      <c r="B244" s="4">
        <v>3221804</v>
      </c>
      <c r="C244" s="4" t="s">
        <v>282</v>
      </c>
      <c r="D244" s="5" t="s">
        <v>22</v>
      </c>
      <c r="E244" s="6" t="s">
        <v>15</v>
      </c>
      <c r="F244" s="7" t="s">
        <v>3</v>
      </c>
      <c r="G244" s="8" t="s">
        <v>4</v>
      </c>
    </row>
    <row r="245" spans="1:7" x14ac:dyDescent="0.25">
      <c r="A245" s="4">
        <v>3223132</v>
      </c>
      <c r="B245" s="4">
        <v>3223132</v>
      </c>
      <c r="C245" s="4" t="s">
        <v>283</v>
      </c>
      <c r="D245" s="5" t="s">
        <v>6</v>
      </c>
      <c r="E245" s="6" t="s">
        <v>2</v>
      </c>
      <c r="F245" s="7" t="s">
        <v>3</v>
      </c>
      <c r="G245" s="8" t="s">
        <v>4</v>
      </c>
    </row>
    <row r="246" spans="1:7" x14ac:dyDescent="0.25">
      <c r="A246" s="4">
        <v>3223840</v>
      </c>
      <c r="B246" s="4">
        <v>3223840</v>
      </c>
      <c r="C246" s="4" t="s">
        <v>284</v>
      </c>
      <c r="D246" s="5" t="s">
        <v>64</v>
      </c>
      <c r="E246" s="6" t="s">
        <v>19</v>
      </c>
      <c r="F246" s="7" t="s">
        <v>3</v>
      </c>
      <c r="G246" s="8" t="s">
        <v>4</v>
      </c>
    </row>
    <row r="247" spans="1:7" x14ac:dyDescent="0.25">
      <c r="A247" s="4">
        <v>3225372</v>
      </c>
      <c r="B247" s="4">
        <v>3225372</v>
      </c>
      <c r="C247" s="4" t="s">
        <v>285</v>
      </c>
      <c r="D247" s="5" t="s">
        <v>18</v>
      </c>
      <c r="E247" s="6" t="s">
        <v>19</v>
      </c>
      <c r="F247" s="7" t="s">
        <v>3</v>
      </c>
      <c r="G247" s="8" t="s">
        <v>7</v>
      </c>
    </row>
    <row r="248" spans="1:7" x14ac:dyDescent="0.25">
      <c r="A248" s="4">
        <v>3226715</v>
      </c>
      <c r="B248" s="4">
        <v>3226715</v>
      </c>
      <c r="C248" s="4" t="s">
        <v>286</v>
      </c>
      <c r="D248" s="5" t="s">
        <v>22</v>
      </c>
      <c r="E248" s="6" t="s">
        <v>15</v>
      </c>
      <c r="F248" s="7" t="s">
        <v>3</v>
      </c>
      <c r="G248" s="8" t="s">
        <v>4</v>
      </c>
    </row>
    <row r="249" spans="1:7" x14ac:dyDescent="0.25">
      <c r="A249" s="4">
        <v>3226978</v>
      </c>
      <c r="B249" s="4">
        <v>3226978</v>
      </c>
      <c r="C249" s="4" t="s">
        <v>287</v>
      </c>
      <c r="D249" s="5" t="s">
        <v>6</v>
      </c>
      <c r="E249" s="6" t="s">
        <v>2</v>
      </c>
      <c r="F249" s="7" t="s">
        <v>3</v>
      </c>
      <c r="G249" s="8" t="s">
        <v>7</v>
      </c>
    </row>
    <row r="250" spans="1:7" x14ac:dyDescent="0.25">
      <c r="A250" s="4">
        <v>3226983</v>
      </c>
      <c r="B250" s="4">
        <v>3226983</v>
      </c>
      <c r="C250" s="4" t="s">
        <v>288</v>
      </c>
      <c r="D250" s="5" t="s">
        <v>18</v>
      </c>
      <c r="E250" s="6" t="s">
        <v>19</v>
      </c>
      <c r="F250" s="7" t="s">
        <v>3</v>
      </c>
      <c r="G250" s="8" t="s">
        <v>7</v>
      </c>
    </row>
    <row r="251" spans="1:7" x14ac:dyDescent="0.25">
      <c r="A251" s="4">
        <v>3229732</v>
      </c>
      <c r="B251" s="4">
        <v>3229732</v>
      </c>
      <c r="C251" s="4" t="s">
        <v>289</v>
      </c>
      <c r="D251" s="5" t="s">
        <v>6</v>
      </c>
      <c r="E251" s="6" t="s">
        <v>2</v>
      </c>
      <c r="F251" s="7" t="s">
        <v>3</v>
      </c>
      <c r="G251" s="8" t="s">
        <v>4</v>
      </c>
    </row>
    <row r="252" spans="1:7" x14ac:dyDescent="0.25">
      <c r="A252" s="4">
        <v>3230998</v>
      </c>
      <c r="B252" s="4">
        <v>3230998</v>
      </c>
      <c r="C252" s="4" t="s">
        <v>290</v>
      </c>
      <c r="D252" s="5" t="s">
        <v>32</v>
      </c>
      <c r="E252" s="6" t="s">
        <v>19</v>
      </c>
      <c r="F252" s="7" t="s">
        <v>3</v>
      </c>
      <c r="G252" s="8" t="s">
        <v>4</v>
      </c>
    </row>
    <row r="253" spans="1:7" x14ac:dyDescent="0.25">
      <c r="A253" s="4">
        <v>3231041</v>
      </c>
      <c r="B253" s="4">
        <v>3231041</v>
      </c>
      <c r="C253" s="4" t="s">
        <v>291</v>
      </c>
      <c r="D253" s="5" t="s">
        <v>121</v>
      </c>
      <c r="E253" s="6" t="s">
        <v>2</v>
      </c>
      <c r="F253" s="7" t="s">
        <v>3</v>
      </c>
      <c r="G253" s="8" t="s">
        <v>7</v>
      </c>
    </row>
    <row r="254" spans="1:7" x14ac:dyDescent="0.25">
      <c r="A254" s="4">
        <v>3231448</v>
      </c>
      <c r="B254" s="4">
        <v>3231448</v>
      </c>
      <c r="C254" s="4" t="s">
        <v>292</v>
      </c>
      <c r="D254" s="5" t="s">
        <v>11</v>
      </c>
      <c r="E254" s="6" t="s">
        <v>11</v>
      </c>
      <c r="F254" s="7" t="s">
        <v>3</v>
      </c>
      <c r="G254" s="8" t="s">
        <v>4</v>
      </c>
    </row>
    <row r="255" spans="1:7" x14ac:dyDescent="0.25">
      <c r="A255" s="4">
        <v>3232526</v>
      </c>
      <c r="B255" s="4">
        <v>3232526</v>
      </c>
      <c r="C255" s="4" t="s">
        <v>293</v>
      </c>
      <c r="D255" s="5" t="s">
        <v>32</v>
      </c>
      <c r="E255" s="6" t="s">
        <v>19</v>
      </c>
      <c r="F255" s="7" t="s">
        <v>3</v>
      </c>
      <c r="G255" s="8" t="s">
        <v>4</v>
      </c>
    </row>
    <row r="256" spans="1:7" x14ac:dyDescent="0.25">
      <c r="A256" s="4">
        <v>3232530</v>
      </c>
      <c r="B256" s="4">
        <v>3232530</v>
      </c>
      <c r="C256" s="4" t="s">
        <v>294</v>
      </c>
      <c r="D256" s="5" t="s">
        <v>11</v>
      </c>
      <c r="E256" s="6" t="s">
        <v>11</v>
      </c>
      <c r="F256" s="7" t="s">
        <v>3</v>
      </c>
      <c r="G256" s="8" t="s">
        <v>7</v>
      </c>
    </row>
    <row r="257" spans="1:7" x14ac:dyDescent="0.25">
      <c r="A257" s="4">
        <v>3232535</v>
      </c>
      <c r="B257" s="4">
        <v>3232535</v>
      </c>
      <c r="C257" s="4" t="s">
        <v>295</v>
      </c>
      <c r="D257" s="5" t="s">
        <v>32</v>
      </c>
      <c r="E257" s="6" t="s">
        <v>19</v>
      </c>
      <c r="F257" s="7" t="s">
        <v>3</v>
      </c>
      <c r="G257" s="8" t="s">
        <v>4</v>
      </c>
    </row>
    <row r="258" spans="1:7" x14ac:dyDescent="0.25">
      <c r="A258" s="4">
        <v>3232539</v>
      </c>
      <c r="B258" s="4">
        <v>3232539</v>
      </c>
      <c r="C258" s="4" t="s">
        <v>296</v>
      </c>
      <c r="D258" s="5" t="s">
        <v>99</v>
      </c>
      <c r="E258" s="6" t="s">
        <v>2</v>
      </c>
      <c r="F258" s="7" t="s">
        <v>3</v>
      </c>
      <c r="G258" s="8" t="s">
        <v>7</v>
      </c>
    </row>
    <row r="259" spans="1:7" x14ac:dyDescent="0.25">
      <c r="A259" s="4">
        <v>3233715</v>
      </c>
      <c r="B259" s="4">
        <v>3233715</v>
      </c>
      <c r="C259" s="4" t="s">
        <v>297</v>
      </c>
      <c r="D259" s="5" t="s">
        <v>32</v>
      </c>
      <c r="E259" s="6" t="s">
        <v>19</v>
      </c>
      <c r="F259" s="7" t="s">
        <v>3</v>
      </c>
      <c r="G259" s="8" t="s">
        <v>4</v>
      </c>
    </row>
    <row r="260" spans="1:7" x14ac:dyDescent="0.25">
      <c r="A260" s="4">
        <v>3233718</v>
      </c>
      <c r="B260" s="4">
        <v>3233718</v>
      </c>
      <c r="C260" s="4" t="s">
        <v>298</v>
      </c>
      <c r="D260" s="5" t="s">
        <v>32</v>
      </c>
      <c r="E260" s="6" t="s">
        <v>19</v>
      </c>
      <c r="F260" s="7" t="s">
        <v>3</v>
      </c>
      <c r="G260" s="8" t="s">
        <v>7</v>
      </c>
    </row>
    <row r="261" spans="1:7" x14ac:dyDescent="0.25">
      <c r="A261" s="4">
        <v>3236547</v>
      </c>
      <c r="B261" s="4">
        <v>3236547</v>
      </c>
      <c r="C261" s="4" t="s">
        <v>299</v>
      </c>
      <c r="D261" s="5" t="s">
        <v>62</v>
      </c>
      <c r="E261" s="6" t="s">
        <v>2</v>
      </c>
      <c r="F261" s="7" t="s">
        <v>3</v>
      </c>
      <c r="G261" s="8" t="s">
        <v>4</v>
      </c>
    </row>
    <row r="262" spans="1:7" x14ac:dyDescent="0.25">
      <c r="A262" s="4">
        <v>3236551</v>
      </c>
      <c r="B262" s="4">
        <v>3236551</v>
      </c>
      <c r="C262" s="4" t="s">
        <v>300</v>
      </c>
      <c r="D262" s="5" t="s">
        <v>32</v>
      </c>
      <c r="E262" s="6" t="s">
        <v>19</v>
      </c>
      <c r="F262" s="7" t="s">
        <v>3</v>
      </c>
      <c r="G262" s="8" t="s">
        <v>7</v>
      </c>
    </row>
    <row r="263" spans="1:7" x14ac:dyDescent="0.25">
      <c r="A263" s="4">
        <v>3237682</v>
      </c>
      <c r="B263" s="4">
        <v>3237682</v>
      </c>
      <c r="C263" s="4" t="s">
        <v>301</v>
      </c>
      <c r="D263" s="5" t="s">
        <v>121</v>
      </c>
      <c r="E263" s="6" t="s">
        <v>2</v>
      </c>
      <c r="F263" s="7" t="s">
        <v>3</v>
      </c>
      <c r="G263" s="8" t="s">
        <v>7</v>
      </c>
    </row>
    <row r="264" spans="1:7" x14ac:dyDescent="0.25">
      <c r="A264" s="4">
        <v>3237687</v>
      </c>
      <c r="B264" s="4">
        <v>3237687</v>
      </c>
      <c r="C264" s="4" t="s">
        <v>302</v>
      </c>
      <c r="D264" s="5" t="s">
        <v>32</v>
      </c>
      <c r="E264" s="6" t="s">
        <v>19</v>
      </c>
      <c r="F264" s="7" t="s">
        <v>3</v>
      </c>
      <c r="G264" s="8" t="s">
        <v>7</v>
      </c>
    </row>
    <row r="265" spans="1:7" x14ac:dyDescent="0.25">
      <c r="A265" s="4">
        <v>3237699</v>
      </c>
      <c r="B265" s="4">
        <v>3237699</v>
      </c>
      <c r="C265" s="4" t="s">
        <v>303</v>
      </c>
      <c r="D265" s="5" t="s">
        <v>114</v>
      </c>
      <c r="E265" s="6" t="s">
        <v>51</v>
      </c>
      <c r="F265" s="7" t="s">
        <v>3</v>
      </c>
      <c r="G265" s="8" t="s">
        <v>7</v>
      </c>
    </row>
    <row r="266" spans="1:7" x14ac:dyDescent="0.25">
      <c r="A266" s="4">
        <v>3237705</v>
      </c>
      <c r="B266" s="4">
        <v>3237705</v>
      </c>
      <c r="C266" s="4" t="s">
        <v>304</v>
      </c>
      <c r="D266" s="5" t="s">
        <v>40</v>
      </c>
      <c r="E266" s="6" t="s">
        <v>19</v>
      </c>
      <c r="F266" s="7" t="s">
        <v>3</v>
      </c>
      <c r="G266" s="8" t="s">
        <v>7</v>
      </c>
    </row>
    <row r="267" spans="1:7" x14ac:dyDescent="0.25">
      <c r="A267" s="4">
        <v>3237720</v>
      </c>
      <c r="B267" s="4">
        <v>3237720</v>
      </c>
      <c r="C267" s="4" t="s">
        <v>305</v>
      </c>
      <c r="D267" s="5" t="s">
        <v>32</v>
      </c>
      <c r="E267" s="6" t="s">
        <v>19</v>
      </c>
      <c r="F267" s="7" t="s">
        <v>3</v>
      </c>
      <c r="G267" s="8" t="s">
        <v>4</v>
      </c>
    </row>
    <row r="268" spans="1:7" x14ac:dyDescent="0.25">
      <c r="A268" s="4">
        <v>3238245</v>
      </c>
      <c r="B268" s="4">
        <v>3238245</v>
      </c>
      <c r="C268" s="4" t="s">
        <v>306</v>
      </c>
      <c r="D268" s="5" t="s">
        <v>11</v>
      </c>
      <c r="E268" s="6" t="s">
        <v>11</v>
      </c>
      <c r="F268" s="7" t="s">
        <v>3</v>
      </c>
      <c r="G268" s="8" t="s">
        <v>7</v>
      </c>
    </row>
    <row r="269" spans="1:7" x14ac:dyDescent="0.25">
      <c r="A269" s="4">
        <v>3238258</v>
      </c>
      <c r="B269" s="4">
        <v>3238258</v>
      </c>
      <c r="C269" s="4" t="s">
        <v>307</v>
      </c>
      <c r="D269" s="5" t="s">
        <v>62</v>
      </c>
      <c r="E269" s="6" t="s">
        <v>2</v>
      </c>
      <c r="F269" s="7" t="s">
        <v>3</v>
      </c>
      <c r="G269" s="8" t="s">
        <v>7</v>
      </c>
    </row>
    <row r="270" spans="1:7" x14ac:dyDescent="0.25">
      <c r="A270" s="4">
        <v>3238259</v>
      </c>
      <c r="B270" s="4">
        <v>3238259</v>
      </c>
      <c r="C270" s="4" t="s">
        <v>308</v>
      </c>
      <c r="D270" s="5" t="s">
        <v>32</v>
      </c>
      <c r="E270" s="6" t="s">
        <v>19</v>
      </c>
      <c r="F270" s="7" t="s">
        <v>3</v>
      </c>
      <c r="G270" s="8" t="s">
        <v>4</v>
      </c>
    </row>
    <row r="271" spans="1:7" x14ac:dyDescent="0.25">
      <c r="A271" s="4">
        <v>3243653</v>
      </c>
      <c r="B271" s="4">
        <v>3243653</v>
      </c>
      <c r="C271" s="4" t="s">
        <v>309</v>
      </c>
      <c r="D271" s="5" t="s">
        <v>26</v>
      </c>
      <c r="E271" s="6" t="s">
        <v>2</v>
      </c>
      <c r="F271" s="7" t="s">
        <v>3</v>
      </c>
      <c r="G271" s="8" t="s">
        <v>7</v>
      </c>
    </row>
    <row r="272" spans="1:7" x14ac:dyDescent="0.25">
      <c r="A272" s="4">
        <v>3245236</v>
      </c>
      <c r="B272" s="4">
        <v>3245236</v>
      </c>
      <c r="C272" s="4" t="s">
        <v>310</v>
      </c>
      <c r="D272" s="5" t="s">
        <v>26</v>
      </c>
      <c r="E272" s="6" t="s">
        <v>2</v>
      </c>
      <c r="F272" s="7" t="s">
        <v>3</v>
      </c>
      <c r="G272" s="8" t="s">
        <v>7</v>
      </c>
    </row>
    <row r="273" spans="1:7" x14ac:dyDescent="0.25">
      <c r="A273" s="4">
        <v>3246936</v>
      </c>
      <c r="B273" s="4">
        <v>3246936</v>
      </c>
      <c r="C273" s="4" t="s">
        <v>311</v>
      </c>
      <c r="D273" s="5" t="s">
        <v>9</v>
      </c>
      <c r="E273" s="6" t="s">
        <v>2</v>
      </c>
      <c r="F273" s="7" t="s">
        <v>3</v>
      </c>
      <c r="G273" s="8" t="s">
        <v>7</v>
      </c>
    </row>
    <row r="274" spans="1:7" x14ac:dyDescent="0.25">
      <c r="A274" s="4">
        <v>3248530</v>
      </c>
      <c r="B274" s="4">
        <v>3248530</v>
      </c>
      <c r="C274" s="4" t="s">
        <v>312</v>
      </c>
      <c r="D274" s="5" t="s">
        <v>26</v>
      </c>
      <c r="E274" s="6" t="s">
        <v>2</v>
      </c>
      <c r="F274" s="7" t="s">
        <v>3</v>
      </c>
      <c r="G274" s="8" t="s">
        <v>7</v>
      </c>
    </row>
    <row r="275" spans="1:7" x14ac:dyDescent="0.25">
      <c r="A275" s="4">
        <v>3248554</v>
      </c>
      <c r="B275" s="4">
        <v>3248554</v>
      </c>
      <c r="C275" s="4" t="s">
        <v>313</v>
      </c>
      <c r="D275" s="5" t="s">
        <v>35</v>
      </c>
      <c r="E275" s="6" t="s">
        <v>2</v>
      </c>
      <c r="F275" s="7" t="s">
        <v>3</v>
      </c>
      <c r="G275" s="8" t="s">
        <v>7</v>
      </c>
    </row>
    <row r="276" spans="1:7" x14ac:dyDescent="0.25">
      <c r="A276" s="4">
        <v>3250338</v>
      </c>
      <c r="B276" s="4">
        <v>3250338</v>
      </c>
      <c r="C276" s="4" t="s">
        <v>314</v>
      </c>
      <c r="D276" s="5" t="s">
        <v>9</v>
      </c>
      <c r="E276" s="6" t="s">
        <v>2</v>
      </c>
      <c r="F276" s="7" t="s">
        <v>3</v>
      </c>
      <c r="G276" s="8" t="s">
        <v>4</v>
      </c>
    </row>
    <row r="277" spans="1:7" x14ac:dyDescent="0.25">
      <c r="A277" s="4">
        <v>3253496</v>
      </c>
      <c r="B277" s="4">
        <v>3253496</v>
      </c>
      <c r="C277" s="4" t="s">
        <v>315</v>
      </c>
      <c r="D277" s="5" t="s">
        <v>11</v>
      </c>
      <c r="E277" s="6" t="s">
        <v>11</v>
      </c>
      <c r="F277" s="7" t="s">
        <v>3</v>
      </c>
      <c r="G277" s="8" t="s">
        <v>7</v>
      </c>
    </row>
    <row r="278" spans="1:7" x14ac:dyDescent="0.25">
      <c r="A278" s="4">
        <v>3253505</v>
      </c>
      <c r="B278" s="4">
        <v>3253505</v>
      </c>
      <c r="C278" s="4" t="s">
        <v>316</v>
      </c>
      <c r="D278" s="5" t="s">
        <v>11</v>
      </c>
      <c r="E278" s="6" t="s">
        <v>11</v>
      </c>
      <c r="F278" s="7" t="s">
        <v>3</v>
      </c>
      <c r="G278" s="8" t="s">
        <v>7</v>
      </c>
    </row>
    <row r="279" spans="1:7" x14ac:dyDescent="0.25">
      <c r="A279" s="4">
        <v>3254054</v>
      </c>
      <c r="B279" s="4">
        <v>3254054</v>
      </c>
      <c r="C279" s="4" t="s">
        <v>317</v>
      </c>
      <c r="D279" s="5" t="s">
        <v>11</v>
      </c>
      <c r="E279" s="6" t="s">
        <v>11</v>
      </c>
      <c r="F279" s="7" t="s">
        <v>3</v>
      </c>
      <c r="G279" s="8" t="s">
        <v>4</v>
      </c>
    </row>
    <row r="280" spans="1:7" x14ac:dyDescent="0.25">
      <c r="A280" s="4">
        <v>3254070</v>
      </c>
      <c r="B280" s="4">
        <v>3254070</v>
      </c>
      <c r="C280" s="4" t="s">
        <v>318</v>
      </c>
      <c r="D280" s="5" t="s">
        <v>11</v>
      </c>
      <c r="E280" s="6" t="s">
        <v>11</v>
      </c>
      <c r="F280" s="7" t="s">
        <v>3</v>
      </c>
      <c r="G280" s="8" t="s">
        <v>4</v>
      </c>
    </row>
    <row r="281" spans="1:7" x14ac:dyDescent="0.25">
      <c r="A281" s="4">
        <v>3254075</v>
      </c>
      <c r="B281" s="4">
        <v>3254075</v>
      </c>
      <c r="C281" s="4" t="s">
        <v>319</v>
      </c>
      <c r="D281" s="5" t="s">
        <v>11</v>
      </c>
      <c r="E281" s="6" t="s">
        <v>11</v>
      </c>
      <c r="F281" s="7" t="s">
        <v>3</v>
      </c>
      <c r="G281" s="8" t="s">
        <v>7</v>
      </c>
    </row>
    <row r="282" spans="1:7" x14ac:dyDescent="0.25">
      <c r="A282" s="4">
        <v>3256983</v>
      </c>
      <c r="B282" s="4">
        <v>3256983</v>
      </c>
      <c r="C282" s="4" t="s">
        <v>320</v>
      </c>
      <c r="D282" s="5" t="s">
        <v>11</v>
      </c>
      <c r="E282" s="6" t="s">
        <v>11</v>
      </c>
      <c r="F282" s="7" t="s">
        <v>3</v>
      </c>
      <c r="G282" s="8" t="s">
        <v>7</v>
      </c>
    </row>
    <row r="283" spans="1:7" x14ac:dyDescent="0.25">
      <c r="A283" s="4">
        <v>3257019</v>
      </c>
      <c r="B283" s="4">
        <v>3257019</v>
      </c>
      <c r="C283" s="4" t="s">
        <v>321</v>
      </c>
      <c r="D283" s="5" t="s">
        <v>11</v>
      </c>
      <c r="E283" s="6" t="s">
        <v>11</v>
      </c>
      <c r="F283" s="7" t="s">
        <v>3</v>
      </c>
      <c r="G283" s="8" t="s">
        <v>7</v>
      </c>
    </row>
    <row r="284" spans="1:7" x14ac:dyDescent="0.25">
      <c r="A284" s="4">
        <v>3263360</v>
      </c>
      <c r="B284" s="4">
        <v>3263360</v>
      </c>
      <c r="C284" s="4" t="s">
        <v>322</v>
      </c>
      <c r="D284" s="5" t="s">
        <v>11</v>
      </c>
      <c r="E284" s="6" t="s">
        <v>11</v>
      </c>
      <c r="F284" s="7" t="s">
        <v>3</v>
      </c>
      <c r="G284" s="8" t="s">
        <v>4</v>
      </c>
    </row>
    <row r="285" spans="1:7" x14ac:dyDescent="0.25">
      <c r="A285" s="4">
        <v>3291859</v>
      </c>
      <c r="B285" s="4">
        <v>3291859</v>
      </c>
      <c r="C285" s="4" t="s">
        <v>323</v>
      </c>
      <c r="D285" s="5" t="s">
        <v>11</v>
      </c>
      <c r="E285" s="6" t="s">
        <v>11</v>
      </c>
      <c r="F285" s="7" t="s">
        <v>3</v>
      </c>
      <c r="G285" s="8" t="s">
        <v>7</v>
      </c>
    </row>
    <row r="286" spans="1:7" x14ac:dyDescent="0.25">
      <c r="A286" s="4">
        <v>3292567</v>
      </c>
      <c r="B286" s="4">
        <v>3292567</v>
      </c>
      <c r="C286" s="4" t="s">
        <v>324</v>
      </c>
      <c r="D286" s="5" t="s">
        <v>11</v>
      </c>
      <c r="E286" s="6" t="s">
        <v>11</v>
      </c>
      <c r="F286" s="7" t="s">
        <v>3</v>
      </c>
      <c r="G286" s="8" t="s">
        <v>7</v>
      </c>
    </row>
    <row r="287" spans="1:7" x14ac:dyDescent="0.25">
      <c r="A287" s="4">
        <v>3294430</v>
      </c>
      <c r="B287" s="4">
        <v>3294430</v>
      </c>
      <c r="C287" s="4" t="s">
        <v>325</v>
      </c>
      <c r="D287" s="5" t="s">
        <v>11</v>
      </c>
      <c r="E287" s="6" t="s">
        <v>11</v>
      </c>
      <c r="F287" s="7" t="s">
        <v>3</v>
      </c>
      <c r="G287" s="8" t="s">
        <v>7</v>
      </c>
    </row>
    <row r="288" spans="1:7" x14ac:dyDescent="0.25">
      <c r="A288" s="4">
        <v>3294441</v>
      </c>
      <c r="B288" s="4">
        <v>3294441</v>
      </c>
      <c r="C288" s="4" t="s">
        <v>326</v>
      </c>
      <c r="D288" s="5" t="s">
        <v>11</v>
      </c>
      <c r="E288" s="6" t="s">
        <v>11</v>
      </c>
      <c r="F288" s="7" t="s">
        <v>3</v>
      </c>
      <c r="G288" s="8" t="s">
        <v>4</v>
      </c>
    </row>
    <row r="289" spans="1:7" x14ac:dyDescent="0.25">
      <c r="A289" s="4">
        <v>3295061</v>
      </c>
      <c r="B289" s="4">
        <v>3295061</v>
      </c>
      <c r="C289" s="4" t="s">
        <v>327</v>
      </c>
      <c r="D289" s="5" t="s">
        <v>11</v>
      </c>
      <c r="E289" s="6" t="s">
        <v>11</v>
      </c>
      <c r="F289" s="7" t="s">
        <v>3</v>
      </c>
      <c r="G289" s="8" t="s">
        <v>7</v>
      </c>
    </row>
    <row r="290" spans="1:7" x14ac:dyDescent="0.25">
      <c r="A290" s="4">
        <v>3297959</v>
      </c>
      <c r="B290" s="4">
        <v>3297959</v>
      </c>
      <c r="C290" s="4" t="s">
        <v>328</v>
      </c>
      <c r="D290" s="5" t="s">
        <v>11</v>
      </c>
      <c r="E290" s="6" t="s">
        <v>11</v>
      </c>
      <c r="F290" s="7" t="s">
        <v>3</v>
      </c>
      <c r="G290" s="8" t="s">
        <v>7</v>
      </c>
    </row>
    <row r="291" spans="1:7" x14ac:dyDescent="0.25">
      <c r="A291" s="4">
        <v>3298450</v>
      </c>
      <c r="B291" s="4">
        <v>3298450</v>
      </c>
      <c r="C291" s="4" t="s">
        <v>329</v>
      </c>
      <c r="D291" s="5" t="s">
        <v>11</v>
      </c>
      <c r="E291" s="6" t="s">
        <v>11</v>
      </c>
      <c r="F291" s="7" t="s">
        <v>3</v>
      </c>
      <c r="G291" s="8" t="s">
        <v>7</v>
      </c>
    </row>
    <row r="292" spans="1:7" x14ac:dyDescent="0.25">
      <c r="A292" s="4">
        <v>3300339</v>
      </c>
      <c r="B292" s="4">
        <v>3300339</v>
      </c>
      <c r="C292" s="4" t="s">
        <v>330</v>
      </c>
      <c r="D292" s="6" t="s">
        <v>11</v>
      </c>
      <c r="E292" s="6" t="s">
        <v>11</v>
      </c>
      <c r="F292" s="7" t="s">
        <v>3</v>
      </c>
      <c r="G292" s="8" t="s">
        <v>4</v>
      </c>
    </row>
    <row r="293" spans="1:7" x14ac:dyDescent="0.25">
      <c r="A293" s="4">
        <v>1456437</v>
      </c>
      <c r="B293" s="4">
        <v>8000001</v>
      </c>
      <c r="C293" s="4" t="s">
        <v>331</v>
      </c>
      <c r="D293" s="5" t="s">
        <v>37</v>
      </c>
      <c r="E293" s="6" t="s">
        <v>15</v>
      </c>
      <c r="F293" s="7" t="s">
        <v>332</v>
      </c>
      <c r="G293" s="8" t="s">
        <v>7</v>
      </c>
    </row>
    <row r="294" spans="1:7" x14ac:dyDescent="0.25">
      <c r="A294" s="4">
        <v>1405283</v>
      </c>
      <c r="B294" s="4">
        <v>8000003</v>
      </c>
      <c r="C294" s="4" t="s">
        <v>333</v>
      </c>
      <c r="D294" s="5" t="s">
        <v>211</v>
      </c>
      <c r="E294" s="6" t="s">
        <v>51</v>
      </c>
      <c r="F294" s="7" t="s">
        <v>332</v>
      </c>
      <c r="G294" s="8" t="s">
        <v>7</v>
      </c>
    </row>
    <row r="295" spans="1:7" x14ac:dyDescent="0.25">
      <c r="A295" s="4">
        <v>1197443</v>
      </c>
      <c r="B295" s="4">
        <v>8000006</v>
      </c>
      <c r="C295" s="4" t="s">
        <v>334</v>
      </c>
      <c r="D295" s="5" t="s">
        <v>175</v>
      </c>
      <c r="E295" s="6" t="s">
        <v>51</v>
      </c>
      <c r="F295" s="7" t="s">
        <v>3</v>
      </c>
      <c r="G295" s="8" t="s">
        <v>92</v>
      </c>
    </row>
    <row r="296" spans="1:7" x14ac:dyDescent="0.25">
      <c r="A296" s="4">
        <v>508369</v>
      </c>
      <c r="B296" s="4">
        <v>8000011</v>
      </c>
      <c r="C296" s="4" t="s">
        <v>335</v>
      </c>
      <c r="D296" s="5" t="s">
        <v>50</v>
      </c>
      <c r="E296" s="6" t="s">
        <v>51</v>
      </c>
      <c r="F296" s="7" t="s">
        <v>3</v>
      </c>
      <c r="G296" s="8" t="s">
        <v>4</v>
      </c>
    </row>
    <row r="297" spans="1:7" x14ac:dyDescent="0.25">
      <c r="A297" s="4">
        <v>1530357</v>
      </c>
      <c r="B297" s="4">
        <v>8000013</v>
      </c>
      <c r="C297" s="4" t="s">
        <v>336</v>
      </c>
      <c r="D297" s="5" t="s">
        <v>81</v>
      </c>
      <c r="E297" s="6" t="s">
        <v>51</v>
      </c>
      <c r="F297" s="7" t="s">
        <v>3</v>
      </c>
      <c r="G297" s="8" t="s">
        <v>7</v>
      </c>
    </row>
    <row r="298" spans="1:7" x14ac:dyDescent="0.25">
      <c r="A298" s="4">
        <v>853162</v>
      </c>
      <c r="B298" s="4">
        <v>8000016</v>
      </c>
      <c r="C298" s="4" t="s">
        <v>337</v>
      </c>
      <c r="D298" s="5" t="s">
        <v>14</v>
      </c>
      <c r="E298" s="6" t="s">
        <v>15</v>
      </c>
      <c r="F298" s="7" t="s">
        <v>3</v>
      </c>
      <c r="G298" s="8" t="s">
        <v>92</v>
      </c>
    </row>
    <row r="299" spans="1:7" x14ac:dyDescent="0.25">
      <c r="A299" s="4">
        <v>1100151</v>
      </c>
      <c r="B299" s="4">
        <v>8000027</v>
      </c>
      <c r="C299" s="4" t="s">
        <v>338</v>
      </c>
      <c r="D299" s="5" t="s">
        <v>75</v>
      </c>
      <c r="E299" s="6" t="s">
        <v>51</v>
      </c>
      <c r="F299" s="7" t="s">
        <v>332</v>
      </c>
      <c r="G299" s="8" t="s">
        <v>7</v>
      </c>
    </row>
    <row r="300" spans="1:7" x14ac:dyDescent="0.25">
      <c r="A300" s="4">
        <v>1064725</v>
      </c>
      <c r="B300" s="4">
        <v>8000029</v>
      </c>
      <c r="C300" s="4" t="s">
        <v>339</v>
      </c>
      <c r="D300" s="5" t="s">
        <v>211</v>
      </c>
      <c r="E300" s="6" t="s">
        <v>51</v>
      </c>
      <c r="F300" s="7" t="s">
        <v>3</v>
      </c>
      <c r="G300" s="8" t="s">
        <v>4</v>
      </c>
    </row>
    <row r="301" spans="1:7" x14ac:dyDescent="0.25">
      <c r="A301" s="4">
        <v>1120430</v>
      </c>
      <c r="B301" s="4">
        <v>8000032</v>
      </c>
      <c r="C301" s="4" t="s">
        <v>340</v>
      </c>
      <c r="D301" s="5" t="s">
        <v>62</v>
      </c>
      <c r="E301" s="6" t="s">
        <v>2</v>
      </c>
      <c r="F301" s="7" t="s">
        <v>3</v>
      </c>
      <c r="G301" s="8" t="s">
        <v>4</v>
      </c>
    </row>
    <row r="302" spans="1:7" x14ac:dyDescent="0.25">
      <c r="A302" s="4">
        <v>1001922</v>
      </c>
      <c r="B302" s="4">
        <v>8000038</v>
      </c>
      <c r="C302" s="4" t="s">
        <v>341</v>
      </c>
      <c r="D302" s="5" t="s">
        <v>99</v>
      </c>
      <c r="E302" s="6" t="s">
        <v>2</v>
      </c>
      <c r="F302" s="7" t="s">
        <v>332</v>
      </c>
      <c r="G302" s="8" t="s">
        <v>7</v>
      </c>
    </row>
    <row r="303" spans="1:7" x14ac:dyDescent="0.25">
      <c r="A303" s="4">
        <v>521350</v>
      </c>
      <c r="B303" s="4">
        <v>8000044</v>
      </c>
      <c r="C303" s="4" t="s">
        <v>342</v>
      </c>
      <c r="D303" s="5" t="s">
        <v>99</v>
      </c>
      <c r="E303" s="6" t="s">
        <v>2</v>
      </c>
      <c r="F303" s="7" t="s">
        <v>3</v>
      </c>
      <c r="G303" s="8" t="s">
        <v>92</v>
      </c>
    </row>
    <row r="304" spans="1:7" x14ac:dyDescent="0.25">
      <c r="A304" s="4">
        <v>499067</v>
      </c>
      <c r="B304" s="4">
        <v>8000045</v>
      </c>
      <c r="C304" s="4" t="s">
        <v>343</v>
      </c>
      <c r="D304" s="5" t="s">
        <v>50</v>
      </c>
      <c r="E304" s="6" t="s">
        <v>51</v>
      </c>
      <c r="F304" s="7" t="s">
        <v>332</v>
      </c>
      <c r="G304" s="8" t="s">
        <v>7</v>
      </c>
    </row>
    <row r="305" spans="1:7" x14ac:dyDescent="0.25">
      <c r="A305" s="4">
        <v>875504</v>
      </c>
      <c r="B305" s="4">
        <v>8000048</v>
      </c>
      <c r="C305" s="4" t="s">
        <v>344</v>
      </c>
      <c r="D305" s="5" t="s">
        <v>14</v>
      </c>
      <c r="E305" s="6" t="s">
        <v>15</v>
      </c>
      <c r="F305" s="7" t="s">
        <v>3</v>
      </c>
      <c r="G305" s="8" t="s">
        <v>7</v>
      </c>
    </row>
    <row r="306" spans="1:7" x14ac:dyDescent="0.25">
      <c r="A306" s="4">
        <v>939150</v>
      </c>
      <c r="B306" s="4">
        <v>8000059</v>
      </c>
      <c r="C306" s="4" t="s">
        <v>345</v>
      </c>
      <c r="D306" s="5" t="s">
        <v>114</v>
      </c>
      <c r="E306" s="6" t="s">
        <v>51</v>
      </c>
      <c r="F306" s="7" t="s">
        <v>3</v>
      </c>
      <c r="G306" s="8" t="s">
        <v>20</v>
      </c>
    </row>
    <row r="307" spans="1:7" x14ac:dyDescent="0.25">
      <c r="A307" s="4">
        <v>981438</v>
      </c>
      <c r="B307" s="4">
        <v>8000062</v>
      </c>
      <c r="C307" s="4" t="s">
        <v>346</v>
      </c>
      <c r="D307" s="5" t="s">
        <v>175</v>
      </c>
      <c r="E307" s="6" t="s">
        <v>51</v>
      </c>
      <c r="F307" s="7" t="s">
        <v>3</v>
      </c>
      <c r="G307" s="8" t="s">
        <v>4</v>
      </c>
    </row>
    <row r="308" spans="1:7" x14ac:dyDescent="0.25">
      <c r="A308" s="4">
        <v>1533179</v>
      </c>
      <c r="B308" s="4">
        <v>8000065</v>
      </c>
      <c r="C308" s="4" t="s">
        <v>347</v>
      </c>
      <c r="D308" s="5" t="s">
        <v>211</v>
      </c>
      <c r="E308" s="6" t="s">
        <v>51</v>
      </c>
      <c r="F308" s="7" t="s">
        <v>3</v>
      </c>
      <c r="G308" s="8" t="s">
        <v>4</v>
      </c>
    </row>
    <row r="309" spans="1:7" x14ac:dyDescent="0.25">
      <c r="A309" s="4">
        <v>470466</v>
      </c>
      <c r="B309" s="4">
        <v>8000066</v>
      </c>
      <c r="C309" s="4" t="s">
        <v>348</v>
      </c>
      <c r="D309" s="5" t="s">
        <v>81</v>
      </c>
      <c r="E309" s="6" t="s">
        <v>51</v>
      </c>
      <c r="F309" s="7" t="s">
        <v>3</v>
      </c>
      <c r="G309" s="8" t="s">
        <v>7</v>
      </c>
    </row>
    <row r="310" spans="1:7" x14ac:dyDescent="0.25">
      <c r="A310" s="4">
        <v>894560</v>
      </c>
      <c r="B310" s="4">
        <v>8000067</v>
      </c>
      <c r="C310" s="4" t="s">
        <v>349</v>
      </c>
      <c r="D310" s="5" t="s">
        <v>42</v>
      </c>
      <c r="E310" s="6" t="s">
        <v>15</v>
      </c>
      <c r="F310" s="7" t="s">
        <v>332</v>
      </c>
      <c r="G310" s="8" t="s">
        <v>92</v>
      </c>
    </row>
    <row r="311" spans="1:7" x14ac:dyDescent="0.25">
      <c r="A311" s="4">
        <v>1495435</v>
      </c>
      <c r="B311" s="4">
        <v>8000069</v>
      </c>
      <c r="C311" s="4" t="s">
        <v>350</v>
      </c>
      <c r="D311" s="5" t="s">
        <v>42</v>
      </c>
      <c r="E311" s="6" t="s">
        <v>15</v>
      </c>
      <c r="F311" s="7" t="s">
        <v>332</v>
      </c>
      <c r="G311" s="8" t="s">
        <v>4</v>
      </c>
    </row>
    <row r="312" spans="1:7" x14ac:dyDescent="0.25">
      <c r="A312" s="4">
        <v>1203725</v>
      </c>
      <c r="B312" s="4">
        <v>8000074</v>
      </c>
      <c r="C312" s="4" t="s">
        <v>351</v>
      </c>
      <c r="D312" s="5" t="s">
        <v>184</v>
      </c>
      <c r="E312" s="6" t="s">
        <v>15</v>
      </c>
      <c r="F312" s="7" t="s">
        <v>3</v>
      </c>
      <c r="G312" s="8" t="s">
        <v>4</v>
      </c>
    </row>
    <row r="313" spans="1:7" x14ac:dyDescent="0.25">
      <c r="A313" s="4">
        <v>947996</v>
      </c>
      <c r="B313" s="4">
        <v>8000086</v>
      </c>
      <c r="C313" s="4" t="s">
        <v>352</v>
      </c>
      <c r="D313" s="5" t="s">
        <v>184</v>
      </c>
      <c r="E313" s="6" t="s">
        <v>15</v>
      </c>
      <c r="F313" s="7" t="s">
        <v>332</v>
      </c>
      <c r="G313" s="8" t="s">
        <v>7</v>
      </c>
    </row>
    <row r="314" spans="1:7" x14ac:dyDescent="0.25">
      <c r="A314" s="4">
        <v>900163</v>
      </c>
      <c r="B314" s="4">
        <v>8000090</v>
      </c>
      <c r="C314" s="4" t="s">
        <v>353</v>
      </c>
      <c r="D314" s="5" t="s">
        <v>42</v>
      </c>
      <c r="E314" s="6" t="s">
        <v>15</v>
      </c>
      <c r="F314" s="7" t="s">
        <v>332</v>
      </c>
      <c r="G314" s="8" t="s">
        <v>7</v>
      </c>
    </row>
    <row r="315" spans="1:7" x14ac:dyDescent="0.25">
      <c r="A315" s="4">
        <v>1537471</v>
      </c>
      <c r="B315" s="4">
        <v>8000102</v>
      </c>
      <c r="C315" s="4" t="s">
        <v>354</v>
      </c>
      <c r="D315" s="5" t="s">
        <v>59</v>
      </c>
      <c r="E315" s="6" t="s">
        <v>15</v>
      </c>
      <c r="F315" s="7" t="s">
        <v>332</v>
      </c>
      <c r="G315" s="8" t="s">
        <v>4</v>
      </c>
    </row>
    <row r="316" spans="1:7" x14ac:dyDescent="0.25">
      <c r="A316" s="4">
        <v>798607</v>
      </c>
      <c r="B316" s="4">
        <v>8000112</v>
      </c>
      <c r="C316" s="4" t="s">
        <v>355</v>
      </c>
      <c r="D316" s="5" t="s">
        <v>121</v>
      </c>
      <c r="E316" s="6" t="s">
        <v>2</v>
      </c>
      <c r="F316" s="7" t="s">
        <v>3</v>
      </c>
      <c r="G316" s="8" t="s">
        <v>4</v>
      </c>
    </row>
    <row r="317" spans="1:7" x14ac:dyDescent="0.25">
      <c r="A317" s="4">
        <v>498873</v>
      </c>
      <c r="B317" s="4">
        <v>8000121</v>
      </c>
      <c r="C317" s="4" t="s">
        <v>356</v>
      </c>
      <c r="D317" s="5" t="s">
        <v>30</v>
      </c>
      <c r="E317" s="6" t="s">
        <v>19</v>
      </c>
      <c r="F317" s="7" t="s">
        <v>3</v>
      </c>
      <c r="G317" s="8" t="s">
        <v>7</v>
      </c>
    </row>
    <row r="318" spans="1:7" x14ac:dyDescent="0.25">
      <c r="A318" s="4">
        <v>855468</v>
      </c>
      <c r="B318" s="4">
        <v>8000122</v>
      </c>
      <c r="C318" s="4" t="s">
        <v>357</v>
      </c>
      <c r="D318" s="5" t="s">
        <v>211</v>
      </c>
      <c r="E318" s="6" t="s">
        <v>51</v>
      </c>
      <c r="F318" s="7" t="s">
        <v>332</v>
      </c>
      <c r="G318" s="8" t="s">
        <v>7</v>
      </c>
    </row>
    <row r="319" spans="1:7" x14ac:dyDescent="0.25">
      <c r="A319" s="4">
        <v>930258</v>
      </c>
      <c r="B319" s="4">
        <v>8000124</v>
      </c>
      <c r="C319" s="4" t="s">
        <v>358</v>
      </c>
      <c r="D319" s="5" t="s">
        <v>42</v>
      </c>
      <c r="E319" s="6" t="s">
        <v>15</v>
      </c>
      <c r="F319" s="7" t="s">
        <v>332</v>
      </c>
      <c r="G319" s="8" t="s">
        <v>7</v>
      </c>
    </row>
    <row r="320" spans="1:7" x14ac:dyDescent="0.25">
      <c r="A320" s="4">
        <v>1299081</v>
      </c>
      <c r="B320" s="4">
        <v>8000126</v>
      </c>
      <c r="C320" s="4" t="s">
        <v>359</v>
      </c>
      <c r="D320" s="5" t="s">
        <v>114</v>
      </c>
      <c r="E320" s="6" t="s">
        <v>51</v>
      </c>
      <c r="F320" s="7" t="s">
        <v>3</v>
      </c>
      <c r="G320" s="8" t="s">
        <v>4</v>
      </c>
    </row>
    <row r="321" spans="1:7" x14ac:dyDescent="0.25">
      <c r="A321" s="4">
        <v>1429869</v>
      </c>
      <c r="B321" s="4">
        <v>8000137</v>
      </c>
      <c r="C321" s="4" t="s">
        <v>360</v>
      </c>
      <c r="D321" s="5" t="s">
        <v>40</v>
      </c>
      <c r="E321" s="6" t="s">
        <v>19</v>
      </c>
      <c r="F321" s="7" t="s">
        <v>3</v>
      </c>
      <c r="G321" s="8" t="s">
        <v>7</v>
      </c>
    </row>
    <row r="322" spans="1:7" x14ac:dyDescent="0.25">
      <c r="A322" s="4">
        <v>661206</v>
      </c>
      <c r="B322" s="4">
        <v>8000138</v>
      </c>
      <c r="C322" s="4" t="s">
        <v>361</v>
      </c>
      <c r="D322" s="5" t="s">
        <v>62</v>
      </c>
      <c r="E322" s="6" t="s">
        <v>2</v>
      </c>
      <c r="F322" s="7" t="s">
        <v>332</v>
      </c>
      <c r="G322" s="8" t="s">
        <v>7</v>
      </c>
    </row>
    <row r="323" spans="1:7" x14ac:dyDescent="0.25">
      <c r="A323" s="4">
        <v>982594</v>
      </c>
      <c r="B323" s="4">
        <v>8000142</v>
      </c>
      <c r="C323" s="4" t="s">
        <v>362</v>
      </c>
      <c r="D323" s="5" t="s">
        <v>62</v>
      </c>
      <c r="E323" s="6" t="s">
        <v>2</v>
      </c>
      <c r="F323" s="7" t="s">
        <v>3</v>
      </c>
      <c r="G323" s="8" t="s">
        <v>20</v>
      </c>
    </row>
    <row r="324" spans="1:7" x14ac:dyDescent="0.25">
      <c r="A324" s="4">
        <v>1315818</v>
      </c>
      <c r="B324" s="4">
        <v>8000148</v>
      </c>
      <c r="C324" s="4" t="s">
        <v>363</v>
      </c>
      <c r="D324" s="5" t="s">
        <v>37</v>
      </c>
      <c r="E324" s="6" t="s">
        <v>15</v>
      </c>
      <c r="F324" s="7" t="s">
        <v>332</v>
      </c>
      <c r="G324" s="8" t="s">
        <v>7</v>
      </c>
    </row>
    <row r="325" spans="1:7" x14ac:dyDescent="0.25">
      <c r="A325" s="4">
        <v>1203766</v>
      </c>
      <c r="B325" s="4">
        <v>8000149</v>
      </c>
      <c r="C325" s="4" t="s">
        <v>364</v>
      </c>
      <c r="D325" s="5" t="s">
        <v>108</v>
      </c>
      <c r="E325" s="6" t="s">
        <v>51</v>
      </c>
      <c r="F325" s="7" t="s">
        <v>3</v>
      </c>
      <c r="G325" s="8" t="s">
        <v>4</v>
      </c>
    </row>
    <row r="326" spans="1:7" x14ac:dyDescent="0.25">
      <c r="A326" s="4">
        <v>1441904</v>
      </c>
      <c r="B326" s="4">
        <v>8000164</v>
      </c>
      <c r="C326" s="4" t="s">
        <v>365</v>
      </c>
      <c r="D326" s="5" t="s">
        <v>108</v>
      </c>
      <c r="E326" s="6" t="s">
        <v>51</v>
      </c>
      <c r="F326" s="7" t="s">
        <v>3</v>
      </c>
      <c r="G326" s="8" t="s">
        <v>43</v>
      </c>
    </row>
    <row r="327" spans="1:7" x14ac:dyDescent="0.25">
      <c r="A327" s="4">
        <v>521387</v>
      </c>
      <c r="B327" s="4">
        <v>8000169</v>
      </c>
      <c r="C327" s="4" t="s">
        <v>366</v>
      </c>
      <c r="D327" s="5" t="s">
        <v>40</v>
      </c>
      <c r="E327" s="6" t="s">
        <v>19</v>
      </c>
      <c r="F327" s="7" t="s">
        <v>3</v>
      </c>
      <c r="G327" s="8" t="s">
        <v>92</v>
      </c>
    </row>
    <row r="328" spans="1:7" x14ac:dyDescent="0.25">
      <c r="A328" s="4">
        <v>587774</v>
      </c>
      <c r="B328" s="4">
        <v>8000170</v>
      </c>
      <c r="C328" s="4" t="s">
        <v>367</v>
      </c>
      <c r="D328" s="5" t="s">
        <v>14</v>
      </c>
      <c r="E328" s="6" t="s">
        <v>15</v>
      </c>
      <c r="F328" s="7" t="s">
        <v>332</v>
      </c>
      <c r="G328" s="8" t="s">
        <v>7</v>
      </c>
    </row>
    <row r="329" spans="1:7" x14ac:dyDescent="0.25">
      <c r="A329" s="4">
        <v>499114</v>
      </c>
      <c r="B329" s="4">
        <v>8000186</v>
      </c>
      <c r="C329" s="4" t="s">
        <v>368</v>
      </c>
      <c r="D329" s="5" t="s">
        <v>108</v>
      </c>
      <c r="E329" s="6" t="s">
        <v>51</v>
      </c>
      <c r="F329" s="7" t="s">
        <v>3</v>
      </c>
      <c r="G329" s="8" t="s">
        <v>7</v>
      </c>
    </row>
    <row r="330" spans="1:7" x14ac:dyDescent="0.25">
      <c r="A330" s="4">
        <v>737858</v>
      </c>
      <c r="B330" s="4">
        <v>8000189</v>
      </c>
      <c r="C330" s="4" t="s">
        <v>369</v>
      </c>
      <c r="D330" s="5" t="s">
        <v>14</v>
      </c>
      <c r="E330" s="6" t="s">
        <v>15</v>
      </c>
      <c r="F330" s="7" t="s">
        <v>3</v>
      </c>
      <c r="G330" s="8" t="s">
        <v>4</v>
      </c>
    </row>
    <row r="331" spans="1:7" x14ac:dyDescent="0.25">
      <c r="A331" s="4">
        <v>960282</v>
      </c>
      <c r="B331" s="4">
        <v>8000191</v>
      </c>
      <c r="C331" s="4" t="s">
        <v>370</v>
      </c>
      <c r="D331" s="5" t="s">
        <v>108</v>
      </c>
      <c r="E331" s="6" t="s">
        <v>51</v>
      </c>
      <c r="F331" s="7" t="s">
        <v>332</v>
      </c>
      <c r="G331" s="8" t="s">
        <v>4</v>
      </c>
    </row>
    <row r="332" spans="1:7" x14ac:dyDescent="0.25">
      <c r="A332" s="4">
        <v>875384</v>
      </c>
      <c r="B332" s="4">
        <v>8000202</v>
      </c>
      <c r="C332" s="4" t="s">
        <v>371</v>
      </c>
      <c r="D332" s="5" t="s">
        <v>37</v>
      </c>
      <c r="E332" s="6" t="s">
        <v>15</v>
      </c>
      <c r="F332" s="7" t="s">
        <v>332</v>
      </c>
      <c r="G332" s="8" t="s">
        <v>7</v>
      </c>
    </row>
    <row r="333" spans="1:7" x14ac:dyDescent="0.25">
      <c r="A333" s="4">
        <v>994994</v>
      </c>
      <c r="B333" s="4">
        <v>8000203</v>
      </c>
      <c r="C333" s="4" t="s">
        <v>372</v>
      </c>
      <c r="D333" s="5" t="s">
        <v>40</v>
      </c>
      <c r="E333" s="6" t="s">
        <v>19</v>
      </c>
      <c r="F333" s="7" t="s">
        <v>3</v>
      </c>
      <c r="G333" s="8" t="s">
        <v>4</v>
      </c>
    </row>
    <row r="334" spans="1:7" x14ac:dyDescent="0.25">
      <c r="A334" s="4">
        <v>1110967</v>
      </c>
      <c r="B334" s="4">
        <v>8000204</v>
      </c>
      <c r="C334" s="4" t="s">
        <v>373</v>
      </c>
      <c r="D334" s="5" t="s">
        <v>184</v>
      </c>
      <c r="E334" s="6" t="s">
        <v>15</v>
      </c>
      <c r="F334" s="7" t="s">
        <v>3</v>
      </c>
      <c r="G334" s="8" t="s">
        <v>7</v>
      </c>
    </row>
    <row r="335" spans="1:7" x14ac:dyDescent="0.25">
      <c r="A335" s="4">
        <v>1008721</v>
      </c>
      <c r="B335" s="4">
        <v>8000213</v>
      </c>
      <c r="C335" s="4" t="s">
        <v>374</v>
      </c>
      <c r="D335" s="5" t="s">
        <v>108</v>
      </c>
      <c r="E335" s="6" t="s">
        <v>51</v>
      </c>
      <c r="F335" s="7" t="s">
        <v>332</v>
      </c>
      <c r="G335" s="8" t="s">
        <v>7</v>
      </c>
    </row>
    <row r="336" spans="1:7" x14ac:dyDescent="0.25">
      <c r="A336" s="4">
        <v>1458984</v>
      </c>
      <c r="B336" s="4">
        <v>8000224</v>
      </c>
      <c r="C336" s="4" t="s">
        <v>375</v>
      </c>
      <c r="D336" s="5" t="s">
        <v>108</v>
      </c>
      <c r="E336" s="6" t="s">
        <v>51</v>
      </c>
      <c r="F336" s="7" t="s">
        <v>332</v>
      </c>
      <c r="G336" s="8" t="s">
        <v>7</v>
      </c>
    </row>
    <row r="337" spans="1:7" x14ac:dyDescent="0.25">
      <c r="A337" s="4">
        <v>1241781</v>
      </c>
      <c r="B337" s="4">
        <v>8000225</v>
      </c>
      <c r="C337" s="4" t="s">
        <v>376</v>
      </c>
      <c r="D337" s="5" t="s">
        <v>40</v>
      </c>
      <c r="E337" s="6" t="s">
        <v>19</v>
      </c>
      <c r="F337" s="7" t="s">
        <v>332</v>
      </c>
      <c r="G337" s="8" t="s">
        <v>7</v>
      </c>
    </row>
    <row r="338" spans="1:7" x14ac:dyDescent="0.25">
      <c r="A338" s="4">
        <v>1046112</v>
      </c>
      <c r="B338" s="4">
        <v>8000226</v>
      </c>
      <c r="C338" s="4" t="s">
        <v>377</v>
      </c>
      <c r="D338" s="5" t="s">
        <v>99</v>
      </c>
      <c r="E338" s="6" t="s">
        <v>2</v>
      </c>
      <c r="F338" s="7" t="s">
        <v>332</v>
      </c>
      <c r="G338" s="8" t="s">
        <v>7</v>
      </c>
    </row>
    <row r="339" spans="1:7" x14ac:dyDescent="0.25">
      <c r="A339" s="4">
        <v>1539075</v>
      </c>
      <c r="B339" s="4">
        <v>8000227</v>
      </c>
      <c r="C339" s="4" t="s">
        <v>378</v>
      </c>
      <c r="D339" s="5" t="s">
        <v>62</v>
      </c>
      <c r="E339" s="6" t="s">
        <v>2</v>
      </c>
      <c r="F339" s="7" t="s">
        <v>332</v>
      </c>
      <c r="G339" s="8" t="s">
        <v>7</v>
      </c>
    </row>
    <row r="340" spans="1:7" x14ac:dyDescent="0.25">
      <c r="A340" s="4">
        <v>585394</v>
      </c>
      <c r="B340" s="4">
        <v>8000236</v>
      </c>
      <c r="C340" s="4" t="s">
        <v>379</v>
      </c>
      <c r="D340" s="5" t="s">
        <v>75</v>
      </c>
      <c r="E340" s="6" t="s">
        <v>51</v>
      </c>
      <c r="F340" s="7" t="s">
        <v>332</v>
      </c>
      <c r="G340" s="8" t="s">
        <v>7</v>
      </c>
    </row>
    <row r="341" spans="1:7" x14ac:dyDescent="0.25">
      <c r="A341" s="4">
        <v>1046894</v>
      </c>
      <c r="B341" s="4">
        <v>8000238</v>
      </c>
      <c r="C341" s="4" t="s">
        <v>380</v>
      </c>
      <c r="D341" s="5" t="s">
        <v>62</v>
      </c>
      <c r="E341" s="6" t="s">
        <v>2</v>
      </c>
      <c r="F341" s="7" t="s">
        <v>3</v>
      </c>
      <c r="G341" s="8" t="s">
        <v>4</v>
      </c>
    </row>
    <row r="342" spans="1:7" x14ac:dyDescent="0.25">
      <c r="A342" s="4">
        <v>1144886</v>
      </c>
      <c r="B342" s="4">
        <v>8000247</v>
      </c>
      <c r="C342" s="4" t="s">
        <v>381</v>
      </c>
      <c r="D342" s="5" t="s">
        <v>40</v>
      </c>
      <c r="E342" s="6" t="s">
        <v>19</v>
      </c>
      <c r="F342" s="7" t="s">
        <v>332</v>
      </c>
      <c r="G342" s="8" t="s">
        <v>7</v>
      </c>
    </row>
    <row r="343" spans="1:7" x14ac:dyDescent="0.25">
      <c r="A343" s="4">
        <v>522033</v>
      </c>
      <c r="B343" s="4">
        <v>8000249</v>
      </c>
      <c r="C343" s="4" t="s">
        <v>382</v>
      </c>
      <c r="D343" s="5" t="s">
        <v>184</v>
      </c>
      <c r="E343" s="6" t="s">
        <v>15</v>
      </c>
      <c r="F343" s="7" t="s">
        <v>332</v>
      </c>
      <c r="G343" s="8" t="s">
        <v>4</v>
      </c>
    </row>
    <row r="344" spans="1:7" x14ac:dyDescent="0.25">
      <c r="A344" s="4">
        <v>981436</v>
      </c>
      <c r="B344" s="4">
        <v>8000252</v>
      </c>
      <c r="C344" s="4" t="s">
        <v>383</v>
      </c>
      <c r="D344" s="5" t="s">
        <v>40</v>
      </c>
      <c r="E344" s="6" t="s">
        <v>19</v>
      </c>
      <c r="F344" s="7" t="s">
        <v>332</v>
      </c>
      <c r="G344" s="8" t="s">
        <v>4</v>
      </c>
    </row>
    <row r="345" spans="1:7" x14ac:dyDescent="0.25">
      <c r="A345" s="4">
        <v>1052880</v>
      </c>
      <c r="B345" s="4">
        <v>8000262</v>
      </c>
      <c r="C345" s="4" t="s">
        <v>384</v>
      </c>
      <c r="D345" s="5" t="s">
        <v>18</v>
      </c>
      <c r="E345" s="6" t="s">
        <v>19</v>
      </c>
      <c r="F345" s="7" t="s">
        <v>3</v>
      </c>
      <c r="G345" s="8" t="s">
        <v>7</v>
      </c>
    </row>
    <row r="346" spans="1:7" x14ac:dyDescent="0.25">
      <c r="A346" s="4">
        <v>1136801</v>
      </c>
      <c r="B346" s="4">
        <v>8000278</v>
      </c>
      <c r="C346" s="4" t="s">
        <v>385</v>
      </c>
      <c r="D346" s="5" t="s">
        <v>75</v>
      </c>
      <c r="E346" s="6" t="s">
        <v>51</v>
      </c>
      <c r="F346" s="7" t="s">
        <v>3</v>
      </c>
      <c r="G346" s="8" t="s">
        <v>4</v>
      </c>
    </row>
    <row r="347" spans="1:7" x14ac:dyDescent="0.25">
      <c r="A347" s="4">
        <v>1193334</v>
      </c>
      <c r="B347" s="4">
        <v>8000286</v>
      </c>
      <c r="C347" s="4" t="s">
        <v>386</v>
      </c>
      <c r="D347" s="5" t="s">
        <v>118</v>
      </c>
      <c r="E347" s="6" t="s">
        <v>15</v>
      </c>
      <c r="F347" s="7" t="s">
        <v>332</v>
      </c>
      <c r="G347" s="8" t="s">
        <v>7</v>
      </c>
    </row>
    <row r="348" spans="1:7" x14ac:dyDescent="0.25">
      <c r="A348" s="4">
        <v>949477</v>
      </c>
      <c r="B348" s="4">
        <v>8000292</v>
      </c>
      <c r="C348" s="4" t="s">
        <v>387</v>
      </c>
      <c r="D348" s="5" t="s">
        <v>42</v>
      </c>
      <c r="E348" s="6" t="s">
        <v>15</v>
      </c>
      <c r="F348" s="7" t="s">
        <v>332</v>
      </c>
      <c r="G348" s="8" t="s">
        <v>43</v>
      </c>
    </row>
    <row r="349" spans="1:7" x14ac:dyDescent="0.25">
      <c r="A349" s="4">
        <v>1178108</v>
      </c>
      <c r="B349" s="4">
        <v>8000294</v>
      </c>
      <c r="C349" s="4" t="s">
        <v>388</v>
      </c>
      <c r="D349" s="5" t="s">
        <v>114</v>
      </c>
      <c r="E349" s="6" t="s">
        <v>51</v>
      </c>
      <c r="F349" s="7" t="s">
        <v>3</v>
      </c>
      <c r="G349" s="8" t="s">
        <v>7</v>
      </c>
    </row>
    <row r="350" spans="1:7" x14ac:dyDescent="0.25">
      <c r="A350" s="4">
        <v>586161</v>
      </c>
      <c r="B350" s="4">
        <v>8000296</v>
      </c>
      <c r="C350" s="4" t="s">
        <v>389</v>
      </c>
      <c r="D350" s="5" t="s">
        <v>64</v>
      </c>
      <c r="E350" s="6" t="s">
        <v>19</v>
      </c>
      <c r="F350" s="7" t="s">
        <v>3</v>
      </c>
      <c r="G350" s="8" t="s">
        <v>4</v>
      </c>
    </row>
    <row r="351" spans="1:7" x14ac:dyDescent="0.25">
      <c r="A351" s="4">
        <v>992126</v>
      </c>
      <c r="B351" s="4">
        <v>8000312</v>
      </c>
      <c r="C351" s="10" t="s">
        <v>390</v>
      </c>
      <c r="D351" s="5" t="s">
        <v>59</v>
      </c>
      <c r="E351" s="6" t="s">
        <v>15</v>
      </c>
      <c r="F351" s="7" t="s">
        <v>332</v>
      </c>
      <c r="G351" s="8" t="s">
        <v>4</v>
      </c>
    </row>
    <row r="352" spans="1:7" x14ac:dyDescent="0.25">
      <c r="A352" s="4">
        <v>739806</v>
      </c>
      <c r="B352" s="4">
        <v>8000319</v>
      </c>
      <c r="C352" s="10" t="s">
        <v>391</v>
      </c>
      <c r="D352" s="5" t="s">
        <v>75</v>
      </c>
      <c r="E352" s="6" t="s">
        <v>51</v>
      </c>
      <c r="F352" s="7" t="s">
        <v>332</v>
      </c>
      <c r="G352" s="8" t="s">
        <v>7</v>
      </c>
    </row>
    <row r="353" spans="1:7" x14ac:dyDescent="0.25">
      <c r="A353" s="4">
        <v>761882</v>
      </c>
      <c r="B353" s="4">
        <v>8000323</v>
      </c>
      <c r="C353" s="10" t="s">
        <v>392</v>
      </c>
      <c r="D353" s="5" t="s">
        <v>108</v>
      </c>
      <c r="E353" s="6" t="s">
        <v>51</v>
      </c>
      <c r="F353" s="7" t="s">
        <v>3</v>
      </c>
      <c r="G353" s="8" t="s">
        <v>43</v>
      </c>
    </row>
    <row r="354" spans="1:7" x14ac:dyDescent="0.25">
      <c r="A354" s="4">
        <v>1066216</v>
      </c>
      <c r="B354" s="4">
        <v>8000328</v>
      </c>
      <c r="C354" s="10" t="s">
        <v>393</v>
      </c>
      <c r="D354" s="5" t="s">
        <v>81</v>
      </c>
      <c r="E354" s="6" t="s">
        <v>51</v>
      </c>
      <c r="F354" s="7" t="s">
        <v>3</v>
      </c>
      <c r="G354" s="8" t="s">
        <v>4</v>
      </c>
    </row>
    <row r="355" spans="1:7" x14ac:dyDescent="0.25">
      <c r="A355" s="4">
        <v>1426870</v>
      </c>
      <c r="B355" s="4">
        <v>8000333</v>
      </c>
      <c r="C355" s="10" t="s">
        <v>394</v>
      </c>
      <c r="D355" s="5" t="s">
        <v>81</v>
      </c>
      <c r="E355" s="6" t="s">
        <v>51</v>
      </c>
      <c r="F355" s="7" t="s">
        <v>332</v>
      </c>
      <c r="G355" s="8" t="s">
        <v>7</v>
      </c>
    </row>
    <row r="356" spans="1:7" x14ac:dyDescent="0.25">
      <c r="A356" s="4">
        <v>1286580</v>
      </c>
      <c r="B356" s="4">
        <v>8000336</v>
      </c>
      <c r="C356" s="10" t="s">
        <v>395</v>
      </c>
      <c r="D356" s="5" t="s">
        <v>50</v>
      </c>
      <c r="E356" s="6" t="s">
        <v>51</v>
      </c>
      <c r="F356" s="7" t="s">
        <v>332</v>
      </c>
      <c r="G356" s="8" t="s">
        <v>7</v>
      </c>
    </row>
    <row r="357" spans="1:7" x14ac:dyDescent="0.25">
      <c r="A357" s="4">
        <v>965214</v>
      </c>
      <c r="B357" s="4">
        <v>8000337</v>
      </c>
      <c r="C357" s="10" t="s">
        <v>396</v>
      </c>
      <c r="D357" s="5" t="s">
        <v>42</v>
      </c>
      <c r="E357" s="6" t="s">
        <v>15</v>
      </c>
      <c r="F357" s="7" t="s">
        <v>3</v>
      </c>
      <c r="G357" s="8" t="s">
        <v>92</v>
      </c>
    </row>
    <row r="358" spans="1:7" x14ac:dyDescent="0.25">
      <c r="A358" s="4">
        <v>991167</v>
      </c>
      <c r="B358" s="4">
        <v>8000340</v>
      </c>
      <c r="C358" s="10" t="s">
        <v>397</v>
      </c>
      <c r="D358" s="5" t="s">
        <v>121</v>
      </c>
      <c r="E358" s="6" t="s">
        <v>2</v>
      </c>
      <c r="F358" s="7" t="s">
        <v>3</v>
      </c>
      <c r="G358" s="8" t="s">
        <v>4</v>
      </c>
    </row>
    <row r="359" spans="1:7" x14ac:dyDescent="0.25">
      <c r="A359" s="4">
        <v>806975</v>
      </c>
      <c r="B359" s="4">
        <v>8000347</v>
      </c>
      <c r="C359" s="10" t="s">
        <v>398</v>
      </c>
      <c r="D359" s="5" t="s">
        <v>75</v>
      </c>
      <c r="E359" s="6" t="s">
        <v>51</v>
      </c>
      <c r="F359" s="7" t="s">
        <v>332</v>
      </c>
      <c r="G359" s="8" t="s">
        <v>7</v>
      </c>
    </row>
    <row r="360" spans="1:7" x14ac:dyDescent="0.25">
      <c r="A360" s="4">
        <v>984553</v>
      </c>
      <c r="B360" s="4">
        <v>8000348</v>
      </c>
      <c r="C360" s="10" t="s">
        <v>399</v>
      </c>
      <c r="D360" s="5" t="s">
        <v>42</v>
      </c>
      <c r="E360" s="6" t="s">
        <v>15</v>
      </c>
      <c r="F360" s="7" t="s">
        <v>332</v>
      </c>
      <c r="G360" s="8" t="s">
        <v>7</v>
      </c>
    </row>
    <row r="361" spans="1:7" x14ac:dyDescent="0.25">
      <c r="A361" s="4">
        <v>1040318</v>
      </c>
      <c r="B361" s="4">
        <v>8000352</v>
      </c>
      <c r="C361" s="10" t="s">
        <v>400</v>
      </c>
      <c r="D361" s="5" t="s">
        <v>184</v>
      </c>
      <c r="E361" s="6" t="s">
        <v>15</v>
      </c>
      <c r="F361" s="7" t="s">
        <v>332</v>
      </c>
      <c r="G361" s="8" t="s">
        <v>7</v>
      </c>
    </row>
    <row r="362" spans="1:7" x14ac:dyDescent="0.25">
      <c r="A362" s="4">
        <v>569685</v>
      </c>
      <c r="B362" s="4">
        <v>8000359</v>
      </c>
      <c r="C362" s="10" t="s">
        <v>401</v>
      </c>
      <c r="D362" s="5" t="s">
        <v>175</v>
      </c>
      <c r="E362" s="6" t="s">
        <v>51</v>
      </c>
      <c r="F362" s="7" t="s">
        <v>3</v>
      </c>
      <c r="G362" s="8" t="s">
        <v>4</v>
      </c>
    </row>
    <row r="363" spans="1:7" x14ac:dyDescent="0.25">
      <c r="A363" s="4">
        <v>995035</v>
      </c>
      <c r="B363" s="4">
        <v>8000370</v>
      </c>
      <c r="C363" s="10" t="s">
        <v>402</v>
      </c>
      <c r="D363" s="5" t="s">
        <v>50</v>
      </c>
      <c r="E363" s="6" t="s">
        <v>51</v>
      </c>
      <c r="F363" s="7" t="s">
        <v>403</v>
      </c>
      <c r="G363" s="8" t="s">
        <v>7</v>
      </c>
    </row>
    <row r="364" spans="1:7" x14ac:dyDescent="0.25">
      <c r="A364" s="4">
        <v>1619112</v>
      </c>
      <c r="B364" s="4">
        <v>8000401</v>
      </c>
      <c r="C364" s="10" t="s">
        <v>404</v>
      </c>
      <c r="D364" s="5" t="s">
        <v>30</v>
      </c>
      <c r="E364" s="6" t="s">
        <v>19</v>
      </c>
      <c r="F364" s="7" t="s">
        <v>332</v>
      </c>
      <c r="G364" s="8" t="s">
        <v>7</v>
      </c>
    </row>
    <row r="365" spans="1:7" x14ac:dyDescent="0.25">
      <c r="A365" s="4">
        <v>1656369</v>
      </c>
      <c r="B365" s="4">
        <v>8000404</v>
      </c>
      <c r="C365" s="10" t="s">
        <v>405</v>
      </c>
      <c r="D365" s="5" t="s">
        <v>59</v>
      </c>
      <c r="E365" s="6" t="s">
        <v>15</v>
      </c>
      <c r="F365" s="7" t="s">
        <v>3</v>
      </c>
      <c r="G365" s="8" t="s">
        <v>4</v>
      </c>
    </row>
    <row r="366" spans="1:7" x14ac:dyDescent="0.25">
      <c r="A366" s="4">
        <v>1673509</v>
      </c>
      <c r="B366" s="4">
        <v>8000412</v>
      </c>
      <c r="C366" s="10" t="s">
        <v>406</v>
      </c>
      <c r="D366" s="5" t="s">
        <v>59</v>
      </c>
      <c r="E366" s="6" t="s">
        <v>15</v>
      </c>
      <c r="F366" s="7" t="s">
        <v>3</v>
      </c>
      <c r="G366" s="8" t="s">
        <v>4</v>
      </c>
    </row>
    <row r="367" spans="1:7" x14ac:dyDescent="0.25">
      <c r="A367" s="4">
        <v>1647977</v>
      </c>
      <c r="B367" s="4">
        <v>8000418</v>
      </c>
      <c r="C367" s="10" t="s">
        <v>407</v>
      </c>
      <c r="D367" s="5" t="s">
        <v>175</v>
      </c>
      <c r="E367" s="6" t="s">
        <v>51</v>
      </c>
      <c r="F367" s="7" t="s">
        <v>332</v>
      </c>
      <c r="G367" s="8" t="s">
        <v>7</v>
      </c>
    </row>
    <row r="368" spans="1:7" x14ac:dyDescent="0.25">
      <c r="A368" s="4">
        <v>1679031</v>
      </c>
      <c r="B368" s="4">
        <v>8000424</v>
      </c>
      <c r="C368" s="10" t="s">
        <v>408</v>
      </c>
      <c r="D368" s="5" t="s">
        <v>121</v>
      </c>
      <c r="E368" s="6" t="s">
        <v>2</v>
      </c>
      <c r="F368" s="7" t="s">
        <v>332</v>
      </c>
      <c r="G368" s="8" t="s">
        <v>7</v>
      </c>
    </row>
    <row r="369" spans="1:7" x14ac:dyDescent="0.25">
      <c r="A369" s="4">
        <v>1237829</v>
      </c>
      <c r="B369" s="4">
        <v>8000431</v>
      </c>
      <c r="C369" s="10" t="s">
        <v>409</v>
      </c>
      <c r="D369" s="5" t="s">
        <v>184</v>
      </c>
      <c r="E369" s="6" t="s">
        <v>15</v>
      </c>
      <c r="F369" s="7" t="s">
        <v>3</v>
      </c>
      <c r="G369" s="8" t="s">
        <v>4</v>
      </c>
    </row>
    <row r="370" spans="1:7" x14ac:dyDescent="0.25">
      <c r="A370" s="4">
        <v>1702466</v>
      </c>
      <c r="B370" s="4">
        <v>8000475</v>
      </c>
      <c r="C370" s="10" t="s">
        <v>410</v>
      </c>
      <c r="D370" s="5" t="s">
        <v>114</v>
      </c>
      <c r="E370" s="6" t="s">
        <v>51</v>
      </c>
      <c r="F370" s="7" t="s">
        <v>3</v>
      </c>
      <c r="G370" s="8" t="s">
        <v>7</v>
      </c>
    </row>
    <row r="371" spans="1:7" x14ac:dyDescent="0.25">
      <c r="A371" s="4">
        <v>1661080</v>
      </c>
      <c r="B371" s="4">
        <v>8000513</v>
      </c>
      <c r="C371" s="10" t="s">
        <v>411</v>
      </c>
      <c r="D371" s="5" t="s">
        <v>75</v>
      </c>
      <c r="E371" s="6" t="s">
        <v>51</v>
      </c>
      <c r="F371" s="7" t="s">
        <v>332</v>
      </c>
      <c r="G371" s="8" t="s">
        <v>7</v>
      </c>
    </row>
    <row r="372" spans="1:7" x14ac:dyDescent="0.25">
      <c r="A372" s="4">
        <v>474881</v>
      </c>
      <c r="B372" s="4">
        <v>8000514</v>
      </c>
      <c r="C372" s="10" t="s">
        <v>412</v>
      </c>
      <c r="D372" s="5" t="s">
        <v>121</v>
      </c>
      <c r="E372" s="6" t="s">
        <v>2</v>
      </c>
      <c r="F372" s="7" t="s">
        <v>3</v>
      </c>
      <c r="G372" s="8" t="s">
        <v>4</v>
      </c>
    </row>
    <row r="373" spans="1:7" x14ac:dyDescent="0.25">
      <c r="A373" s="4">
        <v>1662480</v>
      </c>
      <c r="B373" s="4">
        <v>8000517</v>
      </c>
      <c r="C373" s="10" t="s">
        <v>413</v>
      </c>
      <c r="D373" s="5" t="s">
        <v>184</v>
      </c>
      <c r="E373" s="6" t="s">
        <v>15</v>
      </c>
      <c r="F373" s="7" t="s">
        <v>3</v>
      </c>
      <c r="G373" s="8" t="s">
        <v>4</v>
      </c>
    </row>
    <row r="374" spans="1:7" x14ac:dyDescent="0.25">
      <c r="A374" s="4">
        <v>1589107</v>
      </c>
      <c r="B374" s="4">
        <v>8000529</v>
      </c>
      <c r="C374" s="10" t="s">
        <v>414</v>
      </c>
      <c r="D374" s="5" t="s">
        <v>14</v>
      </c>
      <c r="E374" s="6" t="s">
        <v>15</v>
      </c>
      <c r="F374" s="7" t="s">
        <v>3</v>
      </c>
      <c r="G374" s="8" t="s">
        <v>4</v>
      </c>
    </row>
    <row r="375" spans="1:7" x14ac:dyDescent="0.25">
      <c r="A375" s="4">
        <v>1721875</v>
      </c>
      <c r="B375" s="4">
        <v>8000544</v>
      </c>
      <c r="C375" s="10" t="s">
        <v>415</v>
      </c>
      <c r="D375" s="5" t="s">
        <v>42</v>
      </c>
      <c r="E375" s="6" t="s">
        <v>15</v>
      </c>
      <c r="F375" s="7" t="s">
        <v>332</v>
      </c>
      <c r="G375" s="8" t="s">
        <v>7</v>
      </c>
    </row>
    <row r="376" spans="1:7" x14ac:dyDescent="0.25">
      <c r="A376" s="4">
        <v>1267558</v>
      </c>
      <c r="B376" s="4">
        <v>8000569</v>
      </c>
      <c r="C376" s="10" t="s">
        <v>416</v>
      </c>
      <c r="D376" s="5" t="s">
        <v>75</v>
      </c>
      <c r="E376" s="6" t="s">
        <v>51</v>
      </c>
      <c r="F376" s="7" t="s">
        <v>3</v>
      </c>
      <c r="G376" s="8" t="s">
        <v>92</v>
      </c>
    </row>
    <row r="377" spans="1:7" x14ac:dyDescent="0.25">
      <c r="A377" s="4">
        <v>1360003</v>
      </c>
      <c r="B377" s="4">
        <v>8000583</v>
      </c>
      <c r="C377" s="10" t="s">
        <v>417</v>
      </c>
      <c r="D377" s="5" t="s">
        <v>121</v>
      </c>
      <c r="E377" s="6" t="s">
        <v>2</v>
      </c>
      <c r="F377" s="7" t="s">
        <v>3</v>
      </c>
      <c r="G377" s="8" t="s">
        <v>4</v>
      </c>
    </row>
    <row r="378" spans="1:7" x14ac:dyDescent="0.25">
      <c r="A378" s="4">
        <v>1326439</v>
      </c>
      <c r="B378" s="4">
        <v>8000615</v>
      </c>
      <c r="C378" s="10" t="s">
        <v>418</v>
      </c>
      <c r="D378" s="5" t="s">
        <v>118</v>
      </c>
      <c r="E378" s="6" t="s">
        <v>15</v>
      </c>
      <c r="F378" s="7" t="s">
        <v>3</v>
      </c>
      <c r="G378" s="8" t="s">
        <v>4</v>
      </c>
    </row>
    <row r="379" spans="1:7" x14ac:dyDescent="0.25">
      <c r="A379" s="4">
        <v>1742210</v>
      </c>
      <c r="B379" s="4">
        <v>8000616</v>
      </c>
      <c r="C379" s="10" t="s">
        <v>419</v>
      </c>
      <c r="D379" s="5" t="s">
        <v>81</v>
      </c>
      <c r="E379" s="6" t="s">
        <v>51</v>
      </c>
      <c r="F379" s="7" t="s">
        <v>332</v>
      </c>
      <c r="G379" s="8" t="s">
        <v>4</v>
      </c>
    </row>
    <row r="380" spans="1:7" x14ac:dyDescent="0.25">
      <c r="A380" s="4">
        <v>1743881</v>
      </c>
      <c r="B380" s="4">
        <v>8000617</v>
      </c>
      <c r="C380" s="10" t="s">
        <v>420</v>
      </c>
      <c r="D380" s="5" t="s">
        <v>211</v>
      </c>
      <c r="E380" s="6" t="s">
        <v>51</v>
      </c>
      <c r="F380" s="7" t="s">
        <v>3</v>
      </c>
      <c r="G380" s="8" t="s">
        <v>4</v>
      </c>
    </row>
    <row r="381" spans="1:7" x14ac:dyDescent="0.25">
      <c r="A381" s="4">
        <v>678564</v>
      </c>
      <c r="B381" s="4">
        <v>8000632</v>
      </c>
      <c r="C381" s="10" t="s">
        <v>421</v>
      </c>
      <c r="D381" s="5" t="s">
        <v>184</v>
      </c>
      <c r="E381" s="6" t="s">
        <v>15</v>
      </c>
      <c r="F381" s="7" t="s">
        <v>3</v>
      </c>
      <c r="G381" s="8" t="s">
        <v>4</v>
      </c>
    </row>
    <row r="382" spans="1:7" x14ac:dyDescent="0.25">
      <c r="A382" s="4">
        <v>1755994</v>
      </c>
      <c r="B382" s="4">
        <v>8000637</v>
      </c>
      <c r="C382" s="10" t="s">
        <v>422</v>
      </c>
      <c r="D382" s="5" t="s">
        <v>121</v>
      </c>
      <c r="E382" s="6" t="s">
        <v>2</v>
      </c>
      <c r="F382" s="7" t="s">
        <v>3</v>
      </c>
      <c r="G382" s="8" t="s">
        <v>4</v>
      </c>
    </row>
    <row r="383" spans="1:7" x14ac:dyDescent="0.25">
      <c r="A383" s="4">
        <v>1758065</v>
      </c>
      <c r="B383" s="4">
        <v>8000639</v>
      </c>
      <c r="C383" s="10" t="s">
        <v>423</v>
      </c>
      <c r="D383" s="5" t="s">
        <v>40</v>
      </c>
      <c r="E383" s="6" t="s">
        <v>19</v>
      </c>
      <c r="F383" s="7" t="s">
        <v>3</v>
      </c>
      <c r="G383" s="8" t="s">
        <v>4</v>
      </c>
    </row>
    <row r="384" spans="1:7" x14ac:dyDescent="0.25">
      <c r="A384" s="4">
        <v>1380926</v>
      </c>
      <c r="B384" s="4">
        <v>8000647</v>
      </c>
      <c r="C384" s="10" t="s">
        <v>424</v>
      </c>
      <c r="D384" s="5" t="s">
        <v>75</v>
      </c>
      <c r="E384" s="6" t="s">
        <v>51</v>
      </c>
      <c r="F384" s="7" t="s">
        <v>332</v>
      </c>
      <c r="G384" s="8" t="s">
        <v>7</v>
      </c>
    </row>
    <row r="385" spans="1:7" x14ac:dyDescent="0.25">
      <c r="A385" s="4">
        <v>1781792</v>
      </c>
      <c r="B385" s="4">
        <v>8000665</v>
      </c>
      <c r="C385" s="10" t="s">
        <v>425</v>
      </c>
      <c r="D385" s="5" t="s">
        <v>50</v>
      </c>
      <c r="E385" s="6" t="s">
        <v>51</v>
      </c>
      <c r="F385" s="7" t="s">
        <v>3</v>
      </c>
      <c r="G385" s="8" t="s">
        <v>4</v>
      </c>
    </row>
    <row r="386" spans="1:7" x14ac:dyDescent="0.25">
      <c r="A386" s="4">
        <v>987511</v>
      </c>
      <c r="B386" s="4">
        <v>8000672</v>
      </c>
      <c r="C386" s="10" t="s">
        <v>426</v>
      </c>
      <c r="D386" s="5" t="s">
        <v>118</v>
      </c>
      <c r="E386" s="6" t="s">
        <v>15</v>
      </c>
      <c r="F386" s="7" t="s">
        <v>3</v>
      </c>
      <c r="G386" s="8" t="s">
        <v>4</v>
      </c>
    </row>
    <row r="387" spans="1:7" x14ac:dyDescent="0.25">
      <c r="A387" s="4">
        <v>1816515</v>
      </c>
      <c r="B387" s="4">
        <v>8000696</v>
      </c>
      <c r="C387" s="10" t="s">
        <v>427</v>
      </c>
      <c r="D387" s="5" t="s">
        <v>81</v>
      </c>
      <c r="E387" s="6" t="s">
        <v>51</v>
      </c>
      <c r="F387" s="7" t="s">
        <v>3</v>
      </c>
      <c r="G387" s="8" t="s">
        <v>43</v>
      </c>
    </row>
    <row r="388" spans="1:7" x14ac:dyDescent="0.25">
      <c r="A388" s="4">
        <v>1816512</v>
      </c>
      <c r="B388" s="4">
        <v>8000697</v>
      </c>
      <c r="C388" s="10" t="s">
        <v>428</v>
      </c>
      <c r="D388" s="5" t="s">
        <v>175</v>
      </c>
      <c r="E388" s="6" t="s">
        <v>51</v>
      </c>
      <c r="F388" s="7" t="s">
        <v>3</v>
      </c>
      <c r="G388" s="8" t="s">
        <v>4</v>
      </c>
    </row>
    <row r="389" spans="1:7" x14ac:dyDescent="0.25">
      <c r="A389" s="4">
        <v>1769652</v>
      </c>
      <c r="B389" s="4">
        <v>8000704</v>
      </c>
      <c r="C389" s="10" t="s">
        <v>429</v>
      </c>
      <c r="D389" s="5" t="s">
        <v>42</v>
      </c>
      <c r="E389" s="6" t="s">
        <v>15</v>
      </c>
      <c r="F389" s="7" t="s">
        <v>332</v>
      </c>
      <c r="G389" s="8" t="s">
        <v>7</v>
      </c>
    </row>
    <row r="390" spans="1:7" x14ac:dyDescent="0.25">
      <c r="A390" s="4">
        <v>1254318</v>
      </c>
      <c r="B390" s="4">
        <v>8000724</v>
      </c>
      <c r="C390" s="10" t="s">
        <v>430</v>
      </c>
      <c r="D390" s="5" t="s">
        <v>75</v>
      </c>
      <c r="E390" s="6" t="s">
        <v>51</v>
      </c>
      <c r="F390" s="7" t="s">
        <v>332</v>
      </c>
      <c r="G390" s="8" t="s">
        <v>7</v>
      </c>
    </row>
    <row r="391" spans="1:7" x14ac:dyDescent="0.25">
      <c r="A391" s="4">
        <v>1677294</v>
      </c>
      <c r="B391" s="4">
        <v>8000727</v>
      </c>
      <c r="C391" s="10" t="s">
        <v>431</v>
      </c>
      <c r="D391" s="5" t="s">
        <v>40</v>
      </c>
      <c r="E391" s="6" t="s">
        <v>19</v>
      </c>
      <c r="F391" s="7" t="s">
        <v>3</v>
      </c>
      <c r="G391" s="8" t="s">
        <v>4</v>
      </c>
    </row>
    <row r="392" spans="1:7" x14ac:dyDescent="0.25">
      <c r="A392" s="4">
        <v>1829918</v>
      </c>
      <c r="B392" s="4">
        <v>8000742</v>
      </c>
      <c r="C392" s="10" t="s">
        <v>432</v>
      </c>
      <c r="D392" s="5" t="s">
        <v>108</v>
      </c>
      <c r="E392" s="6" t="s">
        <v>51</v>
      </c>
      <c r="F392" s="7" t="s">
        <v>3</v>
      </c>
      <c r="G392" s="8" t="s">
        <v>7</v>
      </c>
    </row>
    <row r="393" spans="1:7" x14ac:dyDescent="0.25">
      <c r="A393" s="4">
        <v>1835931</v>
      </c>
      <c r="B393" s="4">
        <v>8000750</v>
      </c>
      <c r="C393" s="10" t="s">
        <v>433</v>
      </c>
      <c r="D393" s="5" t="s">
        <v>14</v>
      </c>
      <c r="E393" s="6" t="s">
        <v>15</v>
      </c>
      <c r="F393" s="7" t="s">
        <v>3</v>
      </c>
      <c r="G393" s="8" t="s">
        <v>92</v>
      </c>
    </row>
    <row r="394" spans="1:7" x14ac:dyDescent="0.25">
      <c r="A394" s="4">
        <v>1835922</v>
      </c>
      <c r="B394" s="4">
        <v>8000751</v>
      </c>
      <c r="C394" s="10" t="s">
        <v>434</v>
      </c>
      <c r="D394" s="5" t="s">
        <v>59</v>
      </c>
      <c r="E394" s="6" t="s">
        <v>15</v>
      </c>
      <c r="F394" s="7" t="s">
        <v>3</v>
      </c>
      <c r="G394" s="8" t="s">
        <v>7</v>
      </c>
    </row>
    <row r="395" spans="1:7" x14ac:dyDescent="0.25">
      <c r="A395" s="4">
        <v>1828298</v>
      </c>
      <c r="B395" s="4">
        <v>8000760</v>
      </c>
      <c r="C395" s="10" t="s">
        <v>435</v>
      </c>
      <c r="D395" s="5" t="s">
        <v>184</v>
      </c>
      <c r="E395" s="6" t="s">
        <v>15</v>
      </c>
      <c r="F395" s="7" t="s">
        <v>3</v>
      </c>
      <c r="G395" s="8" t="s">
        <v>7</v>
      </c>
    </row>
    <row r="396" spans="1:7" x14ac:dyDescent="0.25">
      <c r="A396" s="4">
        <v>1674812</v>
      </c>
      <c r="B396" s="4">
        <v>8000775</v>
      </c>
      <c r="C396" s="10" t="s">
        <v>436</v>
      </c>
      <c r="D396" s="5" t="s">
        <v>99</v>
      </c>
      <c r="E396" s="6" t="s">
        <v>2</v>
      </c>
      <c r="F396" s="7" t="s">
        <v>3</v>
      </c>
      <c r="G396" s="8" t="s">
        <v>7</v>
      </c>
    </row>
    <row r="397" spans="1:7" x14ac:dyDescent="0.25">
      <c r="A397" s="4">
        <v>1850181</v>
      </c>
      <c r="B397" s="4">
        <v>8000781</v>
      </c>
      <c r="C397" s="10" t="s">
        <v>437</v>
      </c>
      <c r="D397" s="5" t="s">
        <v>62</v>
      </c>
      <c r="E397" s="6" t="s">
        <v>2</v>
      </c>
      <c r="F397" s="7" t="s">
        <v>3</v>
      </c>
      <c r="G397" s="8" t="s">
        <v>4</v>
      </c>
    </row>
    <row r="398" spans="1:7" x14ac:dyDescent="0.25">
      <c r="A398" s="4">
        <v>979598</v>
      </c>
      <c r="B398" s="4">
        <v>8000786</v>
      </c>
      <c r="C398" s="10" t="s">
        <v>438</v>
      </c>
      <c r="D398" s="5" t="s">
        <v>118</v>
      </c>
      <c r="E398" s="6" t="s">
        <v>15</v>
      </c>
      <c r="F398" s="7" t="s">
        <v>3</v>
      </c>
      <c r="G398" s="8" t="s">
        <v>7</v>
      </c>
    </row>
    <row r="399" spans="1:7" x14ac:dyDescent="0.25">
      <c r="A399" s="4">
        <v>920901</v>
      </c>
      <c r="B399" s="4">
        <v>8000788</v>
      </c>
      <c r="C399" s="10" t="s">
        <v>439</v>
      </c>
      <c r="D399" s="5" t="s">
        <v>121</v>
      </c>
      <c r="E399" s="6" t="s">
        <v>2</v>
      </c>
      <c r="F399" s="7" t="s">
        <v>3</v>
      </c>
      <c r="G399" s="8" t="s">
        <v>4</v>
      </c>
    </row>
    <row r="400" spans="1:7" x14ac:dyDescent="0.25">
      <c r="A400" s="4">
        <v>1042729</v>
      </c>
      <c r="B400" s="4">
        <v>8000790</v>
      </c>
      <c r="C400" s="10" t="s">
        <v>440</v>
      </c>
      <c r="D400" s="5" t="s">
        <v>50</v>
      </c>
      <c r="E400" s="6" t="s">
        <v>51</v>
      </c>
      <c r="F400" s="7" t="s">
        <v>332</v>
      </c>
      <c r="G400" s="8" t="s">
        <v>20</v>
      </c>
    </row>
    <row r="401" spans="1:7" x14ac:dyDescent="0.25">
      <c r="A401" s="4">
        <v>973240</v>
      </c>
      <c r="B401" s="4">
        <v>8000791</v>
      </c>
      <c r="C401" s="10" t="s">
        <v>441</v>
      </c>
      <c r="D401" s="5" t="s">
        <v>108</v>
      </c>
      <c r="E401" s="6" t="s">
        <v>51</v>
      </c>
      <c r="F401" s="7" t="s">
        <v>332</v>
      </c>
      <c r="G401" s="8" t="s">
        <v>4</v>
      </c>
    </row>
    <row r="402" spans="1:7" x14ac:dyDescent="0.25">
      <c r="A402" s="4">
        <v>829297</v>
      </c>
      <c r="B402" s="4">
        <v>8000811</v>
      </c>
      <c r="C402" s="10" t="s">
        <v>442</v>
      </c>
      <c r="D402" s="5" t="s">
        <v>99</v>
      </c>
      <c r="E402" s="6" t="s">
        <v>2</v>
      </c>
      <c r="F402" s="7" t="s">
        <v>3</v>
      </c>
      <c r="G402" s="8" t="s">
        <v>4</v>
      </c>
    </row>
    <row r="403" spans="1:7" x14ac:dyDescent="0.25">
      <c r="A403" s="4">
        <v>1855901</v>
      </c>
      <c r="B403" s="4">
        <v>8000814</v>
      </c>
      <c r="C403" s="10" t="s">
        <v>443</v>
      </c>
      <c r="D403" s="5" t="s">
        <v>62</v>
      </c>
      <c r="E403" s="6" t="s">
        <v>2</v>
      </c>
      <c r="F403" s="7" t="s">
        <v>332</v>
      </c>
      <c r="G403" s="8" t="s">
        <v>7</v>
      </c>
    </row>
    <row r="404" spans="1:7" x14ac:dyDescent="0.25">
      <c r="A404" s="4">
        <v>1877978</v>
      </c>
      <c r="B404" s="4">
        <v>8000847</v>
      </c>
      <c r="C404" s="10" t="s">
        <v>444</v>
      </c>
      <c r="D404" s="5" t="s">
        <v>114</v>
      </c>
      <c r="E404" s="6" t="s">
        <v>51</v>
      </c>
      <c r="F404" s="7" t="s">
        <v>3</v>
      </c>
      <c r="G404" s="8" t="s">
        <v>43</v>
      </c>
    </row>
    <row r="405" spans="1:7" x14ac:dyDescent="0.25">
      <c r="A405" s="4">
        <v>1886491</v>
      </c>
      <c r="B405" s="4">
        <v>8000858</v>
      </c>
      <c r="C405" s="10" t="s">
        <v>445</v>
      </c>
      <c r="D405" s="5" t="s">
        <v>40</v>
      </c>
      <c r="E405" s="6" t="s">
        <v>19</v>
      </c>
      <c r="F405" s="7" t="s">
        <v>3</v>
      </c>
      <c r="G405" s="8" t="s">
        <v>20</v>
      </c>
    </row>
    <row r="406" spans="1:7" x14ac:dyDescent="0.25">
      <c r="A406" s="4">
        <v>1885383</v>
      </c>
      <c r="B406" s="4">
        <v>8000863</v>
      </c>
      <c r="C406" s="10" t="s">
        <v>446</v>
      </c>
      <c r="D406" s="5" t="s">
        <v>75</v>
      </c>
      <c r="E406" s="6" t="s">
        <v>51</v>
      </c>
      <c r="F406" s="7" t="s">
        <v>3</v>
      </c>
      <c r="G406" s="8" t="s">
        <v>4</v>
      </c>
    </row>
    <row r="407" spans="1:7" x14ac:dyDescent="0.25">
      <c r="A407" s="4">
        <v>1889603</v>
      </c>
      <c r="B407" s="4">
        <v>8000867</v>
      </c>
      <c r="C407" s="10" t="s">
        <v>447</v>
      </c>
      <c r="D407" s="5" t="s">
        <v>42</v>
      </c>
      <c r="E407" s="6" t="s">
        <v>15</v>
      </c>
      <c r="F407" s="7" t="s">
        <v>332</v>
      </c>
      <c r="G407" s="8" t="s">
        <v>7</v>
      </c>
    </row>
    <row r="408" spans="1:7" x14ac:dyDescent="0.25">
      <c r="A408" s="4">
        <v>1899263</v>
      </c>
      <c r="B408" s="4">
        <v>8000883</v>
      </c>
      <c r="C408" s="10" t="s">
        <v>448</v>
      </c>
      <c r="D408" s="5" t="s">
        <v>211</v>
      </c>
      <c r="E408" s="6" t="s">
        <v>51</v>
      </c>
      <c r="F408" s="7" t="s">
        <v>3</v>
      </c>
      <c r="G408" s="8" t="s">
        <v>4</v>
      </c>
    </row>
    <row r="409" spans="1:7" x14ac:dyDescent="0.25">
      <c r="A409" s="4">
        <v>1900386</v>
      </c>
      <c r="B409" s="4">
        <v>8000888</v>
      </c>
      <c r="C409" s="10" t="s">
        <v>449</v>
      </c>
      <c r="D409" s="5" t="s">
        <v>14</v>
      </c>
      <c r="E409" s="6" t="s">
        <v>15</v>
      </c>
      <c r="F409" s="7" t="s">
        <v>3</v>
      </c>
      <c r="G409" s="8" t="s">
        <v>4</v>
      </c>
    </row>
    <row r="410" spans="1:7" x14ac:dyDescent="0.25">
      <c r="A410" s="4">
        <v>566389</v>
      </c>
      <c r="B410" s="4">
        <v>8000894</v>
      </c>
      <c r="C410" s="10" t="s">
        <v>450</v>
      </c>
      <c r="D410" s="5" t="s">
        <v>121</v>
      </c>
      <c r="E410" s="6" t="s">
        <v>2</v>
      </c>
      <c r="F410" s="7" t="s">
        <v>3</v>
      </c>
      <c r="G410" s="8" t="s">
        <v>7</v>
      </c>
    </row>
    <row r="411" spans="1:7" x14ac:dyDescent="0.25">
      <c r="A411" s="4">
        <v>1914286</v>
      </c>
      <c r="B411" s="4">
        <v>8000902</v>
      </c>
      <c r="C411" s="10" t="s">
        <v>451</v>
      </c>
      <c r="D411" s="5" t="s">
        <v>37</v>
      </c>
      <c r="E411" s="6" t="s">
        <v>15</v>
      </c>
      <c r="F411" s="7" t="s">
        <v>3</v>
      </c>
      <c r="G411" s="8" t="s">
        <v>20</v>
      </c>
    </row>
    <row r="412" spans="1:7" x14ac:dyDescent="0.25">
      <c r="A412" s="4">
        <v>1822067</v>
      </c>
      <c r="B412" s="4">
        <v>8000932</v>
      </c>
      <c r="C412" s="10" t="s">
        <v>452</v>
      </c>
      <c r="D412" s="5" t="s">
        <v>118</v>
      </c>
      <c r="E412" s="6" t="s">
        <v>15</v>
      </c>
      <c r="F412" s="7" t="s">
        <v>332</v>
      </c>
      <c r="G412" s="8" t="s">
        <v>7</v>
      </c>
    </row>
    <row r="413" spans="1:7" x14ac:dyDescent="0.25">
      <c r="A413" s="4">
        <v>1504286</v>
      </c>
      <c r="B413" s="4">
        <v>8000938</v>
      </c>
      <c r="C413" s="10" t="s">
        <v>453</v>
      </c>
      <c r="D413" s="5" t="s">
        <v>184</v>
      </c>
      <c r="E413" s="6" t="s">
        <v>15</v>
      </c>
      <c r="F413" s="7" t="s">
        <v>332</v>
      </c>
      <c r="G413" s="8" t="s">
        <v>7</v>
      </c>
    </row>
    <row r="414" spans="1:7" x14ac:dyDescent="0.25">
      <c r="A414" s="4">
        <v>1940576</v>
      </c>
      <c r="B414" s="4">
        <v>8000947</v>
      </c>
      <c r="C414" s="10" t="s">
        <v>454</v>
      </c>
      <c r="D414" s="5" t="s">
        <v>14</v>
      </c>
      <c r="E414" s="6" t="s">
        <v>15</v>
      </c>
      <c r="F414" s="7" t="s">
        <v>3</v>
      </c>
      <c r="G414" s="8" t="s">
        <v>4</v>
      </c>
    </row>
    <row r="415" spans="1:7" x14ac:dyDescent="0.25">
      <c r="A415" s="4">
        <v>997156</v>
      </c>
      <c r="B415" s="4">
        <v>8000973</v>
      </c>
      <c r="C415" s="10" t="s">
        <v>455</v>
      </c>
      <c r="D415" s="5" t="s">
        <v>121</v>
      </c>
      <c r="E415" s="6" t="s">
        <v>2</v>
      </c>
      <c r="F415" s="7" t="s">
        <v>332</v>
      </c>
      <c r="G415" s="8" t="s">
        <v>7</v>
      </c>
    </row>
    <row r="416" spans="1:7" x14ac:dyDescent="0.25">
      <c r="A416" s="4">
        <v>2183046</v>
      </c>
      <c r="B416" s="4">
        <v>8000978</v>
      </c>
      <c r="C416" s="10" t="s">
        <v>456</v>
      </c>
      <c r="D416" s="5" t="s">
        <v>184</v>
      </c>
      <c r="E416" s="6" t="s">
        <v>15</v>
      </c>
      <c r="F416" s="7" t="s">
        <v>3</v>
      </c>
      <c r="G416" s="8" t="s">
        <v>7</v>
      </c>
    </row>
    <row r="417" spans="1:7" x14ac:dyDescent="0.25">
      <c r="A417" s="4">
        <v>2118457</v>
      </c>
      <c r="B417" s="4">
        <v>8000981</v>
      </c>
      <c r="C417" s="10" t="s">
        <v>457</v>
      </c>
      <c r="D417" s="5" t="s">
        <v>50</v>
      </c>
      <c r="E417" s="6" t="s">
        <v>51</v>
      </c>
      <c r="F417" s="7" t="s">
        <v>3</v>
      </c>
      <c r="G417" s="8" t="s">
        <v>4</v>
      </c>
    </row>
    <row r="418" spans="1:7" x14ac:dyDescent="0.25">
      <c r="A418" s="4">
        <v>1008879</v>
      </c>
      <c r="B418" s="4">
        <v>8000990</v>
      </c>
      <c r="C418" s="10" t="s">
        <v>458</v>
      </c>
      <c r="D418" s="5" t="s">
        <v>59</v>
      </c>
      <c r="E418" s="6" t="s">
        <v>15</v>
      </c>
      <c r="F418" s="7" t="s">
        <v>332</v>
      </c>
      <c r="G418" s="8" t="s">
        <v>4</v>
      </c>
    </row>
    <row r="419" spans="1:7" x14ac:dyDescent="0.25">
      <c r="A419" s="4">
        <v>1945519</v>
      </c>
      <c r="B419" s="4">
        <v>8000992</v>
      </c>
      <c r="C419" s="10" t="s">
        <v>459</v>
      </c>
      <c r="D419" s="5" t="s">
        <v>184</v>
      </c>
      <c r="E419" s="6" t="s">
        <v>15</v>
      </c>
      <c r="F419" s="7" t="s">
        <v>3</v>
      </c>
      <c r="G419" s="8" t="s">
        <v>4</v>
      </c>
    </row>
    <row r="420" spans="1:7" x14ac:dyDescent="0.25">
      <c r="A420" s="4">
        <v>2169035</v>
      </c>
      <c r="B420" s="4">
        <v>8000997</v>
      </c>
      <c r="C420" s="10" t="s">
        <v>460</v>
      </c>
      <c r="D420" s="5" t="s">
        <v>14</v>
      </c>
      <c r="E420" s="6" t="s">
        <v>15</v>
      </c>
      <c r="F420" s="7" t="s">
        <v>3</v>
      </c>
      <c r="G420" s="8" t="s">
        <v>7</v>
      </c>
    </row>
    <row r="421" spans="1:7" x14ac:dyDescent="0.25">
      <c r="A421" s="4">
        <v>2202432</v>
      </c>
      <c r="B421" s="4">
        <v>8001005</v>
      </c>
      <c r="C421" s="10" t="s">
        <v>461</v>
      </c>
      <c r="D421" s="5" t="s">
        <v>37</v>
      </c>
      <c r="E421" s="6" t="s">
        <v>15</v>
      </c>
      <c r="F421" s="7" t="s">
        <v>332</v>
      </c>
      <c r="G421" s="8" t="s">
        <v>7</v>
      </c>
    </row>
    <row r="422" spans="1:7" x14ac:dyDescent="0.25">
      <c r="A422" s="4">
        <v>1907666</v>
      </c>
      <c r="B422" s="4">
        <v>8001018</v>
      </c>
      <c r="C422" s="10" t="s">
        <v>462</v>
      </c>
      <c r="D422" s="5" t="s">
        <v>211</v>
      </c>
      <c r="E422" s="6" t="s">
        <v>51</v>
      </c>
      <c r="F422" s="7" t="s">
        <v>332</v>
      </c>
      <c r="G422" s="8" t="s">
        <v>7</v>
      </c>
    </row>
    <row r="423" spans="1:7" x14ac:dyDescent="0.25">
      <c r="A423" s="4">
        <v>1939433</v>
      </c>
      <c r="B423" s="4">
        <v>8001036</v>
      </c>
      <c r="C423" s="10" t="s">
        <v>463</v>
      </c>
      <c r="D423" s="5" t="s">
        <v>14</v>
      </c>
      <c r="E423" s="6" t="s">
        <v>15</v>
      </c>
      <c r="F423" s="7" t="s">
        <v>3</v>
      </c>
      <c r="G423" s="8" t="s">
        <v>92</v>
      </c>
    </row>
    <row r="424" spans="1:7" x14ac:dyDescent="0.25">
      <c r="A424" s="4">
        <v>1418028</v>
      </c>
      <c r="B424" s="4">
        <v>8001066</v>
      </c>
      <c r="C424" s="10" t="s">
        <v>464</v>
      </c>
      <c r="D424" s="5" t="s">
        <v>59</v>
      </c>
      <c r="E424" s="6" t="s">
        <v>15</v>
      </c>
      <c r="F424" s="7" t="s">
        <v>3</v>
      </c>
      <c r="G424" s="8" t="s">
        <v>4</v>
      </c>
    </row>
    <row r="425" spans="1:7" x14ac:dyDescent="0.25">
      <c r="A425" s="4">
        <v>1254894</v>
      </c>
      <c r="B425" s="4">
        <v>8001071</v>
      </c>
      <c r="C425" s="10" t="s">
        <v>465</v>
      </c>
      <c r="D425" s="5" t="s">
        <v>121</v>
      </c>
      <c r="E425" s="6" t="s">
        <v>2</v>
      </c>
      <c r="F425" s="7" t="s">
        <v>332</v>
      </c>
      <c r="G425" s="8" t="s">
        <v>7</v>
      </c>
    </row>
    <row r="426" spans="1:7" x14ac:dyDescent="0.25">
      <c r="A426" s="4">
        <v>1958892</v>
      </c>
      <c r="B426" s="4">
        <v>8001077</v>
      </c>
      <c r="C426" s="10" t="s">
        <v>466</v>
      </c>
      <c r="D426" s="5" t="s">
        <v>37</v>
      </c>
      <c r="E426" s="6" t="s">
        <v>15</v>
      </c>
      <c r="F426" s="7" t="s">
        <v>3</v>
      </c>
      <c r="G426" s="8" t="s">
        <v>4</v>
      </c>
    </row>
    <row r="427" spans="1:7" x14ac:dyDescent="0.25">
      <c r="A427" s="4">
        <v>595204</v>
      </c>
      <c r="B427" s="4">
        <v>8001146</v>
      </c>
      <c r="C427" s="10" t="s">
        <v>467</v>
      </c>
      <c r="D427" s="5" t="s">
        <v>59</v>
      </c>
      <c r="E427" s="6" t="s">
        <v>15</v>
      </c>
      <c r="F427" s="7" t="s">
        <v>468</v>
      </c>
      <c r="G427" s="8" t="s">
        <v>20</v>
      </c>
    </row>
    <row r="428" spans="1:7" x14ac:dyDescent="0.25">
      <c r="A428" s="4">
        <v>1379761</v>
      </c>
      <c r="B428" s="4">
        <v>8001147</v>
      </c>
      <c r="C428" s="10" t="s">
        <v>469</v>
      </c>
      <c r="D428" s="5" t="s">
        <v>14</v>
      </c>
      <c r="E428" s="6" t="s">
        <v>15</v>
      </c>
      <c r="F428" s="7" t="s">
        <v>332</v>
      </c>
      <c r="G428" s="8" t="s">
        <v>4</v>
      </c>
    </row>
    <row r="429" spans="1:7" x14ac:dyDescent="0.25">
      <c r="A429" s="4">
        <v>1989732</v>
      </c>
      <c r="B429" s="4">
        <v>8001148</v>
      </c>
      <c r="C429" s="10" t="s">
        <v>470</v>
      </c>
      <c r="D429" s="5" t="s">
        <v>75</v>
      </c>
      <c r="E429" s="6" t="s">
        <v>51</v>
      </c>
      <c r="F429" s="7" t="s">
        <v>3</v>
      </c>
      <c r="G429" s="8" t="s">
        <v>4</v>
      </c>
    </row>
    <row r="430" spans="1:7" x14ac:dyDescent="0.25">
      <c r="A430" s="4">
        <v>1534803</v>
      </c>
      <c r="B430" s="4">
        <v>8001150</v>
      </c>
      <c r="C430" s="10" t="s">
        <v>471</v>
      </c>
      <c r="D430" s="5" t="s">
        <v>50</v>
      </c>
      <c r="E430" s="6" t="s">
        <v>51</v>
      </c>
      <c r="F430" s="7" t="s">
        <v>332</v>
      </c>
      <c r="G430" s="8" t="s">
        <v>4</v>
      </c>
    </row>
    <row r="431" spans="1:7" x14ac:dyDescent="0.25">
      <c r="A431" s="4">
        <v>1562487</v>
      </c>
      <c r="B431" s="4">
        <v>8001152</v>
      </c>
      <c r="C431" s="10" t="s">
        <v>472</v>
      </c>
      <c r="D431" s="5" t="s">
        <v>30</v>
      </c>
      <c r="E431" s="6" t="s">
        <v>19</v>
      </c>
      <c r="F431" s="7" t="s">
        <v>3</v>
      </c>
      <c r="G431" s="8" t="s">
        <v>7</v>
      </c>
    </row>
    <row r="432" spans="1:7" x14ac:dyDescent="0.25">
      <c r="A432" s="4">
        <v>1816761</v>
      </c>
      <c r="B432" s="4">
        <v>8001159</v>
      </c>
      <c r="C432" s="10" t="s">
        <v>473</v>
      </c>
      <c r="D432" s="5" t="s">
        <v>108</v>
      </c>
      <c r="E432" s="6" t="s">
        <v>51</v>
      </c>
      <c r="F432" s="7" t="s">
        <v>3</v>
      </c>
      <c r="G432" s="8" t="s">
        <v>7</v>
      </c>
    </row>
    <row r="433" spans="1:7" x14ac:dyDescent="0.25">
      <c r="A433" s="4">
        <v>1851368</v>
      </c>
      <c r="B433" s="4">
        <v>8001160</v>
      </c>
      <c r="C433" s="10" t="s">
        <v>474</v>
      </c>
      <c r="D433" s="5" t="s">
        <v>118</v>
      </c>
      <c r="E433" s="6" t="s">
        <v>15</v>
      </c>
      <c r="F433" s="7" t="s">
        <v>332</v>
      </c>
      <c r="G433" s="8" t="s">
        <v>7</v>
      </c>
    </row>
    <row r="434" spans="1:7" x14ac:dyDescent="0.25">
      <c r="A434" s="4">
        <v>1603962</v>
      </c>
      <c r="B434" s="4">
        <v>8001161</v>
      </c>
      <c r="C434" s="10" t="s">
        <v>475</v>
      </c>
      <c r="D434" s="5" t="s">
        <v>50</v>
      </c>
      <c r="E434" s="6" t="s">
        <v>51</v>
      </c>
      <c r="F434" s="7" t="s">
        <v>332</v>
      </c>
      <c r="G434" s="8" t="s">
        <v>7</v>
      </c>
    </row>
    <row r="435" spans="1:7" x14ac:dyDescent="0.25">
      <c r="A435" s="4">
        <v>1195383</v>
      </c>
      <c r="B435" s="4">
        <v>8001166</v>
      </c>
      <c r="C435" s="10" t="s">
        <v>476</v>
      </c>
      <c r="D435" s="5" t="s">
        <v>81</v>
      </c>
      <c r="E435" s="6" t="s">
        <v>51</v>
      </c>
      <c r="F435" s="7" t="s">
        <v>3</v>
      </c>
      <c r="G435" s="8" t="s">
        <v>92</v>
      </c>
    </row>
    <row r="436" spans="1:7" x14ac:dyDescent="0.25">
      <c r="A436" s="4">
        <v>2112056</v>
      </c>
      <c r="B436" s="4">
        <v>8001168</v>
      </c>
      <c r="C436" s="10" t="s">
        <v>477</v>
      </c>
      <c r="D436" s="5" t="s">
        <v>50</v>
      </c>
      <c r="E436" s="6" t="s">
        <v>51</v>
      </c>
      <c r="F436" s="7" t="s">
        <v>332</v>
      </c>
      <c r="G436" s="8" t="s">
        <v>4</v>
      </c>
    </row>
    <row r="437" spans="1:7" x14ac:dyDescent="0.25">
      <c r="A437" s="4">
        <v>1188015</v>
      </c>
      <c r="B437" s="4">
        <v>8001169</v>
      </c>
      <c r="C437" s="10" t="s">
        <v>478</v>
      </c>
      <c r="D437" s="5" t="s">
        <v>50</v>
      </c>
      <c r="E437" s="6" t="s">
        <v>51</v>
      </c>
      <c r="F437" s="7" t="s">
        <v>332</v>
      </c>
      <c r="G437" s="8" t="s">
        <v>7</v>
      </c>
    </row>
    <row r="438" spans="1:7" x14ac:dyDescent="0.25">
      <c r="A438" s="4">
        <v>1458581</v>
      </c>
      <c r="B438" s="4">
        <v>8001170</v>
      </c>
      <c r="C438" s="10" t="s">
        <v>479</v>
      </c>
      <c r="D438" s="5" t="s">
        <v>175</v>
      </c>
      <c r="E438" s="6" t="s">
        <v>51</v>
      </c>
      <c r="F438" s="7" t="s">
        <v>3</v>
      </c>
      <c r="G438" s="8" t="s">
        <v>4</v>
      </c>
    </row>
    <row r="439" spans="1:7" x14ac:dyDescent="0.25">
      <c r="A439" s="4">
        <v>2091708</v>
      </c>
      <c r="B439" s="4">
        <v>8001175</v>
      </c>
      <c r="C439" s="10" t="s">
        <v>480</v>
      </c>
      <c r="D439" s="5" t="s">
        <v>211</v>
      </c>
      <c r="E439" s="6" t="s">
        <v>51</v>
      </c>
      <c r="F439" s="7" t="s">
        <v>332</v>
      </c>
      <c r="G439" s="8" t="s">
        <v>4</v>
      </c>
    </row>
    <row r="440" spans="1:7" x14ac:dyDescent="0.25">
      <c r="A440" s="4">
        <v>2084820</v>
      </c>
      <c r="B440" s="4">
        <v>8001183</v>
      </c>
      <c r="C440" s="10" t="s">
        <v>481</v>
      </c>
      <c r="D440" s="5" t="s">
        <v>118</v>
      </c>
      <c r="E440" s="6" t="s">
        <v>15</v>
      </c>
      <c r="F440" s="7" t="s">
        <v>332</v>
      </c>
      <c r="G440" s="8" t="s">
        <v>7</v>
      </c>
    </row>
    <row r="441" spans="1:7" x14ac:dyDescent="0.25">
      <c r="A441" s="4">
        <v>1689075</v>
      </c>
      <c r="B441" s="4">
        <v>8001185</v>
      </c>
      <c r="C441" s="10" t="s">
        <v>482</v>
      </c>
      <c r="D441" s="5" t="s">
        <v>184</v>
      </c>
      <c r="E441" s="6" t="s">
        <v>15</v>
      </c>
      <c r="F441" s="7" t="s">
        <v>332</v>
      </c>
      <c r="G441" s="8" t="s">
        <v>7</v>
      </c>
    </row>
    <row r="442" spans="1:7" x14ac:dyDescent="0.25">
      <c r="A442" s="4">
        <v>1759285</v>
      </c>
      <c r="B442" s="4">
        <v>8001188</v>
      </c>
      <c r="C442" s="10" t="s">
        <v>483</v>
      </c>
      <c r="D442" s="5" t="s">
        <v>99</v>
      </c>
      <c r="E442" s="6" t="s">
        <v>2</v>
      </c>
      <c r="F442" s="7" t="s">
        <v>332</v>
      </c>
      <c r="G442" s="8" t="s">
        <v>7</v>
      </c>
    </row>
    <row r="443" spans="1:7" x14ac:dyDescent="0.25">
      <c r="A443" s="4">
        <v>1735007</v>
      </c>
      <c r="B443" s="4">
        <v>8001189</v>
      </c>
      <c r="C443" s="10" t="s">
        <v>484</v>
      </c>
      <c r="D443" s="5" t="s">
        <v>114</v>
      </c>
      <c r="E443" s="6" t="s">
        <v>51</v>
      </c>
      <c r="F443" s="7" t="s">
        <v>3</v>
      </c>
      <c r="G443" s="8" t="s">
        <v>4</v>
      </c>
    </row>
    <row r="444" spans="1:7" x14ac:dyDescent="0.25">
      <c r="A444" s="4">
        <v>2054176</v>
      </c>
      <c r="B444" s="4">
        <v>8001190</v>
      </c>
      <c r="C444" s="10" t="s">
        <v>485</v>
      </c>
      <c r="D444" s="5" t="s">
        <v>121</v>
      </c>
      <c r="E444" s="6" t="s">
        <v>2</v>
      </c>
      <c r="F444" s="7" t="s">
        <v>3</v>
      </c>
      <c r="G444" s="8" t="s">
        <v>4</v>
      </c>
    </row>
    <row r="445" spans="1:7" x14ac:dyDescent="0.25">
      <c r="A445" s="4">
        <v>2369761</v>
      </c>
      <c r="B445" s="4">
        <v>8001204</v>
      </c>
      <c r="C445" s="10" t="s">
        <v>486</v>
      </c>
      <c r="D445" s="5" t="s">
        <v>184</v>
      </c>
      <c r="E445" s="6" t="s">
        <v>15</v>
      </c>
      <c r="F445" s="7" t="s">
        <v>3</v>
      </c>
      <c r="G445" s="8" t="s">
        <v>7</v>
      </c>
    </row>
    <row r="446" spans="1:7" x14ac:dyDescent="0.25">
      <c r="A446" s="4">
        <v>2396362</v>
      </c>
      <c r="B446" s="4">
        <v>8001212</v>
      </c>
      <c r="C446" s="10" t="s">
        <v>487</v>
      </c>
      <c r="D446" s="5" t="s">
        <v>59</v>
      </c>
      <c r="E446" s="6" t="s">
        <v>15</v>
      </c>
      <c r="F446" s="7" t="s">
        <v>3</v>
      </c>
      <c r="G446" s="8" t="s">
        <v>7</v>
      </c>
    </row>
    <row r="447" spans="1:7" x14ac:dyDescent="0.25">
      <c r="A447" s="4">
        <v>2457827</v>
      </c>
      <c r="B447" s="4">
        <v>8001219</v>
      </c>
      <c r="C447" s="10" t="s">
        <v>488</v>
      </c>
      <c r="D447" s="5" t="s">
        <v>30</v>
      </c>
      <c r="E447" s="6" t="s">
        <v>19</v>
      </c>
      <c r="F447" s="7" t="s">
        <v>332</v>
      </c>
      <c r="G447" s="8" t="s">
        <v>7</v>
      </c>
    </row>
    <row r="448" spans="1:7" x14ac:dyDescent="0.25">
      <c r="A448" s="4">
        <v>2458189</v>
      </c>
      <c r="B448" s="4">
        <v>8001223</v>
      </c>
      <c r="C448" s="10" t="s">
        <v>489</v>
      </c>
      <c r="D448" s="5" t="s">
        <v>108</v>
      </c>
      <c r="E448" s="6" t="s">
        <v>51</v>
      </c>
      <c r="F448" s="7" t="s">
        <v>332</v>
      </c>
      <c r="G448" s="8" t="s">
        <v>4</v>
      </c>
    </row>
    <row r="449" spans="1:7" x14ac:dyDescent="0.25">
      <c r="A449" s="4">
        <v>2406661</v>
      </c>
      <c r="B449" s="4">
        <v>8001229</v>
      </c>
      <c r="C449" s="10" t="s">
        <v>490</v>
      </c>
      <c r="D449" s="5" t="s">
        <v>184</v>
      </c>
      <c r="E449" s="6" t="s">
        <v>15</v>
      </c>
      <c r="F449" s="7" t="s">
        <v>3</v>
      </c>
      <c r="G449" s="8" t="s">
        <v>7</v>
      </c>
    </row>
    <row r="450" spans="1:7" x14ac:dyDescent="0.25">
      <c r="A450" s="4">
        <v>760943</v>
      </c>
      <c r="B450" s="4">
        <v>8001235</v>
      </c>
      <c r="C450" s="10" t="s">
        <v>491</v>
      </c>
      <c r="D450" s="5" t="s">
        <v>121</v>
      </c>
      <c r="E450" s="6" t="s">
        <v>2</v>
      </c>
      <c r="F450" s="7" t="s">
        <v>3</v>
      </c>
      <c r="G450" s="8" t="s">
        <v>4</v>
      </c>
    </row>
    <row r="451" spans="1:7" x14ac:dyDescent="0.25">
      <c r="A451" s="4">
        <v>2459481</v>
      </c>
      <c r="B451" s="4">
        <v>8001237</v>
      </c>
      <c r="C451" s="10" t="s">
        <v>492</v>
      </c>
      <c r="D451" s="5" t="s">
        <v>184</v>
      </c>
      <c r="E451" s="6" t="s">
        <v>15</v>
      </c>
      <c r="F451" s="7" t="s">
        <v>332</v>
      </c>
      <c r="G451" s="8" t="s">
        <v>4</v>
      </c>
    </row>
    <row r="452" spans="1:7" x14ac:dyDescent="0.25">
      <c r="A452" s="4">
        <v>2460969</v>
      </c>
      <c r="B452" s="4">
        <v>8001243</v>
      </c>
      <c r="C452" s="10" t="s">
        <v>493</v>
      </c>
      <c r="D452" s="5" t="s">
        <v>108</v>
      </c>
      <c r="E452" s="6" t="s">
        <v>51</v>
      </c>
      <c r="F452" s="7" t="s">
        <v>332</v>
      </c>
      <c r="G452" s="8" t="s">
        <v>7</v>
      </c>
    </row>
    <row r="453" spans="1:7" x14ac:dyDescent="0.25">
      <c r="A453" s="4">
        <v>1923238</v>
      </c>
      <c r="B453" s="4">
        <v>8001245</v>
      </c>
      <c r="C453" s="10" t="s">
        <v>494</v>
      </c>
      <c r="D453" s="5" t="s">
        <v>75</v>
      </c>
      <c r="E453" s="6" t="s">
        <v>51</v>
      </c>
      <c r="F453" s="7" t="s">
        <v>3</v>
      </c>
      <c r="G453" s="8" t="s">
        <v>7</v>
      </c>
    </row>
    <row r="454" spans="1:7" x14ac:dyDescent="0.25">
      <c r="A454" s="4">
        <v>2370926</v>
      </c>
      <c r="B454" s="4">
        <v>8001247</v>
      </c>
      <c r="C454" s="10" t="s">
        <v>495</v>
      </c>
      <c r="D454" s="5" t="s">
        <v>50</v>
      </c>
      <c r="E454" s="6" t="s">
        <v>51</v>
      </c>
      <c r="F454" s="7" t="s">
        <v>3</v>
      </c>
      <c r="G454" s="8" t="s">
        <v>4</v>
      </c>
    </row>
    <row r="455" spans="1:7" x14ac:dyDescent="0.25">
      <c r="A455" s="4">
        <v>2464201</v>
      </c>
      <c r="B455" s="4">
        <v>8001250</v>
      </c>
      <c r="C455" s="10" t="s">
        <v>496</v>
      </c>
      <c r="D455" s="5" t="s">
        <v>118</v>
      </c>
      <c r="E455" s="6" t="s">
        <v>15</v>
      </c>
      <c r="F455" s="7" t="s">
        <v>3</v>
      </c>
      <c r="G455" s="8" t="s">
        <v>7</v>
      </c>
    </row>
    <row r="456" spans="1:7" x14ac:dyDescent="0.25">
      <c r="A456" s="4">
        <v>2436861</v>
      </c>
      <c r="B456" s="4">
        <v>8001251</v>
      </c>
      <c r="C456" s="10" t="s">
        <v>497</v>
      </c>
      <c r="D456" s="5" t="s">
        <v>175</v>
      </c>
      <c r="E456" s="6" t="s">
        <v>51</v>
      </c>
      <c r="F456" s="7" t="s">
        <v>332</v>
      </c>
      <c r="G456" s="8" t="s">
        <v>7</v>
      </c>
    </row>
    <row r="457" spans="1:7" x14ac:dyDescent="0.25">
      <c r="A457" s="4">
        <v>2150126</v>
      </c>
      <c r="B457" s="4">
        <v>8001255</v>
      </c>
      <c r="C457" s="10" t="s">
        <v>498</v>
      </c>
      <c r="D457" s="5" t="s">
        <v>37</v>
      </c>
      <c r="E457" s="6" t="s">
        <v>15</v>
      </c>
      <c r="F457" s="7" t="s">
        <v>332</v>
      </c>
      <c r="G457" s="8" t="s">
        <v>7</v>
      </c>
    </row>
    <row r="458" spans="1:7" x14ac:dyDescent="0.25">
      <c r="A458" s="4">
        <v>2341012</v>
      </c>
      <c r="B458" s="4">
        <v>8001259</v>
      </c>
      <c r="C458" s="10" t="s">
        <v>499</v>
      </c>
      <c r="D458" s="5" t="s">
        <v>42</v>
      </c>
      <c r="E458" s="6" t="s">
        <v>15</v>
      </c>
      <c r="F458" s="7" t="s">
        <v>3</v>
      </c>
      <c r="G458" s="8" t="s">
        <v>4</v>
      </c>
    </row>
    <row r="459" spans="1:7" x14ac:dyDescent="0.25">
      <c r="A459" s="4">
        <v>816987</v>
      </c>
      <c r="B459" s="4">
        <v>8001261</v>
      </c>
      <c r="C459" s="10" t="s">
        <v>500</v>
      </c>
      <c r="D459" s="5" t="s">
        <v>184</v>
      </c>
      <c r="E459" s="6" t="s">
        <v>15</v>
      </c>
      <c r="F459" s="7" t="s">
        <v>3</v>
      </c>
      <c r="G459" s="8" t="s">
        <v>4</v>
      </c>
    </row>
    <row r="460" spans="1:7" x14ac:dyDescent="0.25">
      <c r="A460" s="4">
        <v>2398050</v>
      </c>
      <c r="B460" s="4">
        <v>8001276</v>
      </c>
      <c r="C460" s="10" t="s">
        <v>501</v>
      </c>
      <c r="D460" s="5" t="s">
        <v>99</v>
      </c>
      <c r="E460" s="6" t="s">
        <v>2</v>
      </c>
      <c r="F460" s="7" t="s">
        <v>3</v>
      </c>
      <c r="G460" s="8" t="s">
        <v>92</v>
      </c>
    </row>
    <row r="461" spans="1:7" x14ac:dyDescent="0.25">
      <c r="A461" s="4">
        <v>1758082</v>
      </c>
      <c r="B461" s="4">
        <v>8001285</v>
      </c>
      <c r="C461" s="10" t="s">
        <v>502</v>
      </c>
      <c r="D461" s="5" t="s">
        <v>42</v>
      </c>
      <c r="E461" s="6" t="s">
        <v>15</v>
      </c>
      <c r="F461" s="7" t="s">
        <v>3</v>
      </c>
      <c r="G461" s="8" t="s">
        <v>4</v>
      </c>
    </row>
    <row r="462" spans="1:7" x14ac:dyDescent="0.25">
      <c r="A462" s="4">
        <v>2294620</v>
      </c>
      <c r="B462" s="4">
        <v>8001288</v>
      </c>
      <c r="C462" s="10" t="s">
        <v>503</v>
      </c>
      <c r="D462" s="5" t="s">
        <v>108</v>
      </c>
      <c r="E462" s="6" t="s">
        <v>51</v>
      </c>
      <c r="F462" s="7" t="s">
        <v>3</v>
      </c>
      <c r="G462" s="8" t="s">
        <v>4</v>
      </c>
    </row>
    <row r="463" spans="1:7" x14ac:dyDescent="0.25">
      <c r="A463" s="4">
        <v>2478653</v>
      </c>
      <c r="B463" s="4">
        <v>8001299</v>
      </c>
      <c r="C463" s="10" t="s">
        <v>504</v>
      </c>
      <c r="D463" s="5" t="s">
        <v>175</v>
      </c>
      <c r="E463" s="6" t="s">
        <v>51</v>
      </c>
      <c r="F463" s="7" t="s">
        <v>332</v>
      </c>
      <c r="G463" s="8" t="s">
        <v>7</v>
      </c>
    </row>
    <row r="464" spans="1:7" x14ac:dyDescent="0.25">
      <c r="A464" s="4">
        <v>2399377</v>
      </c>
      <c r="B464" s="4">
        <v>8001301</v>
      </c>
      <c r="C464" s="10" t="s">
        <v>505</v>
      </c>
      <c r="D464" s="5" t="s">
        <v>211</v>
      </c>
      <c r="E464" s="6" t="s">
        <v>51</v>
      </c>
      <c r="F464" s="7" t="s">
        <v>3</v>
      </c>
      <c r="G464" s="8" t="s">
        <v>7</v>
      </c>
    </row>
    <row r="465" spans="1:7" x14ac:dyDescent="0.25">
      <c r="A465" s="4">
        <v>1848042</v>
      </c>
      <c r="B465" s="4">
        <v>8001303</v>
      </c>
      <c r="C465" s="10" t="s">
        <v>506</v>
      </c>
      <c r="D465" s="5" t="s">
        <v>42</v>
      </c>
      <c r="E465" s="6" t="s">
        <v>15</v>
      </c>
      <c r="F465" s="7" t="s">
        <v>332</v>
      </c>
      <c r="G465" s="8" t="s">
        <v>4</v>
      </c>
    </row>
    <row r="466" spans="1:7" x14ac:dyDescent="0.25">
      <c r="A466" s="4">
        <v>2481025</v>
      </c>
      <c r="B466" s="4">
        <v>8001307</v>
      </c>
      <c r="C466" s="10" t="s">
        <v>507</v>
      </c>
      <c r="D466" s="5" t="s">
        <v>81</v>
      </c>
      <c r="E466" s="6" t="s">
        <v>51</v>
      </c>
      <c r="F466" s="7" t="s">
        <v>3</v>
      </c>
      <c r="G466" s="8" t="s">
        <v>4</v>
      </c>
    </row>
    <row r="467" spans="1:7" x14ac:dyDescent="0.25">
      <c r="A467" s="4">
        <v>499379</v>
      </c>
      <c r="B467" s="4">
        <v>8001310</v>
      </c>
      <c r="C467" s="10" t="s">
        <v>508</v>
      </c>
      <c r="D467" s="5" t="s">
        <v>30</v>
      </c>
      <c r="E467" s="6" t="s">
        <v>19</v>
      </c>
      <c r="F467" s="7" t="s">
        <v>332</v>
      </c>
      <c r="G467" s="8" t="s">
        <v>7</v>
      </c>
    </row>
    <row r="468" spans="1:7" x14ac:dyDescent="0.25">
      <c r="A468" s="4">
        <v>1948072</v>
      </c>
      <c r="B468" s="4">
        <v>8001316</v>
      </c>
      <c r="C468" s="10" t="s">
        <v>509</v>
      </c>
      <c r="D468" s="5" t="s">
        <v>37</v>
      </c>
      <c r="E468" s="6" t="s">
        <v>15</v>
      </c>
      <c r="F468" s="7" t="s">
        <v>3</v>
      </c>
      <c r="G468" s="8" t="s">
        <v>7</v>
      </c>
    </row>
    <row r="469" spans="1:7" x14ac:dyDescent="0.25">
      <c r="A469" s="4">
        <v>1948074</v>
      </c>
      <c r="B469" s="4">
        <v>8001320</v>
      </c>
      <c r="C469" s="10" t="s">
        <v>510</v>
      </c>
      <c r="D469" s="5" t="s">
        <v>42</v>
      </c>
      <c r="E469" s="6" t="s">
        <v>15</v>
      </c>
      <c r="F469" s="7" t="s">
        <v>332</v>
      </c>
      <c r="G469" s="8" t="s">
        <v>4</v>
      </c>
    </row>
    <row r="470" spans="1:7" x14ac:dyDescent="0.25">
      <c r="A470" s="4">
        <v>1832689</v>
      </c>
      <c r="B470" s="4">
        <v>8001321</v>
      </c>
      <c r="C470" s="10" t="s">
        <v>511</v>
      </c>
      <c r="D470" s="5" t="s">
        <v>32</v>
      </c>
      <c r="E470" s="6" t="s">
        <v>19</v>
      </c>
      <c r="F470" s="7" t="s">
        <v>3</v>
      </c>
      <c r="G470" s="8" t="s">
        <v>4</v>
      </c>
    </row>
    <row r="471" spans="1:7" x14ac:dyDescent="0.25">
      <c r="A471" s="4">
        <v>2610376</v>
      </c>
      <c r="B471" s="4">
        <v>8001351</v>
      </c>
      <c r="C471" s="10" t="s">
        <v>512</v>
      </c>
      <c r="D471" s="5" t="s">
        <v>14</v>
      </c>
      <c r="E471" s="6" t="s">
        <v>15</v>
      </c>
      <c r="F471" s="7" t="s">
        <v>332</v>
      </c>
      <c r="G471" s="8" t="s">
        <v>7</v>
      </c>
    </row>
    <row r="472" spans="1:7" x14ac:dyDescent="0.25">
      <c r="A472" s="4">
        <v>2610590</v>
      </c>
      <c r="B472" s="4">
        <v>8001354</v>
      </c>
      <c r="C472" s="10" t="s">
        <v>513</v>
      </c>
      <c r="D472" s="5" t="s">
        <v>14</v>
      </c>
      <c r="E472" s="6" t="s">
        <v>15</v>
      </c>
      <c r="F472" s="7" t="s">
        <v>332</v>
      </c>
      <c r="G472" s="8" t="s">
        <v>4</v>
      </c>
    </row>
    <row r="473" spans="1:7" x14ac:dyDescent="0.25">
      <c r="A473" s="4">
        <v>2614443</v>
      </c>
      <c r="B473" s="4">
        <v>8001362</v>
      </c>
      <c r="C473" s="10" t="s">
        <v>514</v>
      </c>
      <c r="D473" s="5" t="s">
        <v>62</v>
      </c>
      <c r="E473" s="6" t="s">
        <v>2</v>
      </c>
      <c r="F473" s="7" t="s">
        <v>332</v>
      </c>
      <c r="G473" s="8" t="s">
        <v>7</v>
      </c>
    </row>
    <row r="474" spans="1:7" x14ac:dyDescent="0.25">
      <c r="A474" s="4">
        <v>2133148</v>
      </c>
      <c r="B474" s="4">
        <v>8001366</v>
      </c>
      <c r="C474" s="10" t="s">
        <v>515</v>
      </c>
      <c r="D474" s="5" t="s">
        <v>40</v>
      </c>
      <c r="E474" s="6" t="s">
        <v>19</v>
      </c>
      <c r="F474" s="7" t="s">
        <v>332</v>
      </c>
      <c r="G474" s="8" t="s">
        <v>7</v>
      </c>
    </row>
    <row r="475" spans="1:7" x14ac:dyDescent="0.25">
      <c r="A475" s="4">
        <v>2633814</v>
      </c>
      <c r="B475" s="4">
        <v>8001375</v>
      </c>
      <c r="C475" s="10" t="s">
        <v>516</v>
      </c>
      <c r="D475" s="5" t="s">
        <v>37</v>
      </c>
      <c r="E475" s="6" t="s">
        <v>15</v>
      </c>
      <c r="F475" s="7" t="s">
        <v>332</v>
      </c>
      <c r="G475" s="8" t="s">
        <v>7</v>
      </c>
    </row>
    <row r="476" spans="1:7" x14ac:dyDescent="0.25">
      <c r="A476" s="4">
        <v>498202</v>
      </c>
      <c r="B476" s="4">
        <v>8001379</v>
      </c>
      <c r="C476" s="10" t="s">
        <v>517</v>
      </c>
      <c r="D476" s="5" t="s">
        <v>37</v>
      </c>
      <c r="E476" s="6" t="s">
        <v>15</v>
      </c>
      <c r="F476" s="7" t="s">
        <v>468</v>
      </c>
      <c r="G476" s="8" t="s">
        <v>7</v>
      </c>
    </row>
    <row r="477" spans="1:7" x14ac:dyDescent="0.25">
      <c r="A477" s="4">
        <v>2369421</v>
      </c>
      <c r="B477" s="4">
        <v>8001382</v>
      </c>
      <c r="C477" s="10" t="s">
        <v>518</v>
      </c>
      <c r="D477" s="5" t="s">
        <v>59</v>
      </c>
      <c r="E477" s="6" t="s">
        <v>15</v>
      </c>
      <c r="F477" s="7" t="s">
        <v>332</v>
      </c>
      <c r="G477" s="8" t="s">
        <v>7</v>
      </c>
    </row>
    <row r="478" spans="1:7" x14ac:dyDescent="0.25">
      <c r="A478" s="4">
        <v>2641971</v>
      </c>
      <c r="B478" s="4">
        <v>8001400</v>
      </c>
      <c r="C478" s="10" t="s">
        <v>519</v>
      </c>
      <c r="D478" s="5" t="s">
        <v>121</v>
      </c>
      <c r="E478" s="6" t="s">
        <v>2</v>
      </c>
      <c r="F478" s="7" t="s">
        <v>332</v>
      </c>
      <c r="G478" s="8" t="s">
        <v>7</v>
      </c>
    </row>
    <row r="479" spans="1:7" x14ac:dyDescent="0.25">
      <c r="A479" s="4">
        <v>2649966</v>
      </c>
      <c r="B479" s="4">
        <v>8001421</v>
      </c>
      <c r="C479" s="10" t="s">
        <v>520</v>
      </c>
      <c r="D479" s="5" t="s">
        <v>211</v>
      </c>
      <c r="E479" s="6" t="s">
        <v>51</v>
      </c>
      <c r="F479" s="7" t="s">
        <v>3</v>
      </c>
      <c r="G479" s="8" t="s">
        <v>4</v>
      </c>
    </row>
    <row r="480" spans="1:7" x14ac:dyDescent="0.25">
      <c r="A480" s="4">
        <v>520176</v>
      </c>
      <c r="B480" s="4">
        <v>8001422</v>
      </c>
      <c r="C480" s="10" t="s">
        <v>521</v>
      </c>
      <c r="D480" s="5" t="s">
        <v>14</v>
      </c>
      <c r="E480" s="6" t="s">
        <v>15</v>
      </c>
      <c r="F480" s="7" t="s">
        <v>3</v>
      </c>
      <c r="G480" s="8" t="s">
        <v>4</v>
      </c>
    </row>
    <row r="481" spans="1:7" x14ac:dyDescent="0.25">
      <c r="A481" s="4">
        <v>2701636</v>
      </c>
      <c r="B481" s="4">
        <v>8001424</v>
      </c>
      <c r="C481" s="10" t="s">
        <v>522</v>
      </c>
      <c r="D481" s="5" t="s">
        <v>62</v>
      </c>
      <c r="E481" s="6" t="s">
        <v>2</v>
      </c>
      <c r="F481" s="7" t="s">
        <v>3</v>
      </c>
      <c r="G481" s="8" t="s">
        <v>7</v>
      </c>
    </row>
    <row r="482" spans="1:7" x14ac:dyDescent="0.25">
      <c r="A482" s="4">
        <v>2275761</v>
      </c>
      <c r="B482" s="4">
        <v>8001426</v>
      </c>
      <c r="C482" s="10" t="s">
        <v>523</v>
      </c>
      <c r="D482" s="5" t="s">
        <v>184</v>
      </c>
      <c r="E482" s="6" t="s">
        <v>15</v>
      </c>
      <c r="F482" s="7" t="s">
        <v>3</v>
      </c>
      <c r="G482" s="8" t="s">
        <v>4</v>
      </c>
    </row>
    <row r="483" spans="1:7" x14ac:dyDescent="0.25">
      <c r="A483" s="4">
        <v>2703306</v>
      </c>
      <c r="B483" s="4">
        <v>8001427</v>
      </c>
      <c r="C483" s="10" t="s">
        <v>524</v>
      </c>
      <c r="D483" s="5" t="s">
        <v>81</v>
      </c>
      <c r="E483" s="6" t="s">
        <v>51</v>
      </c>
      <c r="F483" s="7" t="s">
        <v>3</v>
      </c>
      <c r="G483" s="8" t="s">
        <v>4</v>
      </c>
    </row>
    <row r="484" spans="1:7" x14ac:dyDescent="0.25">
      <c r="A484" s="4">
        <v>2704434</v>
      </c>
      <c r="B484" s="4">
        <v>8001428</v>
      </c>
      <c r="C484" s="10" t="s">
        <v>525</v>
      </c>
      <c r="D484" s="5" t="s">
        <v>184</v>
      </c>
      <c r="E484" s="6" t="s">
        <v>15</v>
      </c>
      <c r="F484" s="7" t="s">
        <v>3</v>
      </c>
      <c r="G484" s="8" t="s">
        <v>92</v>
      </c>
    </row>
    <row r="485" spans="1:7" x14ac:dyDescent="0.25">
      <c r="A485" s="4">
        <v>2405344</v>
      </c>
      <c r="B485" s="4">
        <v>8001434</v>
      </c>
      <c r="C485" s="10" t="s">
        <v>526</v>
      </c>
      <c r="D485" s="5" t="s">
        <v>37</v>
      </c>
      <c r="E485" s="6" t="s">
        <v>15</v>
      </c>
      <c r="F485" s="7" t="s">
        <v>3</v>
      </c>
      <c r="G485" s="8" t="s">
        <v>4</v>
      </c>
    </row>
    <row r="486" spans="1:7" x14ac:dyDescent="0.25">
      <c r="A486" s="4">
        <v>2699855</v>
      </c>
      <c r="B486" s="4">
        <v>8001435</v>
      </c>
      <c r="C486" s="10" t="s">
        <v>527</v>
      </c>
      <c r="D486" s="5" t="s">
        <v>37</v>
      </c>
      <c r="E486" s="6" t="s">
        <v>15</v>
      </c>
      <c r="F486" s="7" t="s">
        <v>3</v>
      </c>
      <c r="G486" s="8" t="s">
        <v>4</v>
      </c>
    </row>
    <row r="487" spans="1:7" x14ac:dyDescent="0.25">
      <c r="A487" s="4">
        <v>2715072</v>
      </c>
      <c r="B487" s="4">
        <v>8001438</v>
      </c>
      <c r="C487" s="10" t="s">
        <v>528</v>
      </c>
      <c r="D487" s="5" t="s">
        <v>118</v>
      </c>
      <c r="E487" s="6" t="s">
        <v>15</v>
      </c>
      <c r="F487" s="7" t="s">
        <v>3</v>
      </c>
      <c r="G487" s="8" t="s">
        <v>4</v>
      </c>
    </row>
    <row r="488" spans="1:7" x14ac:dyDescent="0.25">
      <c r="A488" s="4">
        <v>2717175</v>
      </c>
      <c r="B488" s="4">
        <v>8001439</v>
      </c>
      <c r="C488" s="10" t="s">
        <v>529</v>
      </c>
      <c r="D488" s="5" t="s">
        <v>42</v>
      </c>
      <c r="E488" s="6" t="s">
        <v>15</v>
      </c>
      <c r="F488" s="7" t="s">
        <v>3</v>
      </c>
      <c r="G488" s="8" t="s">
        <v>4</v>
      </c>
    </row>
    <row r="489" spans="1:7" x14ac:dyDescent="0.25">
      <c r="A489" s="4">
        <v>2692296</v>
      </c>
      <c r="B489" s="4">
        <v>8001443</v>
      </c>
      <c r="C489" s="10" t="s">
        <v>530</v>
      </c>
      <c r="D489" s="5" t="s">
        <v>75</v>
      </c>
      <c r="E489" s="6" t="s">
        <v>51</v>
      </c>
      <c r="F489" s="7" t="s">
        <v>3</v>
      </c>
      <c r="G489" s="8" t="s">
        <v>4</v>
      </c>
    </row>
    <row r="490" spans="1:7" x14ac:dyDescent="0.25">
      <c r="A490" s="4">
        <v>2709996</v>
      </c>
      <c r="B490" s="4">
        <v>8001446</v>
      </c>
      <c r="C490" s="10" t="s">
        <v>531</v>
      </c>
      <c r="D490" s="5" t="s">
        <v>75</v>
      </c>
      <c r="E490" s="6" t="s">
        <v>51</v>
      </c>
      <c r="F490" s="7" t="s">
        <v>3</v>
      </c>
      <c r="G490" s="8" t="s">
        <v>4</v>
      </c>
    </row>
    <row r="491" spans="1:7" x14ac:dyDescent="0.25">
      <c r="A491" s="4">
        <v>2710387</v>
      </c>
      <c r="B491" s="4">
        <v>8001447</v>
      </c>
      <c r="C491" s="10" t="s">
        <v>532</v>
      </c>
      <c r="D491" s="5" t="s">
        <v>62</v>
      </c>
      <c r="E491" s="6" t="s">
        <v>2</v>
      </c>
      <c r="F491" s="7" t="s">
        <v>3</v>
      </c>
      <c r="G491" s="8" t="s">
        <v>7</v>
      </c>
    </row>
    <row r="492" spans="1:7" x14ac:dyDescent="0.25">
      <c r="A492" s="4">
        <v>2711698</v>
      </c>
      <c r="B492" s="4">
        <v>8001448</v>
      </c>
      <c r="C492" s="10" t="s">
        <v>533</v>
      </c>
      <c r="D492" s="5" t="s">
        <v>37</v>
      </c>
      <c r="E492" s="6" t="s">
        <v>15</v>
      </c>
      <c r="F492" s="7" t="s">
        <v>3</v>
      </c>
      <c r="G492" s="8" t="s">
        <v>4</v>
      </c>
    </row>
    <row r="493" spans="1:7" x14ac:dyDescent="0.25">
      <c r="A493" s="4">
        <v>2715065</v>
      </c>
      <c r="B493" s="4">
        <v>8001450</v>
      </c>
      <c r="C493" s="10" t="s">
        <v>534</v>
      </c>
      <c r="D493" s="5" t="s">
        <v>30</v>
      </c>
      <c r="E493" s="6" t="s">
        <v>19</v>
      </c>
      <c r="F493" s="7" t="s">
        <v>3</v>
      </c>
      <c r="G493" s="8" t="s">
        <v>7</v>
      </c>
    </row>
    <row r="494" spans="1:7" x14ac:dyDescent="0.25">
      <c r="A494" s="4">
        <v>2466463</v>
      </c>
      <c r="B494" s="4">
        <v>8001454</v>
      </c>
      <c r="C494" s="10" t="s">
        <v>535</v>
      </c>
      <c r="D494" s="5" t="s">
        <v>75</v>
      </c>
      <c r="E494" s="6" t="s">
        <v>51</v>
      </c>
      <c r="F494" s="7" t="s">
        <v>3</v>
      </c>
      <c r="G494" s="8" t="s">
        <v>4</v>
      </c>
    </row>
    <row r="495" spans="1:7" x14ac:dyDescent="0.25">
      <c r="A495" s="4">
        <v>1987778</v>
      </c>
      <c r="B495" s="4">
        <v>8001455</v>
      </c>
      <c r="C495" s="10" t="s">
        <v>536</v>
      </c>
      <c r="D495" s="5" t="s">
        <v>99</v>
      </c>
      <c r="E495" s="6" t="s">
        <v>2</v>
      </c>
      <c r="F495" s="7" t="s">
        <v>332</v>
      </c>
      <c r="G495" s="8" t="s">
        <v>4</v>
      </c>
    </row>
    <row r="496" spans="1:7" x14ac:dyDescent="0.25">
      <c r="A496" s="4">
        <v>2727608</v>
      </c>
      <c r="B496" s="4">
        <v>8001459</v>
      </c>
      <c r="C496" s="10" t="s">
        <v>537</v>
      </c>
      <c r="D496" s="5" t="s">
        <v>121</v>
      </c>
      <c r="E496" s="6" t="s">
        <v>2</v>
      </c>
      <c r="F496" s="7" t="s">
        <v>3</v>
      </c>
      <c r="G496" s="8" t="s">
        <v>7</v>
      </c>
    </row>
    <row r="497" spans="1:7" x14ac:dyDescent="0.25">
      <c r="A497" s="4">
        <v>2695376</v>
      </c>
      <c r="B497" s="4">
        <v>8001462</v>
      </c>
      <c r="C497" s="10" t="s">
        <v>538</v>
      </c>
      <c r="D497" s="5" t="s">
        <v>99</v>
      </c>
      <c r="E497" s="6" t="s">
        <v>2</v>
      </c>
      <c r="F497" s="7" t="s">
        <v>332</v>
      </c>
      <c r="G497" s="8" t="s">
        <v>4</v>
      </c>
    </row>
    <row r="498" spans="1:7" x14ac:dyDescent="0.25">
      <c r="A498" s="4">
        <v>2680524</v>
      </c>
      <c r="B498" s="4">
        <v>8001463</v>
      </c>
      <c r="C498" s="10" t="s">
        <v>539</v>
      </c>
      <c r="D498" s="5" t="s">
        <v>118</v>
      </c>
      <c r="E498" s="6" t="s">
        <v>15</v>
      </c>
      <c r="F498" s="7" t="s">
        <v>332</v>
      </c>
      <c r="G498" s="8" t="s">
        <v>7</v>
      </c>
    </row>
    <row r="499" spans="1:7" x14ac:dyDescent="0.25">
      <c r="A499" s="4">
        <v>2529372</v>
      </c>
      <c r="B499" s="4">
        <v>8001464</v>
      </c>
      <c r="C499" s="10" t="s">
        <v>540</v>
      </c>
      <c r="D499" s="5" t="s">
        <v>50</v>
      </c>
      <c r="E499" s="6" t="s">
        <v>51</v>
      </c>
      <c r="F499" s="7" t="s">
        <v>332</v>
      </c>
      <c r="G499" s="8" t="s">
        <v>7</v>
      </c>
    </row>
    <row r="500" spans="1:7" x14ac:dyDescent="0.25">
      <c r="A500" s="4">
        <v>2677792</v>
      </c>
      <c r="B500" s="4">
        <v>8001467</v>
      </c>
      <c r="C500" s="10" t="s">
        <v>541</v>
      </c>
      <c r="D500" s="5" t="s">
        <v>99</v>
      </c>
      <c r="E500" s="6" t="s">
        <v>2</v>
      </c>
      <c r="F500" s="7" t="s">
        <v>3</v>
      </c>
      <c r="G500" s="8" t="s">
        <v>4</v>
      </c>
    </row>
    <row r="501" spans="1:7" x14ac:dyDescent="0.25">
      <c r="A501" s="4">
        <v>2658876</v>
      </c>
      <c r="B501" s="4">
        <v>8001469</v>
      </c>
      <c r="C501" s="10" t="s">
        <v>542</v>
      </c>
      <c r="D501" s="5" t="s">
        <v>99</v>
      </c>
      <c r="E501" s="6" t="s">
        <v>2</v>
      </c>
      <c r="F501" s="7" t="s">
        <v>332</v>
      </c>
      <c r="G501" s="8" t="s">
        <v>7</v>
      </c>
    </row>
    <row r="502" spans="1:7" x14ac:dyDescent="0.25">
      <c r="A502" s="4">
        <v>2668113</v>
      </c>
      <c r="B502" s="4">
        <v>8001470</v>
      </c>
      <c r="C502" s="10" t="s">
        <v>543</v>
      </c>
      <c r="D502" s="5" t="s">
        <v>50</v>
      </c>
      <c r="E502" s="6" t="s">
        <v>51</v>
      </c>
      <c r="F502" s="7" t="s">
        <v>3</v>
      </c>
      <c r="G502" s="8" t="s">
        <v>7</v>
      </c>
    </row>
    <row r="503" spans="1:7" x14ac:dyDescent="0.25">
      <c r="A503" s="4">
        <v>2693675</v>
      </c>
      <c r="B503" s="4">
        <v>8001475</v>
      </c>
      <c r="C503" s="10" t="s">
        <v>544</v>
      </c>
      <c r="D503" s="5" t="s">
        <v>37</v>
      </c>
      <c r="E503" s="6" t="s">
        <v>15</v>
      </c>
      <c r="F503" s="7" t="s">
        <v>3</v>
      </c>
      <c r="G503" s="8" t="s">
        <v>4</v>
      </c>
    </row>
    <row r="504" spans="1:7" x14ac:dyDescent="0.25">
      <c r="A504" s="4">
        <v>1919514</v>
      </c>
      <c r="B504" s="4">
        <v>8001476</v>
      </c>
      <c r="C504" s="10" t="s">
        <v>545</v>
      </c>
      <c r="D504" s="5" t="s">
        <v>81</v>
      </c>
      <c r="E504" s="6" t="s">
        <v>51</v>
      </c>
      <c r="F504" s="7" t="s">
        <v>3</v>
      </c>
      <c r="G504" s="8" t="s">
        <v>7</v>
      </c>
    </row>
    <row r="505" spans="1:7" x14ac:dyDescent="0.25">
      <c r="A505" s="4">
        <v>2699875</v>
      </c>
      <c r="B505" s="4">
        <v>8001479</v>
      </c>
      <c r="C505" s="10" t="s">
        <v>546</v>
      </c>
      <c r="D505" s="5" t="s">
        <v>121</v>
      </c>
      <c r="E505" s="6" t="s">
        <v>2</v>
      </c>
      <c r="F505" s="7" t="s">
        <v>3</v>
      </c>
      <c r="G505" s="8" t="s">
        <v>7</v>
      </c>
    </row>
    <row r="506" spans="1:7" x14ac:dyDescent="0.25">
      <c r="A506" s="4">
        <v>2122484</v>
      </c>
      <c r="B506" s="4">
        <v>8001481</v>
      </c>
      <c r="C506" s="10" t="s">
        <v>547</v>
      </c>
      <c r="D506" s="5" t="s">
        <v>75</v>
      </c>
      <c r="E506" s="6" t="s">
        <v>51</v>
      </c>
      <c r="F506" s="7" t="s">
        <v>3</v>
      </c>
      <c r="G506" s="8" t="s">
        <v>7</v>
      </c>
    </row>
    <row r="507" spans="1:7" x14ac:dyDescent="0.25">
      <c r="A507" s="4">
        <v>2599461</v>
      </c>
      <c r="B507" s="4">
        <v>8001482</v>
      </c>
      <c r="C507" s="10" t="s">
        <v>548</v>
      </c>
      <c r="D507" s="5" t="s">
        <v>175</v>
      </c>
      <c r="E507" s="6" t="s">
        <v>51</v>
      </c>
      <c r="F507" s="7" t="s">
        <v>3</v>
      </c>
      <c r="G507" s="8" t="s">
        <v>4</v>
      </c>
    </row>
    <row r="508" spans="1:7" x14ac:dyDescent="0.25">
      <c r="A508" s="4">
        <v>1874083</v>
      </c>
      <c r="B508" s="4">
        <v>8001483</v>
      </c>
      <c r="C508" s="10" t="s">
        <v>549</v>
      </c>
      <c r="D508" s="5" t="s">
        <v>108</v>
      </c>
      <c r="E508" s="6" t="s">
        <v>51</v>
      </c>
      <c r="F508" s="7" t="s">
        <v>3</v>
      </c>
      <c r="G508" s="8" t="s">
        <v>4</v>
      </c>
    </row>
    <row r="509" spans="1:7" x14ac:dyDescent="0.25">
      <c r="A509" s="4">
        <v>2747048</v>
      </c>
      <c r="B509" s="4">
        <v>8001484</v>
      </c>
      <c r="C509" s="10" t="s">
        <v>550</v>
      </c>
      <c r="D509" s="5" t="s">
        <v>114</v>
      </c>
      <c r="E509" s="6" t="s">
        <v>51</v>
      </c>
      <c r="F509" s="7" t="s">
        <v>3</v>
      </c>
      <c r="G509" s="8" t="s">
        <v>7</v>
      </c>
    </row>
    <row r="510" spans="1:7" x14ac:dyDescent="0.25">
      <c r="A510" s="4">
        <v>2560144</v>
      </c>
      <c r="B510" s="4">
        <v>8001485</v>
      </c>
      <c r="C510" s="10" t="s">
        <v>551</v>
      </c>
      <c r="D510" s="5" t="s">
        <v>30</v>
      </c>
      <c r="E510" s="6" t="s">
        <v>19</v>
      </c>
      <c r="F510" s="7" t="s">
        <v>3</v>
      </c>
      <c r="G510" s="8" t="s">
        <v>4</v>
      </c>
    </row>
    <row r="511" spans="1:7" x14ac:dyDescent="0.25">
      <c r="A511" s="4">
        <v>2759631</v>
      </c>
      <c r="B511" s="4">
        <v>8001491</v>
      </c>
      <c r="C511" s="10" t="s">
        <v>552</v>
      </c>
      <c r="D511" s="5" t="s">
        <v>175</v>
      </c>
      <c r="E511" s="6" t="s">
        <v>51</v>
      </c>
      <c r="F511" s="7" t="s">
        <v>332</v>
      </c>
      <c r="G511" s="8" t="s">
        <v>4</v>
      </c>
    </row>
    <row r="512" spans="1:7" x14ac:dyDescent="0.25">
      <c r="A512" s="4">
        <v>2303764</v>
      </c>
      <c r="B512" s="4">
        <v>8001492</v>
      </c>
      <c r="C512" s="10" t="s">
        <v>553</v>
      </c>
      <c r="D512" s="5" t="s">
        <v>175</v>
      </c>
      <c r="E512" s="6" t="s">
        <v>51</v>
      </c>
      <c r="F512" s="7" t="s">
        <v>332</v>
      </c>
      <c r="G512" s="8" t="s">
        <v>7</v>
      </c>
    </row>
    <row r="513" spans="1:7" x14ac:dyDescent="0.25">
      <c r="A513" s="4">
        <v>2622144</v>
      </c>
      <c r="B513" s="4">
        <v>8001493</v>
      </c>
      <c r="C513" s="10" t="s">
        <v>554</v>
      </c>
      <c r="D513" s="5" t="s">
        <v>184</v>
      </c>
      <c r="E513" s="6" t="s">
        <v>15</v>
      </c>
      <c r="F513" s="7" t="s">
        <v>332</v>
      </c>
      <c r="G513" s="8" t="s">
        <v>4</v>
      </c>
    </row>
    <row r="514" spans="1:7" x14ac:dyDescent="0.25">
      <c r="A514" s="4">
        <v>987539</v>
      </c>
      <c r="B514" s="4">
        <v>8001494</v>
      </c>
      <c r="C514" s="10" t="s">
        <v>555</v>
      </c>
      <c r="D514" s="5" t="s">
        <v>42</v>
      </c>
      <c r="E514" s="6" t="s">
        <v>15</v>
      </c>
      <c r="F514" s="7" t="s">
        <v>3</v>
      </c>
      <c r="G514" s="8" t="s">
        <v>4</v>
      </c>
    </row>
    <row r="515" spans="1:7" x14ac:dyDescent="0.25">
      <c r="A515" s="4">
        <v>2764251</v>
      </c>
      <c r="B515" s="4">
        <v>8001495</v>
      </c>
      <c r="C515" s="10" t="s">
        <v>556</v>
      </c>
      <c r="D515" s="5" t="s">
        <v>175</v>
      </c>
      <c r="E515" s="6" t="s">
        <v>51</v>
      </c>
      <c r="F515" s="7" t="s">
        <v>332</v>
      </c>
      <c r="G515" s="8" t="s">
        <v>7</v>
      </c>
    </row>
    <row r="516" spans="1:7" x14ac:dyDescent="0.25">
      <c r="A516" s="4">
        <v>1176817</v>
      </c>
      <c r="B516" s="4">
        <v>8001504</v>
      </c>
      <c r="C516" s="10" t="s">
        <v>557</v>
      </c>
      <c r="D516" s="5" t="s">
        <v>50</v>
      </c>
      <c r="E516" s="6" t="s">
        <v>51</v>
      </c>
      <c r="F516" s="7" t="s">
        <v>3</v>
      </c>
      <c r="G516" s="8" t="s">
        <v>7</v>
      </c>
    </row>
    <row r="517" spans="1:7" x14ac:dyDescent="0.25">
      <c r="A517" s="4">
        <v>2772674</v>
      </c>
      <c r="B517" s="4">
        <v>8001511</v>
      </c>
      <c r="C517" s="10" t="s">
        <v>558</v>
      </c>
      <c r="D517" s="5" t="s">
        <v>62</v>
      </c>
      <c r="E517" s="6" t="s">
        <v>2</v>
      </c>
      <c r="F517" s="7" t="s">
        <v>3</v>
      </c>
      <c r="G517" s="8" t="s">
        <v>7</v>
      </c>
    </row>
    <row r="518" spans="1:7" x14ac:dyDescent="0.25">
      <c r="A518" s="4">
        <v>2772669</v>
      </c>
      <c r="B518" s="4">
        <v>8001512</v>
      </c>
      <c r="C518" s="10" t="s">
        <v>559</v>
      </c>
      <c r="D518" s="5" t="s">
        <v>118</v>
      </c>
      <c r="E518" s="6" t="s">
        <v>15</v>
      </c>
      <c r="F518" s="7" t="s">
        <v>3</v>
      </c>
      <c r="G518" s="8" t="s">
        <v>7</v>
      </c>
    </row>
    <row r="519" spans="1:7" x14ac:dyDescent="0.25">
      <c r="A519" s="4">
        <v>1542264</v>
      </c>
      <c r="B519" s="4">
        <v>8001522</v>
      </c>
      <c r="C519" s="10" t="s">
        <v>560</v>
      </c>
      <c r="D519" s="5" t="s">
        <v>184</v>
      </c>
      <c r="E519" s="6" t="s">
        <v>15</v>
      </c>
      <c r="F519" s="7" t="s">
        <v>3</v>
      </c>
      <c r="G519" s="8" t="s">
        <v>4</v>
      </c>
    </row>
    <row r="520" spans="1:7" x14ac:dyDescent="0.25">
      <c r="A520" s="4">
        <v>2779836</v>
      </c>
      <c r="B520" s="4">
        <v>8001524</v>
      </c>
      <c r="C520" s="10" t="s">
        <v>561</v>
      </c>
      <c r="D520" s="5" t="s">
        <v>184</v>
      </c>
      <c r="E520" s="6" t="s">
        <v>15</v>
      </c>
      <c r="F520" s="7" t="s">
        <v>332</v>
      </c>
      <c r="G520" s="8" t="s">
        <v>7</v>
      </c>
    </row>
    <row r="521" spans="1:7" x14ac:dyDescent="0.25">
      <c r="A521" s="4">
        <v>2282213</v>
      </c>
      <c r="B521" s="4">
        <v>8001526</v>
      </c>
      <c r="C521" s="10" t="s">
        <v>562</v>
      </c>
      <c r="D521" s="5" t="s">
        <v>108</v>
      </c>
      <c r="E521" s="6" t="s">
        <v>51</v>
      </c>
      <c r="F521" s="7" t="s">
        <v>332</v>
      </c>
      <c r="G521" s="8" t="s">
        <v>7</v>
      </c>
    </row>
    <row r="522" spans="1:7" x14ac:dyDescent="0.25">
      <c r="A522" s="4">
        <v>2782638</v>
      </c>
      <c r="B522" s="4">
        <v>8001527</v>
      </c>
      <c r="C522" s="10" t="s">
        <v>563</v>
      </c>
      <c r="D522" s="5" t="s">
        <v>62</v>
      </c>
      <c r="E522" s="6" t="s">
        <v>2</v>
      </c>
      <c r="F522" s="7" t="s">
        <v>3</v>
      </c>
      <c r="G522" s="8" t="s">
        <v>7</v>
      </c>
    </row>
    <row r="523" spans="1:7" x14ac:dyDescent="0.25">
      <c r="A523" s="4">
        <v>1971659</v>
      </c>
      <c r="B523" s="4">
        <v>8001531</v>
      </c>
      <c r="C523" s="10" t="s">
        <v>564</v>
      </c>
      <c r="D523" s="5" t="s">
        <v>99</v>
      </c>
      <c r="E523" s="6" t="s">
        <v>2</v>
      </c>
      <c r="F523" s="7" t="s">
        <v>3</v>
      </c>
      <c r="G523" s="8" t="s">
        <v>7</v>
      </c>
    </row>
    <row r="524" spans="1:7" x14ac:dyDescent="0.25">
      <c r="A524" s="4">
        <v>2786215</v>
      </c>
      <c r="B524" s="4">
        <v>8001534</v>
      </c>
      <c r="C524" s="10" t="s">
        <v>565</v>
      </c>
      <c r="D524" s="5" t="s">
        <v>121</v>
      </c>
      <c r="E524" s="6" t="s">
        <v>2</v>
      </c>
      <c r="F524" s="7" t="s">
        <v>3</v>
      </c>
      <c r="G524" s="8" t="s">
        <v>7</v>
      </c>
    </row>
    <row r="525" spans="1:7" x14ac:dyDescent="0.25">
      <c r="A525" s="4">
        <v>2788310</v>
      </c>
      <c r="B525" s="4">
        <v>8001538</v>
      </c>
      <c r="C525" s="10" t="s">
        <v>566</v>
      </c>
      <c r="D525" s="5" t="s">
        <v>118</v>
      </c>
      <c r="E525" s="6" t="s">
        <v>15</v>
      </c>
      <c r="F525" s="7" t="s">
        <v>3</v>
      </c>
      <c r="G525" s="8" t="s">
        <v>4</v>
      </c>
    </row>
    <row r="526" spans="1:7" x14ac:dyDescent="0.25">
      <c r="A526" s="4">
        <v>2788315</v>
      </c>
      <c r="B526" s="4">
        <v>8001539</v>
      </c>
      <c r="C526" s="10" t="s">
        <v>567</v>
      </c>
      <c r="D526" s="5" t="s">
        <v>42</v>
      </c>
      <c r="E526" s="6" t="s">
        <v>15</v>
      </c>
      <c r="F526" s="7" t="s">
        <v>3</v>
      </c>
      <c r="G526" s="8" t="s">
        <v>4</v>
      </c>
    </row>
    <row r="527" spans="1:7" x14ac:dyDescent="0.25">
      <c r="A527" s="4">
        <v>2520700</v>
      </c>
      <c r="B527" s="4">
        <v>8001542</v>
      </c>
      <c r="C527" s="10" t="s">
        <v>568</v>
      </c>
      <c r="D527" s="5" t="s">
        <v>40</v>
      </c>
      <c r="E527" s="6" t="s">
        <v>19</v>
      </c>
      <c r="F527" s="7" t="s">
        <v>3</v>
      </c>
      <c r="G527" s="8" t="s">
        <v>4</v>
      </c>
    </row>
    <row r="528" spans="1:7" x14ac:dyDescent="0.25">
      <c r="A528" s="4">
        <v>2789357</v>
      </c>
      <c r="B528" s="4">
        <v>8001543</v>
      </c>
      <c r="C528" s="10" t="s">
        <v>569</v>
      </c>
      <c r="D528" s="5" t="s">
        <v>81</v>
      </c>
      <c r="E528" s="6" t="s">
        <v>51</v>
      </c>
      <c r="F528" s="7" t="s">
        <v>3</v>
      </c>
      <c r="G528" s="8" t="s">
        <v>4</v>
      </c>
    </row>
    <row r="529" spans="1:7" x14ac:dyDescent="0.25">
      <c r="A529" s="4">
        <v>2785876</v>
      </c>
      <c r="B529" s="4">
        <v>8001547</v>
      </c>
      <c r="C529" s="10" t="s">
        <v>570</v>
      </c>
      <c r="D529" s="5" t="s">
        <v>175</v>
      </c>
      <c r="E529" s="6" t="s">
        <v>51</v>
      </c>
      <c r="F529" s="7" t="s">
        <v>3</v>
      </c>
      <c r="G529" s="8" t="s">
        <v>92</v>
      </c>
    </row>
    <row r="530" spans="1:7" x14ac:dyDescent="0.25">
      <c r="A530" s="4">
        <v>1981672</v>
      </c>
      <c r="B530" s="4">
        <v>8001549</v>
      </c>
      <c r="C530" s="10" t="s">
        <v>571</v>
      </c>
      <c r="D530" s="5" t="s">
        <v>62</v>
      </c>
      <c r="E530" s="6" t="s">
        <v>2</v>
      </c>
      <c r="F530" s="7" t="s">
        <v>3</v>
      </c>
      <c r="G530" s="8" t="s">
        <v>7</v>
      </c>
    </row>
    <row r="531" spans="1:7" x14ac:dyDescent="0.25">
      <c r="A531" s="4">
        <v>2789341</v>
      </c>
      <c r="B531" s="4">
        <v>8001551</v>
      </c>
      <c r="C531" s="10" t="s">
        <v>572</v>
      </c>
      <c r="D531" s="5" t="s">
        <v>59</v>
      </c>
      <c r="E531" s="6" t="s">
        <v>15</v>
      </c>
      <c r="F531" s="7" t="s">
        <v>3</v>
      </c>
      <c r="G531" s="8" t="s">
        <v>4</v>
      </c>
    </row>
    <row r="532" spans="1:7" x14ac:dyDescent="0.25">
      <c r="A532" s="4">
        <v>2784293</v>
      </c>
      <c r="B532" s="4">
        <v>8001552</v>
      </c>
      <c r="C532" s="10" t="s">
        <v>573</v>
      </c>
      <c r="D532" s="5" t="s">
        <v>37</v>
      </c>
      <c r="E532" s="6" t="s">
        <v>15</v>
      </c>
      <c r="F532" s="7" t="s">
        <v>3</v>
      </c>
      <c r="G532" s="8" t="s">
        <v>4</v>
      </c>
    </row>
    <row r="533" spans="1:7" x14ac:dyDescent="0.25">
      <c r="A533" s="4">
        <v>1722292</v>
      </c>
      <c r="B533" s="4">
        <v>8001554</v>
      </c>
      <c r="C533" s="10" t="s">
        <v>574</v>
      </c>
      <c r="D533" s="5" t="s">
        <v>30</v>
      </c>
      <c r="E533" s="6" t="s">
        <v>19</v>
      </c>
      <c r="F533" s="7" t="s">
        <v>3</v>
      </c>
      <c r="G533" s="8" t="s">
        <v>4</v>
      </c>
    </row>
    <row r="534" spans="1:7" x14ac:dyDescent="0.25">
      <c r="A534" s="4">
        <v>2790339</v>
      </c>
      <c r="B534" s="4">
        <v>8001558</v>
      </c>
      <c r="C534" s="10" t="s">
        <v>575</v>
      </c>
      <c r="D534" s="5" t="s">
        <v>37</v>
      </c>
      <c r="E534" s="6" t="s">
        <v>15</v>
      </c>
      <c r="F534" s="7" t="s">
        <v>3</v>
      </c>
      <c r="G534" s="8" t="s">
        <v>7</v>
      </c>
    </row>
    <row r="535" spans="1:7" x14ac:dyDescent="0.25">
      <c r="A535" s="4">
        <v>2790365</v>
      </c>
      <c r="B535" s="4">
        <v>8001560</v>
      </c>
      <c r="C535" s="10" t="s">
        <v>576</v>
      </c>
      <c r="D535" s="5" t="s">
        <v>81</v>
      </c>
      <c r="E535" s="6" t="s">
        <v>51</v>
      </c>
      <c r="F535" s="7" t="s">
        <v>3</v>
      </c>
      <c r="G535" s="8" t="s">
        <v>4</v>
      </c>
    </row>
    <row r="536" spans="1:7" x14ac:dyDescent="0.25">
      <c r="A536" s="4">
        <v>2793394</v>
      </c>
      <c r="B536" s="4">
        <v>8001564</v>
      </c>
      <c r="C536" s="10" t="s">
        <v>577</v>
      </c>
      <c r="D536" s="5" t="s">
        <v>211</v>
      </c>
      <c r="E536" s="6" t="s">
        <v>51</v>
      </c>
      <c r="F536" s="7" t="s">
        <v>3</v>
      </c>
      <c r="G536" s="8" t="s">
        <v>7</v>
      </c>
    </row>
    <row r="537" spans="1:7" x14ac:dyDescent="0.25">
      <c r="A537" s="4">
        <v>2793413</v>
      </c>
      <c r="B537" s="4">
        <v>8001565</v>
      </c>
      <c r="C537" s="10" t="s">
        <v>578</v>
      </c>
      <c r="D537" s="5" t="s">
        <v>118</v>
      </c>
      <c r="E537" s="6" t="s">
        <v>15</v>
      </c>
      <c r="F537" s="7" t="s">
        <v>3</v>
      </c>
      <c r="G537" s="8" t="s">
        <v>4</v>
      </c>
    </row>
    <row r="538" spans="1:7" x14ac:dyDescent="0.25">
      <c r="A538" s="4">
        <v>2798990</v>
      </c>
      <c r="B538" s="4">
        <v>8001573</v>
      </c>
      <c r="C538" s="4" t="s">
        <v>579</v>
      </c>
      <c r="D538" s="5" t="s">
        <v>211</v>
      </c>
      <c r="E538" s="6" t="s">
        <v>51</v>
      </c>
      <c r="F538" s="7" t="s">
        <v>3</v>
      </c>
      <c r="G538" s="8" t="s">
        <v>7</v>
      </c>
    </row>
    <row r="539" spans="1:7" x14ac:dyDescent="0.25">
      <c r="A539" s="4">
        <v>2800474</v>
      </c>
      <c r="B539" s="4">
        <v>8001575</v>
      </c>
      <c r="C539" s="4" t="s">
        <v>580</v>
      </c>
      <c r="D539" s="5" t="s">
        <v>59</v>
      </c>
      <c r="E539" s="6" t="s">
        <v>15</v>
      </c>
      <c r="F539" s="7" t="s">
        <v>3</v>
      </c>
      <c r="G539" s="8" t="s">
        <v>4</v>
      </c>
    </row>
    <row r="540" spans="1:7" x14ac:dyDescent="0.25">
      <c r="A540" s="4">
        <v>1494025</v>
      </c>
      <c r="B540" s="4">
        <v>8001579</v>
      </c>
      <c r="C540" s="4" t="s">
        <v>581</v>
      </c>
      <c r="D540" s="5" t="s">
        <v>30</v>
      </c>
      <c r="E540" s="6" t="s">
        <v>19</v>
      </c>
      <c r="F540" s="7" t="s">
        <v>3</v>
      </c>
      <c r="G540" s="8" t="s">
        <v>4</v>
      </c>
    </row>
    <row r="541" spans="1:7" x14ac:dyDescent="0.25">
      <c r="A541" s="4">
        <v>2803064</v>
      </c>
      <c r="B541" s="4">
        <v>8001581</v>
      </c>
      <c r="C541" s="4" t="s">
        <v>582</v>
      </c>
      <c r="D541" s="5" t="s">
        <v>50</v>
      </c>
      <c r="E541" s="6" t="s">
        <v>51</v>
      </c>
      <c r="F541" s="7" t="s">
        <v>3</v>
      </c>
      <c r="G541" s="8" t="s">
        <v>4</v>
      </c>
    </row>
    <row r="542" spans="1:7" x14ac:dyDescent="0.25">
      <c r="A542" s="4">
        <v>2803087</v>
      </c>
      <c r="B542" s="4">
        <v>8001582</v>
      </c>
      <c r="C542" s="4" t="s">
        <v>583</v>
      </c>
      <c r="D542" s="5" t="s">
        <v>99</v>
      </c>
      <c r="E542" s="6" t="s">
        <v>2</v>
      </c>
      <c r="F542" s="7" t="s">
        <v>3</v>
      </c>
      <c r="G542" s="8" t="s">
        <v>7</v>
      </c>
    </row>
    <row r="543" spans="1:7" x14ac:dyDescent="0.25">
      <c r="A543" s="4">
        <v>2803413</v>
      </c>
      <c r="B543" s="4">
        <v>8001583</v>
      </c>
      <c r="C543" s="4" t="s">
        <v>584</v>
      </c>
      <c r="D543" s="5" t="s">
        <v>211</v>
      </c>
      <c r="E543" s="6" t="s">
        <v>51</v>
      </c>
      <c r="F543" s="7" t="s">
        <v>3</v>
      </c>
      <c r="G543" s="8" t="s">
        <v>7</v>
      </c>
    </row>
    <row r="544" spans="1:7" x14ac:dyDescent="0.25">
      <c r="A544" s="4">
        <v>2803048</v>
      </c>
      <c r="B544" s="4">
        <v>8001584</v>
      </c>
      <c r="C544" s="4" t="s">
        <v>585</v>
      </c>
      <c r="D544" s="5" t="s">
        <v>99</v>
      </c>
      <c r="E544" s="6" t="s">
        <v>2</v>
      </c>
      <c r="F544" s="7" t="s">
        <v>3</v>
      </c>
      <c r="G544" s="8" t="s">
        <v>7</v>
      </c>
    </row>
    <row r="545" spans="1:7" x14ac:dyDescent="0.25">
      <c r="A545" s="4">
        <v>2711419</v>
      </c>
      <c r="B545" s="4">
        <v>8001587</v>
      </c>
      <c r="C545" s="4" t="s">
        <v>586</v>
      </c>
      <c r="D545" s="5" t="s">
        <v>30</v>
      </c>
      <c r="E545" s="6" t="s">
        <v>19</v>
      </c>
      <c r="F545" s="7" t="s">
        <v>3</v>
      </c>
      <c r="G545" s="8" t="s">
        <v>7</v>
      </c>
    </row>
    <row r="546" spans="1:7" x14ac:dyDescent="0.25">
      <c r="A546" s="4">
        <v>2804888</v>
      </c>
      <c r="B546" s="4">
        <v>8001588</v>
      </c>
      <c r="C546" s="4" t="s">
        <v>587</v>
      </c>
      <c r="D546" s="5" t="s">
        <v>42</v>
      </c>
      <c r="E546" s="6" t="s">
        <v>15</v>
      </c>
      <c r="F546" s="7" t="s">
        <v>3</v>
      </c>
      <c r="G546" s="8" t="s">
        <v>7</v>
      </c>
    </row>
    <row r="547" spans="1:7" x14ac:dyDescent="0.25">
      <c r="A547" s="4">
        <v>1551504</v>
      </c>
      <c r="B547" s="4">
        <v>8001589</v>
      </c>
      <c r="C547" s="4" t="s">
        <v>588</v>
      </c>
      <c r="D547" s="5" t="s">
        <v>184</v>
      </c>
      <c r="E547" s="6" t="s">
        <v>15</v>
      </c>
      <c r="F547" s="7" t="s">
        <v>3</v>
      </c>
      <c r="G547" s="8" t="s">
        <v>7</v>
      </c>
    </row>
    <row r="548" spans="1:7" x14ac:dyDescent="0.25">
      <c r="A548" s="4">
        <v>2806729</v>
      </c>
      <c r="B548" s="4">
        <v>8001593</v>
      </c>
      <c r="C548" s="4" t="s">
        <v>589</v>
      </c>
      <c r="D548" s="5" t="s">
        <v>37</v>
      </c>
      <c r="E548" s="6" t="s">
        <v>15</v>
      </c>
      <c r="F548" s="7" t="s">
        <v>3</v>
      </c>
      <c r="G548" s="8" t="s">
        <v>4</v>
      </c>
    </row>
    <row r="549" spans="1:7" x14ac:dyDescent="0.25">
      <c r="A549" s="4">
        <v>2806284</v>
      </c>
      <c r="B549" s="4">
        <v>8001594</v>
      </c>
      <c r="C549" s="4" t="s">
        <v>590</v>
      </c>
      <c r="D549" s="5" t="s">
        <v>59</v>
      </c>
      <c r="E549" s="6" t="s">
        <v>15</v>
      </c>
      <c r="F549" s="7" t="s">
        <v>3</v>
      </c>
      <c r="G549" s="8" t="s">
        <v>4</v>
      </c>
    </row>
    <row r="550" spans="1:7" x14ac:dyDescent="0.25">
      <c r="A550" s="4">
        <v>2809136</v>
      </c>
      <c r="B550" s="4">
        <v>8001596</v>
      </c>
      <c r="C550" s="4" t="s">
        <v>591</v>
      </c>
      <c r="D550" s="5" t="s">
        <v>14</v>
      </c>
      <c r="E550" s="6" t="s">
        <v>15</v>
      </c>
      <c r="F550" s="7" t="s">
        <v>3</v>
      </c>
      <c r="G550" s="8" t="s">
        <v>4</v>
      </c>
    </row>
    <row r="551" spans="1:7" x14ac:dyDescent="0.25">
      <c r="A551" s="4">
        <v>2806310</v>
      </c>
      <c r="B551" s="4">
        <v>8001604</v>
      </c>
      <c r="C551" s="4" t="s">
        <v>592</v>
      </c>
      <c r="D551" s="5" t="s">
        <v>75</v>
      </c>
      <c r="E551" s="6" t="s">
        <v>51</v>
      </c>
      <c r="F551" s="7" t="s">
        <v>3</v>
      </c>
      <c r="G551" s="8" t="s">
        <v>7</v>
      </c>
    </row>
    <row r="552" spans="1:7" x14ac:dyDescent="0.25">
      <c r="A552" s="4">
        <v>2808116</v>
      </c>
      <c r="B552" s="4">
        <v>8001607</v>
      </c>
      <c r="C552" s="4" t="s">
        <v>593</v>
      </c>
      <c r="D552" s="5" t="s">
        <v>114</v>
      </c>
      <c r="E552" s="6" t="s">
        <v>51</v>
      </c>
      <c r="F552" s="7" t="s">
        <v>3</v>
      </c>
      <c r="G552" s="8" t="s">
        <v>7</v>
      </c>
    </row>
    <row r="553" spans="1:7" x14ac:dyDescent="0.25">
      <c r="A553" s="4">
        <v>2809124</v>
      </c>
      <c r="B553" s="4">
        <v>8001608</v>
      </c>
      <c r="C553" s="4" t="s">
        <v>594</v>
      </c>
      <c r="D553" s="5" t="s">
        <v>50</v>
      </c>
      <c r="E553" s="6" t="s">
        <v>51</v>
      </c>
      <c r="F553" s="7" t="s">
        <v>3</v>
      </c>
      <c r="G553" s="8" t="s">
        <v>7</v>
      </c>
    </row>
    <row r="554" spans="1:7" x14ac:dyDescent="0.25">
      <c r="A554" s="4">
        <v>2810878</v>
      </c>
      <c r="B554" s="4">
        <v>8001611</v>
      </c>
      <c r="C554" s="4" t="s">
        <v>595</v>
      </c>
      <c r="D554" s="5" t="s">
        <v>37</v>
      </c>
      <c r="E554" s="6" t="s">
        <v>15</v>
      </c>
      <c r="F554" s="7" t="s">
        <v>3</v>
      </c>
      <c r="G554" s="8" t="s">
        <v>7</v>
      </c>
    </row>
    <row r="555" spans="1:7" x14ac:dyDescent="0.25">
      <c r="A555" s="4">
        <v>2810881</v>
      </c>
      <c r="B555" s="4">
        <v>8001612</v>
      </c>
      <c r="C555" s="4" t="s">
        <v>596</v>
      </c>
      <c r="D555" s="5" t="s">
        <v>37</v>
      </c>
      <c r="E555" s="6" t="s">
        <v>15</v>
      </c>
      <c r="F555" s="7" t="s">
        <v>3</v>
      </c>
      <c r="G555" s="8" t="s">
        <v>4</v>
      </c>
    </row>
    <row r="556" spans="1:7" x14ac:dyDescent="0.25">
      <c r="A556" s="11">
        <v>2812267</v>
      </c>
      <c r="B556" s="4">
        <v>8001616</v>
      </c>
      <c r="C556" s="4" t="s">
        <v>597</v>
      </c>
      <c r="D556" s="5" t="s">
        <v>42</v>
      </c>
      <c r="E556" s="6" t="s">
        <v>15</v>
      </c>
      <c r="F556" s="7" t="s">
        <v>3</v>
      </c>
      <c r="G556" s="8" t="s">
        <v>4</v>
      </c>
    </row>
    <row r="557" spans="1:7" x14ac:dyDescent="0.25">
      <c r="A557" s="11">
        <v>2812773</v>
      </c>
      <c r="B557" s="4">
        <v>8001617</v>
      </c>
      <c r="C557" s="4" t="s">
        <v>598</v>
      </c>
      <c r="D557" s="5" t="s">
        <v>81</v>
      </c>
      <c r="E557" s="6" t="s">
        <v>51</v>
      </c>
      <c r="F557" s="7" t="s">
        <v>3</v>
      </c>
      <c r="G557" s="8" t="s">
        <v>4</v>
      </c>
    </row>
    <row r="558" spans="1:7" x14ac:dyDescent="0.25">
      <c r="A558" s="11">
        <v>2812866</v>
      </c>
      <c r="B558" s="4">
        <v>8001618</v>
      </c>
      <c r="C558" s="4" t="s">
        <v>599</v>
      </c>
      <c r="D558" s="5" t="s">
        <v>211</v>
      </c>
      <c r="E558" s="6" t="s">
        <v>51</v>
      </c>
      <c r="F558" s="7" t="s">
        <v>3</v>
      </c>
      <c r="G558" s="8" t="s">
        <v>4</v>
      </c>
    </row>
    <row r="559" spans="1:7" x14ac:dyDescent="0.25">
      <c r="A559" s="11">
        <v>2815616</v>
      </c>
      <c r="B559" s="4">
        <v>8001624</v>
      </c>
      <c r="C559" s="4" t="s">
        <v>600</v>
      </c>
      <c r="D559" s="5" t="s">
        <v>81</v>
      </c>
      <c r="E559" s="6" t="s">
        <v>51</v>
      </c>
      <c r="F559" s="7" t="s">
        <v>3</v>
      </c>
      <c r="G559" s="8" t="s">
        <v>7</v>
      </c>
    </row>
    <row r="560" spans="1:7" x14ac:dyDescent="0.25">
      <c r="A560" s="11">
        <v>2767001</v>
      </c>
      <c r="B560" s="4">
        <v>8001625</v>
      </c>
      <c r="C560" s="4" t="s">
        <v>601</v>
      </c>
      <c r="D560" s="5" t="s">
        <v>118</v>
      </c>
      <c r="E560" s="6" t="s">
        <v>15</v>
      </c>
      <c r="F560" s="7" t="s">
        <v>3</v>
      </c>
      <c r="G560" s="8" t="s">
        <v>7</v>
      </c>
    </row>
    <row r="561" spans="1:7" x14ac:dyDescent="0.25">
      <c r="A561" s="11">
        <v>2828487</v>
      </c>
      <c r="B561" s="4">
        <v>8001627</v>
      </c>
      <c r="C561" s="4" t="s">
        <v>602</v>
      </c>
      <c r="D561" s="5" t="s">
        <v>62</v>
      </c>
      <c r="E561" s="6" t="s">
        <v>2</v>
      </c>
      <c r="F561" s="7" t="s">
        <v>332</v>
      </c>
      <c r="G561" s="8" t="s">
        <v>7</v>
      </c>
    </row>
    <row r="562" spans="1:7" x14ac:dyDescent="0.25">
      <c r="A562" s="11">
        <v>1209857</v>
      </c>
      <c r="B562" s="4">
        <v>8001628</v>
      </c>
      <c r="C562" s="4" t="s">
        <v>603</v>
      </c>
      <c r="D562" s="5" t="s">
        <v>81</v>
      </c>
      <c r="E562" s="6" t="s">
        <v>51</v>
      </c>
      <c r="F562" s="7" t="s">
        <v>3</v>
      </c>
      <c r="G562" s="8" t="s">
        <v>20</v>
      </c>
    </row>
    <row r="563" spans="1:7" x14ac:dyDescent="0.25">
      <c r="A563" s="11">
        <v>2829637</v>
      </c>
      <c r="B563" s="4">
        <v>8001630</v>
      </c>
      <c r="C563" s="4" t="s">
        <v>604</v>
      </c>
      <c r="D563" s="5" t="s">
        <v>175</v>
      </c>
      <c r="E563" s="6" t="s">
        <v>51</v>
      </c>
      <c r="F563" s="7" t="s">
        <v>332</v>
      </c>
      <c r="G563" s="8" t="s">
        <v>7</v>
      </c>
    </row>
    <row r="564" spans="1:7" x14ac:dyDescent="0.25">
      <c r="A564" s="11">
        <v>2830083</v>
      </c>
      <c r="B564" s="4">
        <v>8001631</v>
      </c>
      <c r="C564" s="4" t="s">
        <v>605</v>
      </c>
      <c r="D564" s="5" t="s">
        <v>37</v>
      </c>
      <c r="E564" s="6" t="s">
        <v>15</v>
      </c>
      <c r="F564" s="7" t="s">
        <v>3</v>
      </c>
      <c r="G564" s="8" t="s">
        <v>4</v>
      </c>
    </row>
    <row r="565" spans="1:7" x14ac:dyDescent="0.25">
      <c r="A565" s="11">
        <v>2838940</v>
      </c>
      <c r="B565" s="4">
        <v>8001637</v>
      </c>
      <c r="C565" s="4" t="s">
        <v>606</v>
      </c>
      <c r="D565" s="5" t="s">
        <v>62</v>
      </c>
      <c r="E565" s="6" t="s">
        <v>2</v>
      </c>
      <c r="F565" s="7" t="s">
        <v>3</v>
      </c>
      <c r="G565" s="8" t="s">
        <v>20</v>
      </c>
    </row>
    <row r="566" spans="1:7" x14ac:dyDescent="0.25">
      <c r="A566" s="11">
        <v>2838854</v>
      </c>
      <c r="B566" s="4">
        <v>8001638</v>
      </c>
      <c r="C566" s="4" t="s">
        <v>607</v>
      </c>
      <c r="D566" s="5" t="s">
        <v>211</v>
      </c>
      <c r="E566" s="6" t="s">
        <v>51</v>
      </c>
      <c r="F566" s="7" t="s">
        <v>332</v>
      </c>
      <c r="G566" s="8" t="s">
        <v>4</v>
      </c>
    </row>
    <row r="567" spans="1:7" x14ac:dyDescent="0.25">
      <c r="A567" s="11">
        <v>2838343</v>
      </c>
      <c r="B567" s="4">
        <v>8001639</v>
      </c>
      <c r="C567" s="4" t="s">
        <v>608</v>
      </c>
      <c r="D567" s="5" t="s">
        <v>42</v>
      </c>
      <c r="E567" s="6" t="s">
        <v>15</v>
      </c>
      <c r="F567" s="7" t="s">
        <v>3</v>
      </c>
      <c r="G567" s="8" t="s">
        <v>20</v>
      </c>
    </row>
    <row r="568" spans="1:7" x14ac:dyDescent="0.25">
      <c r="A568" s="11">
        <v>2838849</v>
      </c>
      <c r="B568" s="4">
        <v>8001641</v>
      </c>
      <c r="C568" s="4" t="s">
        <v>609</v>
      </c>
      <c r="D568" s="5" t="s">
        <v>42</v>
      </c>
      <c r="E568" s="6" t="s">
        <v>15</v>
      </c>
      <c r="F568" s="7" t="s">
        <v>3</v>
      </c>
      <c r="G568" s="8" t="s">
        <v>92</v>
      </c>
    </row>
    <row r="569" spans="1:7" x14ac:dyDescent="0.25">
      <c r="A569" s="11">
        <v>2008722</v>
      </c>
      <c r="B569" s="4">
        <v>8001643</v>
      </c>
      <c r="C569" s="4" t="s">
        <v>610</v>
      </c>
      <c r="D569" s="5" t="s">
        <v>81</v>
      </c>
      <c r="E569" s="6" t="s">
        <v>51</v>
      </c>
      <c r="F569" s="7" t="s">
        <v>332</v>
      </c>
      <c r="G569" s="8" t="s">
        <v>7</v>
      </c>
    </row>
    <row r="570" spans="1:7" x14ac:dyDescent="0.25">
      <c r="A570" s="11">
        <v>2839735</v>
      </c>
      <c r="B570" s="4">
        <v>8001644</v>
      </c>
      <c r="C570" s="4" t="s">
        <v>611</v>
      </c>
      <c r="D570" s="5" t="s">
        <v>32</v>
      </c>
      <c r="E570" s="6" t="s">
        <v>19</v>
      </c>
      <c r="F570" s="7" t="s">
        <v>332</v>
      </c>
      <c r="G570" s="8" t="s">
        <v>7</v>
      </c>
    </row>
    <row r="571" spans="1:7" x14ac:dyDescent="0.25">
      <c r="A571" s="11">
        <v>2839733</v>
      </c>
      <c r="B571" s="4">
        <v>8001645</v>
      </c>
      <c r="C571" s="4" t="s">
        <v>612</v>
      </c>
      <c r="D571" s="5" t="s">
        <v>40</v>
      </c>
      <c r="E571" s="6" t="s">
        <v>19</v>
      </c>
      <c r="F571" s="7" t="s">
        <v>332</v>
      </c>
      <c r="G571" s="8" t="s">
        <v>4</v>
      </c>
    </row>
    <row r="572" spans="1:7" x14ac:dyDescent="0.25">
      <c r="A572" s="11">
        <v>2840136</v>
      </c>
      <c r="B572" s="4">
        <v>8001646</v>
      </c>
      <c r="C572" s="4" t="s">
        <v>613</v>
      </c>
      <c r="D572" s="5" t="s">
        <v>40</v>
      </c>
      <c r="E572" s="6" t="s">
        <v>19</v>
      </c>
      <c r="F572" s="7" t="s">
        <v>3</v>
      </c>
      <c r="G572" s="8" t="s">
        <v>4</v>
      </c>
    </row>
    <row r="573" spans="1:7" x14ac:dyDescent="0.25">
      <c r="A573" s="11">
        <v>2840118</v>
      </c>
      <c r="B573" s="4">
        <v>8001647</v>
      </c>
      <c r="C573" s="4" t="s">
        <v>614</v>
      </c>
      <c r="D573" s="5" t="s">
        <v>59</v>
      </c>
      <c r="E573" s="6" t="s">
        <v>15</v>
      </c>
      <c r="F573" s="7" t="s">
        <v>3</v>
      </c>
      <c r="G573" s="8" t="s">
        <v>4</v>
      </c>
    </row>
    <row r="574" spans="1:7" x14ac:dyDescent="0.25">
      <c r="A574" s="11">
        <v>2840126</v>
      </c>
      <c r="B574" s="4">
        <v>8001648</v>
      </c>
      <c r="C574" s="4" t="s">
        <v>615</v>
      </c>
      <c r="D574" s="5" t="s">
        <v>81</v>
      </c>
      <c r="E574" s="6" t="s">
        <v>51</v>
      </c>
      <c r="F574" s="7" t="s">
        <v>3</v>
      </c>
      <c r="G574" s="8" t="s">
        <v>7</v>
      </c>
    </row>
    <row r="575" spans="1:7" x14ac:dyDescent="0.25">
      <c r="A575" s="11">
        <v>2386910</v>
      </c>
      <c r="B575" s="4">
        <v>8001656</v>
      </c>
      <c r="C575" s="4" t="s">
        <v>616</v>
      </c>
      <c r="D575" s="5" t="s">
        <v>75</v>
      </c>
      <c r="E575" s="6" t="s">
        <v>51</v>
      </c>
      <c r="F575" s="7" t="s">
        <v>3</v>
      </c>
      <c r="G575" s="8" t="s">
        <v>4</v>
      </c>
    </row>
    <row r="576" spans="1:7" x14ac:dyDescent="0.25">
      <c r="A576" s="4">
        <v>2846370</v>
      </c>
      <c r="B576" s="4">
        <v>8001657</v>
      </c>
      <c r="C576" s="4" t="s">
        <v>617</v>
      </c>
      <c r="D576" s="5" t="s">
        <v>30</v>
      </c>
      <c r="E576" s="6" t="s">
        <v>19</v>
      </c>
      <c r="F576" s="7" t="s">
        <v>3</v>
      </c>
      <c r="G576" s="8" t="s">
        <v>4</v>
      </c>
    </row>
    <row r="577" spans="1:7" x14ac:dyDescent="0.25">
      <c r="A577" s="11">
        <v>2866132</v>
      </c>
      <c r="B577" s="4">
        <v>8001661</v>
      </c>
      <c r="C577" s="4" t="s">
        <v>618</v>
      </c>
      <c r="D577" s="5" t="s">
        <v>30</v>
      </c>
      <c r="E577" s="6" t="s">
        <v>19</v>
      </c>
      <c r="F577" s="7" t="s">
        <v>3</v>
      </c>
      <c r="G577" s="8" t="s">
        <v>4</v>
      </c>
    </row>
    <row r="578" spans="1:7" x14ac:dyDescent="0.25">
      <c r="A578" s="11">
        <v>2868552</v>
      </c>
      <c r="B578" s="4">
        <v>8001664</v>
      </c>
      <c r="C578" s="4" t="s">
        <v>619</v>
      </c>
      <c r="D578" s="5" t="s">
        <v>108</v>
      </c>
      <c r="E578" s="6" t="s">
        <v>51</v>
      </c>
      <c r="F578" s="7" t="s">
        <v>3</v>
      </c>
      <c r="G578" s="8" t="s">
        <v>7</v>
      </c>
    </row>
    <row r="579" spans="1:7" x14ac:dyDescent="0.25">
      <c r="A579" s="11">
        <v>2853777</v>
      </c>
      <c r="B579" s="4">
        <v>8001665</v>
      </c>
      <c r="C579" s="4" t="s">
        <v>620</v>
      </c>
      <c r="D579" s="5" t="s">
        <v>118</v>
      </c>
      <c r="E579" s="6" t="s">
        <v>15</v>
      </c>
      <c r="F579" s="7" t="s">
        <v>3</v>
      </c>
      <c r="G579" s="8" t="s">
        <v>7</v>
      </c>
    </row>
    <row r="580" spans="1:7" x14ac:dyDescent="0.25">
      <c r="A580" s="11">
        <v>1017417</v>
      </c>
      <c r="B580" s="4">
        <v>8001668</v>
      </c>
      <c r="C580" s="4" t="s">
        <v>621</v>
      </c>
      <c r="D580" s="5" t="s">
        <v>99</v>
      </c>
      <c r="E580" s="6" t="s">
        <v>2</v>
      </c>
      <c r="F580" s="7" t="s">
        <v>3</v>
      </c>
      <c r="G580" s="8" t="s">
        <v>4</v>
      </c>
    </row>
    <row r="581" spans="1:7" x14ac:dyDescent="0.25">
      <c r="A581" s="4">
        <v>2895141</v>
      </c>
      <c r="B581" s="4">
        <v>8001670</v>
      </c>
      <c r="C581" s="4" t="s">
        <v>622</v>
      </c>
      <c r="D581" s="5" t="s">
        <v>118</v>
      </c>
      <c r="E581" s="6" t="s">
        <v>15</v>
      </c>
      <c r="F581" s="7" t="s">
        <v>3</v>
      </c>
      <c r="G581" s="8" t="s">
        <v>4</v>
      </c>
    </row>
    <row r="582" spans="1:7" x14ac:dyDescent="0.25">
      <c r="A582" s="4">
        <v>2520709</v>
      </c>
      <c r="B582" s="4">
        <v>8001673</v>
      </c>
      <c r="C582" s="4" t="s">
        <v>623</v>
      </c>
      <c r="D582" s="5" t="s">
        <v>211</v>
      </c>
      <c r="E582" s="6" t="s">
        <v>51</v>
      </c>
      <c r="F582" s="7" t="s">
        <v>3</v>
      </c>
      <c r="G582" s="8" t="s">
        <v>4</v>
      </c>
    </row>
    <row r="583" spans="1:7" x14ac:dyDescent="0.25">
      <c r="A583" s="4">
        <v>2678903</v>
      </c>
      <c r="B583" s="4">
        <v>8001675</v>
      </c>
      <c r="C583" s="4" t="s">
        <v>624</v>
      </c>
      <c r="D583" s="5" t="s">
        <v>81</v>
      </c>
      <c r="E583" s="6" t="s">
        <v>51</v>
      </c>
      <c r="F583" s="7" t="s">
        <v>3</v>
      </c>
      <c r="G583" s="8" t="s">
        <v>4</v>
      </c>
    </row>
    <row r="584" spans="1:7" x14ac:dyDescent="0.25">
      <c r="A584" s="4">
        <v>2896731</v>
      </c>
      <c r="B584" s="4">
        <v>8001676</v>
      </c>
      <c r="C584" s="4" t="s">
        <v>625</v>
      </c>
      <c r="D584" s="5" t="s">
        <v>75</v>
      </c>
      <c r="E584" s="6" t="s">
        <v>51</v>
      </c>
      <c r="F584" s="7" t="s">
        <v>3</v>
      </c>
      <c r="G584" s="8" t="s">
        <v>4</v>
      </c>
    </row>
    <row r="585" spans="1:7" x14ac:dyDescent="0.25">
      <c r="A585" s="4">
        <v>2900268</v>
      </c>
      <c r="B585" s="4">
        <v>8001677</v>
      </c>
      <c r="C585" s="4" t="s">
        <v>626</v>
      </c>
      <c r="D585" s="5" t="s">
        <v>99</v>
      </c>
      <c r="E585" s="6" t="s">
        <v>2</v>
      </c>
      <c r="F585" s="7" t="s">
        <v>3</v>
      </c>
      <c r="G585" s="8" t="s">
        <v>7</v>
      </c>
    </row>
    <row r="586" spans="1:7" x14ac:dyDescent="0.25">
      <c r="A586" s="4">
        <v>2908116</v>
      </c>
      <c r="B586" s="4">
        <v>8001682</v>
      </c>
      <c r="C586" s="4" t="s">
        <v>627</v>
      </c>
      <c r="D586" s="5" t="s">
        <v>50</v>
      </c>
      <c r="E586" s="6" t="s">
        <v>51</v>
      </c>
      <c r="F586" s="7" t="s">
        <v>3</v>
      </c>
      <c r="G586" s="8" t="s">
        <v>7</v>
      </c>
    </row>
    <row r="587" spans="1:7" x14ac:dyDescent="0.25">
      <c r="A587" s="4">
        <v>2924625</v>
      </c>
      <c r="B587" s="4">
        <v>8001683</v>
      </c>
      <c r="C587" s="4" t="s">
        <v>628</v>
      </c>
      <c r="D587" s="5" t="s">
        <v>30</v>
      </c>
      <c r="E587" s="6" t="s">
        <v>19</v>
      </c>
      <c r="F587" s="7" t="s">
        <v>3</v>
      </c>
      <c r="G587" s="8" t="s">
        <v>7</v>
      </c>
    </row>
    <row r="588" spans="1:7" x14ac:dyDescent="0.25">
      <c r="A588" s="4">
        <v>2925116</v>
      </c>
      <c r="B588" s="4">
        <v>8001686</v>
      </c>
      <c r="C588" s="4" t="s">
        <v>629</v>
      </c>
      <c r="D588" s="5" t="s">
        <v>108</v>
      </c>
      <c r="E588" s="6" t="s">
        <v>51</v>
      </c>
      <c r="F588" s="7" t="s">
        <v>3</v>
      </c>
      <c r="G588" s="8" t="s">
        <v>4</v>
      </c>
    </row>
    <row r="589" spans="1:7" x14ac:dyDescent="0.25">
      <c r="A589" s="4">
        <v>2926633</v>
      </c>
      <c r="B589" s="4">
        <v>8001687</v>
      </c>
      <c r="C589" s="4" t="s">
        <v>630</v>
      </c>
      <c r="D589" s="5" t="s">
        <v>59</v>
      </c>
      <c r="E589" s="6" t="s">
        <v>15</v>
      </c>
      <c r="F589" s="7" t="s">
        <v>3</v>
      </c>
      <c r="G589" s="8" t="s">
        <v>4</v>
      </c>
    </row>
    <row r="590" spans="1:7" x14ac:dyDescent="0.25">
      <c r="A590" s="4">
        <v>2212883</v>
      </c>
      <c r="B590" s="4">
        <v>8001689</v>
      </c>
      <c r="C590" s="4" t="s">
        <v>631</v>
      </c>
      <c r="D590" s="5" t="s">
        <v>59</v>
      </c>
      <c r="E590" s="6" t="s">
        <v>15</v>
      </c>
      <c r="F590" s="7" t="s">
        <v>3</v>
      </c>
      <c r="G590" s="8" t="s">
        <v>7</v>
      </c>
    </row>
    <row r="591" spans="1:7" x14ac:dyDescent="0.25">
      <c r="A591" s="4">
        <v>2833752</v>
      </c>
      <c r="B591" s="4">
        <v>8001692</v>
      </c>
      <c r="C591" s="4" t="s">
        <v>632</v>
      </c>
      <c r="D591" s="5" t="s">
        <v>184</v>
      </c>
      <c r="E591" s="6" t="s">
        <v>15</v>
      </c>
      <c r="F591" s="7" t="s">
        <v>3</v>
      </c>
      <c r="G591" s="8" t="s">
        <v>7</v>
      </c>
    </row>
    <row r="592" spans="1:7" x14ac:dyDescent="0.25">
      <c r="A592" s="4">
        <v>2930318</v>
      </c>
      <c r="B592" s="4">
        <v>8001693</v>
      </c>
      <c r="C592" s="4" t="s">
        <v>633</v>
      </c>
      <c r="D592" s="5" t="s">
        <v>211</v>
      </c>
      <c r="E592" s="6" t="s">
        <v>51</v>
      </c>
      <c r="F592" s="7" t="s">
        <v>3</v>
      </c>
      <c r="G592" s="8" t="s">
        <v>4</v>
      </c>
    </row>
    <row r="593" spans="1:7" x14ac:dyDescent="0.25">
      <c r="A593" s="4">
        <v>2930326</v>
      </c>
      <c r="B593" s="4">
        <v>8001694</v>
      </c>
      <c r="C593" s="4" t="s">
        <v>634</v>
      </c>
      <c r="D593" s="5" t="s">
        <v>121</v>
      </c>
      <c r="E593" s="6" t="s">
        <v>2</v>
      </c>
      <c r="F593" s="7" t="s">
        <v>3</v>
      </c>
      <c r="G593" s="8" t="s">
        <v>7</v>
      </c>
    </row>
    <row r="594" spans="1:7" x14ac:dyDescent="0.25">
      <c r="A594" s="4">
        <v>1356017</v>
      </c>
      <c r="B594" s="4">
        <v>8001697</v>
      </c>
      <c r="C594" s="4" t="s">
        <v>635</v>
      </c>
      <c r="D594" s="5" t="s">
        <v>81</v>
      </c>
      <c r="E594" s="6" t="s">
        <v>51</v>
      </c>
      <c r="F594" s="7" t="s">
        <v>3</v>
      </c>
      <c r="G594" s="8" t="s">
        <v>4</v>
      </c>
    </row>
    <row r="595" spans="1:7" x14ac:dyDescent="0.25">
      <c r="A595" s="4">
        <v>2645820</v>
      </c>
      <c r="B595" s="4">
        <v>8001699</v>
      </c>
      <c r="C595" s="4" t="s">
        <v>636</v>
      </c>
      <c r="D595" s="5" t="s">
        <v>37</v>
      </c>
      <c r="E595" s="6" t="s">
        <v>15</v>
      </c>
      <c r="F595" s="7" t="s">
        <v>3</v>
      </c>
      <c r="G595" s="8" t="s">
        <v>7</v>
      </c>
    </row>
    <row r="596" spans="1:7" x14ac:dyDescent="0.25">
      <c r="A596" s="4">
        <v>2933895</v>
      </c>
      <c r="B596" s="4">
        <v>8001700</v>
      </c>
      <c r="C596" s="4" t="s">
        <v>637</v>
      </c>
      <c r="D596" s="5" t="s">
        <v>99</v>
      </c>
      <c r="E596" s="6" t="s">
        <v>2</v>
      </c>
      <c r="F596" s="7" t="s">
        <v>3</v>
      </c>
      <c r="G596" s="8" t="s">
        <v>7</v>
      </c>
    </row>
    <row r="597" spans="1:7" x14ac:dyDescent="0.25">
      <c r="A597" s="4">
        <v>2924611</v>
      </c>
      <c r="B597" s="4">
        <v>8001701</v>
      </c>
      <c r="C597" s="4" t="s">
        <v>638</v>
      </c>
      <c r="D597" s="5" t="s">
        <v>175</v>
      </c>
      <c r="E597" s="6" t="s">
        <v>51</v>
      </c>
      <c r="F597" s="7" t="s">
        <v>3</v>
      </c>
      <c r="G597" s="8" t="s">
        <v>4</v>
      </c>
    </row>
    <row r="598" spans="1:7" x14ac:dyDescent="0.25">
      <c r="A598" s="4">
        <v>473878</v>
      </c>
      <c r="B598" s="4">
        <v>8001722</v>
      </c>
      <c r="C598" s="4" t="s">
        <v>639</v>
      </c>
      <c r="D598" s="5" t="s">
        <v>14</v>
      </c>
      <c r="E598" s="6" t="s">
        <v>15</v>
      </c>
      <c r="F598" s="7" t="s">
        <v>3</v>
      </c>
      <c r="G598" s="8" t="s">
        <v>4</v>
      </c>
    </row>
    <row r="599" spans="1:7" x14ac:dyDescent="0.25">
      <c r="A599" s="4">
        <v>2943159</v>
      </c>
      <c r="B599" s="4">
        <v>8001723</v>
      </c>
      <c r="C599" s="4" t="s">
        <v>640</v>
      </c>
      <c r="D599" s="5" t="s">
        <v>81</v>
      </c>
      <c r="E599" s="6" t="s">
        <v>51</v>
      </c>
      <c r="F599" s="7" t="s">
        <v>3</v>
      </c>
      <c r="G599" s="8" t="s">
        <v>4</v>
      </c>
    </row>
    <row r="600" spans="1:7" x14ac:dyDescent="0.25">
      <c r="A600" s="4">
        <v>2944058</v>
      </c>
      <c r="B600" s="4">
        <v>8001724</v>
      </c>
      <c r="C600" s="4" t="s">
        <v>641</v>
      </c>
      <c r="D600" s="5" t="s">
        <v>211</v>
      </c>
      <c r="E600" s="6" t="s">
        <v>51</v>
      </c>
      <c r="F600" s="7" t="s">
        <v>3</v>
      </c>
      <c r="G600" s="8" t="s">
        <v>4</v>
      </c>
    </row>
    <row r="601" spans="1:7" x14ac:dyDescent="0.25">
      <c r="A601" s="4">
        <v>2944073</v>
      </c>
      <c r="B601" s="4">
        <v>8001726</v>
      </c>
      <c r="C601" s="4" t="s">
        <v>642</v>
      </c>
      <c r="D601" s="5" t="s">
        <v>64</v>
      </c>
      <c r="E601" s="6" t="s">
        <v>19</v>
      </c>
      <c r="F601" s="7" t="s">
        <v>3</v>
      </c>
      <c r="G601" s="8" t="s">
        <v>7</v>
      </c>
    </row>
    <row r="602" spans="1:7" x14ac:dyDescent="0.25">
      <c r="A602" s="4">
        <v>1780227</v>
      </c>
      <c r="B602" s="4">
        <v>8001727</v>
      </c>
      <c r="C602" s="4" t="s">
        <v>643</v>
      </c>
      <c r="D602" s="5" t="s">
        <v>62</v>
      </c>
      <c r="E602" s="6" t="s">
        <v>2</v>
      </c>
      <c r="F602" s="7" t="s">
        <v>3</v>
      </c>
      <c r="G602" s="8" t="s">
        <v>7</v>
      </c>
    </row>
    <row r="603" spans="1:7" x14ac:dyDescent="0.25">
      <c r="A603" s="4">
        <v>2346466</v>
      </c>
      <c r="B603" s="4">
        <v>8001730</v>
      </c>
      <c r="C603" s="4" t="s">
        <v>644</v>
      </c>
      <c r="D603" s="5" t="s">
        <v>14</v>
      </c>
      <c r="E603" s="6" t="s">
        <v>15</v>
      </c>
      <c r="F603" s="7" t="s">
        <v>3</v>
      </c>
      <c r="G603" s="8" t="s">
        <v>7</v>
      </c>
    </row>
    <row r="604" spans="1:7" x14ac:dyDescent="0.25">
      <c r="A604" s="4">
        <v>2944604</v>
      </c>
      <c r="B604" s="4">
        <v>8001731</v>
      </c>
      <c r="C604" s="4" t="s">
        <v>645</v>
      </c>
      <c r="D604" s="5" t="s">
        <v>99</v>
      </c>
      <c r="E604" s="6" t="s">
        <v>2</v>
      </c>
      <c r="F604" s="7" t="s">
        <v>3</v>
      </c>
      <c r="G604" s="8" t="s">
        <v>7</v>
      </c>
    </row>
    <row r="605" spans="1:7" x14ac:dyDescent="0.25">
      <c r="A605" s="4">
        <v>2728858</v>
      </c>
      <c r="B605" s="4">
        <v>8001733</v>
      </c>
      <c r="C605" s="4" t="s">
        <v>646</v>
      </c>
      <c r="D605" s="5" t="s">
        <v>118</v>
      </c>
      <c r="E605" s="6" t="s">
        <v>15</v>
      </c>
      <c r="F605" s="7" t="s">
        <v>3</v>
      </c>
      <c r="G605" s="8" t="s">
        <v>4</v>
      </c>
    </row>
    <row r="606" spans="1:7" x14ac:dyDescent="0.25">
      <c r="A606" s="4">
        <v>2938265</v>
      </c>
      <c r="B606" s="4">
        <v>8001734</v>
      </c>
      <c r="C606" s="4" t="s">
        <v>647</v>
      </c>
      <c r="D606" s="5" t="s">
        <v>121</v>
      </c>
      <c r="E606" s="6" t="s">
        <v>2</v>
      </c>
      <c r="F606" s="7" t="s">
        <v>3</v>
      </c>
      <c r="G606" s="8" t="s">
        <v>4</v>
      </c>
    </row>
    <row r="607" spans="1:7" x14ac:dyDescent="0.25">
      <c r="A607" s="4">
        <v>2939995</v>
      </c>
      <c r="B607" s="4">
        <v>8001735</v>
      </c>
      <c r="C607" s="4" t="s">
        <v>648</v>
      </c>
      <c r="D607" s="5" t="s">
        <v>50</v>
      </c>
      <c r="E607" s="6" t="s">
        <v>51</v>
      </c>
      <c r="F607" s="7" t="s">
        <v>3</v>
      </c>
      <c r="G607" s="8" t="s">
        <v>4</v>
      </c>
    </row>
    <row r="608" spans="1:7" x14ac:dyDescent="0.25">
      <c r="A608" s="4">
        <v>2926632</v>
      </c>
      <c r="B608" s="4">
        <v>8001736</v>
      </c>
      <c r="C608" s="4" t="s">
        <v>649</v>
      </c>
      <c r="D608" s="5" t="s">
        <v>75</v>
      </c>
      <c r="E608" s="6" t="s">
        <v>51</v>
      </c>
      <c r="F608" s="7" t="s">
        <v>3</v>
      </c>
      <c r="G608" s="8" t="s">
        <v>7</v>
      </c>
    </row>
    <row r="609" spans="1:7" x14ac:dyDescent="0.25">
      <c r="A609" s="4">
        <v>2941567</v>
      </c>
      <c r="B609" s="4">
        <v>8001739</v>
      </c>
      <c r="C609" s="4" t="s">
        <v>650</v>
      </c>
      <c r="D609" s="5" t="s">
        <v>108</v>
      </c>
      <c r="E609" s="6" t="s">
        <v>51</v>
      </c>
      <c r="F609" s="7" t="s">
        <v>3</v>
      </c>
      <c r="G609" s="8" t="s">
        <v>7</v>
      </c>
    </row>
    <row r="610" spans="1:7" x14ac:dyDescent="0.25">
      <c r="A610" s="4">
        <v>1816746</v>
      </c>
      <c r="B610" s="4">
        <v>8001740</v>
      </c>
      <c r="C610" s="4" t="s">
        <v>651</v>
      </c>
      <c r="D610" s="5" t="s">
        <v>184</v>
      </c>
      <c r="E610" s="6" t="s">
        <v>15</v>
      </c>
      <c r="F610" s="7" t="s">
        <v>3</v>
      </c>
      <c r="G610" s="8" t="s">
        <v>4</v>
      </c>
    </row>
    <row r="611" spans="1:7" x14ac:dyDescent="0.25">
      <c r="A611" s="4">
        <v>2941595</v>
      </c>
      <c r="B611" s="4">
        <v>8001741</v>
      </c>
      <c r="C611" s="4" t="s">
        <v>652</v>
      </c>
      <c r="D611" s="5" t="s">
        <v>42</v>
      </c>
      <c r="E611" s="6" t="s">
        <v>15</v>
      </c>
      <c r="F611" s="7" t="s">
        <v>3</v>
      </c>
      <c r="G611" s="8" t="s">
        <v>7</v>
      </c>
    </row>
    <row r="612" spans="1:7" x14ac:dyDescent="0.25">
      <c r="A612" s="4">
        <v>2942772</v>
      </c>
      <c r="B612" s="4">
        <v>8001742</v>
      </c>
      <c r="C612" s="4" t="s">
        <v>653</v>
      </c>
      <c r="D612" s="5" t="s">
        <v>184</v>
      </c>
      <c r="E612" s="6" t="s">
        <v>15</v>
      </c>
      <c r="F612" s="7" t="s">
        <v>3</v>
      </c>
      <c r="G612" s="8" t="s">
        <v>7</v>
      </c>
    </row>
    <row r="613" spans="1:7" x14ac:dyDescent="0.25">
      <c r="A613" s="4">
        <v>2636334</v>
      </c>
      <c r="B613" s="4">
        <v>8001743</v>
      </c>
      <c r="C613" s="4" t="s">
        <v>654</v>
      </c>
      <c r="D613" s="5" t="s">
        <v>30</v>
      </c>
      <c r="E613" s="6" t="s">
        <v>19</v>
      </c>
      <c r="F613" s="7" t="s">
        <v>3</v>
      </c>
      <c r="G613" s="8" t="s">
        <v>4</v>
      </c>
    </row>
    <row r="614" spans="1:7" x14ac:dyDescent="0.25">
      <c r="A614" s="4">
        <v>1743876</v>
      </c>
      <c r="B614" s="4">
        <v>8001744</v>
      </c>
      <c r="C614" s="4" t="s">
        <v>655</v>
      </c>
      <c r="D614" s="5" t="s">
        <v>99</v>
      </c>
      <c r="E614" s="6" t="s">
        <v>2</v>
      </c>
      <c r="F614" s="7" t="s">
        <v>3</v>
      </c>
      <c r="G614" s="8" t="s">
        <v>4</v>
      </c>
    </row>
    <row r="615" spans="1:7" x14ac:dyDescent="0.25">
      <c r="A615" s="4">
        <v>2946118</v>
      </c>
      <c r="B615" s="4">
        <v>8001746</v>
      </c>
      <c r="C615" s="4" t="s">
        <v>656</v>
      </c>
      <c r="D615" s="5" t="s">
        <v>211</v>
      </c>
      <c r="E615" s="6" t="s">
        <v>51</v>
      </c>
      <c r="F615" s="7" t="s">
        <v>3</v>
      </c>
      <c r="G615" s="8" t="s">
        <v>92</v>
      </c>
    </row>
    <row r="616" spans="1:7" x14ac:dyDescent="0.25">
      <c r="A616" s="4">
        <v>2950285</v>
      </c>
      <c r="B616" s="4">
        <v>8001752</v>
      </c>
      <c r="C616" s="4" t="s">
        <v>657</v>
      </c>
      <c r="D616" s="5" t="s">
        <v>211</v>
      </c>
      <c r="E616" s="6" t="s">
        <v>51</v>
      </c>
      <c r="F616" s="7" t="s">
        <v>3</v>
      </c>
      <c r="G616" s="8" t="s">
        <v>4</v>
      </c>
    </row>
    <row r="617" spans="1:7" x14ac:dyDescent="0.25">
      <c r="A617" s="4">
        <v>2967771</v>
      </c>
      <c r="B617" s="4">
        <v>8001763</v>
      </c>
      <c r="C617" s="4" t="s">
        <v>658</v>
      </c>
      <c r="D617" s="5" t="s">
        <v>37</v>
      </c>
      <c r="E617" s="6" t="s">
        <v>15</v>
      </c>
      <c r="F617" s="7" t="s">
        <v>3</v>
      </c>
      <c r="G617" s="8" t="s">
        <v>4</v>
      </c>
    </row>
    <row r="618" spans="1:7" x14ac:dyDescent="0.25">
      <c r="A618" s="4">
        <v>1848037</v>
      </c>
      <c r="B618" s="4">
        <v>8001779</v>
      </c>
      <c r="C618" s="4" t="s">
        <v>659</v>
      </c>
      <c r="D618" s="5" t="s">
        <v>22</v>
      </c>
      <c r="E618" s="6" t="s">
        <v>15</v>
      </c>
      <c r="F618" s="7" t="s">
        <v>3</v>
      </c>
      <c r="G618" s="8" t="s">
        <v>7</v>
      </c>
    </row>
    <row r="619" spans="1:7" x14ac:dyDescent="0.25">
      <c r="A619" s="4">
        <v>3324522</v>
      </c>
      <c r="B619" s="4"/>
      <c r="C619" s="4" t="s">
        <v>660</v>
      </c>
      <c r="D619" s="7" t="s">
        <v>661</v>
      </c>
      <c r="E619" s="6" t="s">
        <v>662</v>
      </c>
      <c r="F619" s="7" t="s">
        <v>468</v>
      </c>
      <c r="G619" s="8" t="s">
        <v>7</v>
      </c>
    </row>
    <row r="620" spans="1:7" x14ac:dyDescent="0.25">
      <c r="A620" s="4">
        <v>3314969</v>
      </c>
      <c r="B620" s="4"/>
      <c r="C620" s="4" t="s">
        <v>663</v>
      </c>
      <c r="D620" s="7" t="s">
        <v>661</v>
      </c>
      <c r="E620" s="6" t="s">
        <v>662</v>
      </c>
      <c r="F620" s="7" t="s">
        <v>468</v>
      </c>
      <c r="G620" s="8" t="s">
        <v>7</v>
      </c>
    </row>
    <row r="621" spans="1:7" x14ac:dyDescent="0.25">
      <c r="A621" s="4">
        <v>2966060</v>
      </c>
      <c r="B621" s="4"/>
      <c r="C621" s="4" t="s">
        <v>664</v>
      </c>
      <c r="D621" s="7" t="s">
        <v>661</v>
      </c>
      <c r="E621" s="6" t="s">
        <v>662</v>
      </c>
      <c r="F621" s="7" t="s">
        <v>468</v>
      </c>
      <c r="G621" s="8" t="s">
        <v>7</v>
      </c>
    </row>
    <row r="622" spans="1:7" x14ac:dyDescent="0.25">
      <c r="A622" s="4">
        <v>2846389</v>
      </c>
      <c r="B622" s="4"/>
      <c r="C622" s="4" t="s">
        <v>665</v>
      </c>
      <c r="D622" s="7" t="s">
        <v>661</v>
      </c>
      <c r="E622" s="6" t="s">
        <v>662</v>
      </c>
      <c r="F622" s="7" t="s">
        <v>468</v>
      </c>
      <c r="G622" s="8" t="s">
        <v>7</v>
      </c>
    </row>
    <row r="623" spans="1:7" x14ac:dyDescent="0.25">
      <c r="A623" s="4">
        <v>3320253</v>
      </c>
      <c r="B623" s="4"/>
      <c r="C623" s="4" t="s">
        <v>666</v>
      </c>
      <c r="D623" s="7" t="s">
        <v>661</v>
      </c>
      <c r="E623" s="6" t="s">
        <v>662</v>
      </c>
      <c r="F623" s="7" t="s">
        <v>468</v>
      </c>
      <c r="G623" s="8" t="s">
        <v>7</v>
      </c>
    </row>
    <row r="624" spans="1:7" x14ac:dyDescent="0.25">
      <c r="A624" s="4">
        <v>3320251</v>
      </c>
      <c r="B624" s="4"/>
      <c r="C624" s="4" t="s">
        <v>667</v>
      </c>
      <c r="D624" s="7" t="s">
        <v>661</v>
      </c>
      <c r="E624" s="6" t="s">
        <v>662</v>
      </c>
      <c r="F624" s="7" t="s">
        <v>468</v>
      </c>
      <c r="G624" s="8" t="s">
        <v>7</v>
      </c>
    </row>
    <row r="625" spans="1:7" x14ac:dyDescent="0.25">
      <c r="A625" s="4">
        <v>3324555</v>
      </c>
      <c r="B625" s="4"/>
      <c r="C625" s="4" t="s">
        <v>668</v>
      </c>
      <c r="D625" s="7" t="s">
        <v>661</v>
      </c>
      <c r="E625" s="6" t="s">
        <v>662</v>
      </c>
      <c r="F625" s="7" t="s">
        <v>468</v>
      </c>
      <c r="G625" s="8" t="s">
        <v>7</v>
      </c>
    </row>
    <row r="626" spans="1:7" x14ac:dyDescent="0.25">
      <c r="A626" s="4">
        <v>3310327</v>
      </c>
      <c r="B626" s="4"/>
      <c r="C626" s="4" t="s">
        <v>669</v>
      </c>
      <c r="D626" s="7" t="s">
        <v>661</v>
      </c>
      <c r="E626" s="6" t="s">
        <v>662</v>
      </c>
      <c r="F626" s="7" t="s">
        <v>468</v>
      </c>
      <c r="G626" s="8" t="s">
        <v>7</v>
      </c>
    </row>
    <row r="627" spans="1:7" x14ac:dyDescent="0.25">
      <c r="A627" s="4">
        <v>3338617</v>
      </c>
      <c r="B627" s="4"/>
      <c r="C627" s="4" t="s">
        <v>670</v>
      </c>
      <c r="D627" s="7" t="s">
        <v>661</v>
      </c>
      <c r="E627" s="6" t="s">
        <v>662</v>
      </c>
      <c r="F627" s="7" t="s">
        <v>468</v>
      </c>
      <c r="G627" s="8" t="s">
        <v>7</v>
      </c>
    </row>
    <row r="628" spans="1:7" x14ac:dyDescent="0.25">
      <c r="A628" s="4">
        <v>3318383</v>
      </c>
      <c r="B628" s="4"/>
      <c r="C628" s="4" t="s">
        <v>671</v>
      </c>
      <c r="D628" s="7" t="s">
        <v>672</v>
      </c>
      <c r="E628" s="6" t="s">
        <v>662</v>
      </c>
      <c r="F628" s="7" t="s">
        <v>673</v>
      </c>
      <c r="G628" s="8" t="s">
        <v>7</v>
      </c>
    </row>
    <row r="629" spans="1:7" x14ac:dyDescent="0.25">
      <c r="A629" s="4">
        <v>3064953</v>
      </c>
      <c r="B629" s="4"/>
      <c r="C629" s="4" t="s">
        <v>674</v>
      </c>
      <c r="D629" s="7" t="s">
        <v>675</v>
      </c>
      <c r="E629" s="6" t="s">
        <v>662</v>
      </c>
      <c r="F629" s="7" t="s">
        <v>403</v>
      </c>
      <c r="G629" s="8" t="s">
        <v>7</v>
      </c>
    </row>
    <row r="630" spans="1:7" x14ac:dyDescent="0.25">
      <c r="A630" s="4">
        <v>2517503</v>
      </c>
      <c r="B630" s="4"/>
      <c r="C630" s="4" t="s">
        <v>676</v>
      </c>
      <c r="D630" s="7" t="s">
        <v>675</v>
      </c>
      <c r="E630" s="6" t="s">
        <v>662</v>
      </c>
      <c r="F630" s="7" t="s">
        <v>403</v>
      </c>
      <c r="G630" s="8" t="s">
        <v>7</v>
      </c>
    </row>
    <row r="631" spans="1:7" x14ac:dyDescent="0.25">
      <c r="A631" s="4">
        <v>3328110</v>
      </c>
      <c r="B631" s="4"/>
      <c r="C631" s="4" t="s">
        <v>677</v>
      </c>
      <c r="D631" s="7" t="s">
        <v>675</v>
      </c>
      <c r="E631" s="6" t="s">
        <v>662</v>
      </c>
      <c r="F631" s="7" t="s">
        <v>403</v>
      </c>
      <c r="G631" s="8" t="s">
        <v>7</v>
      </c>
    </row>
    <row r="632" spans="1:7" x14ac:dyDescent="0.25">
      <c r="A632" s="4">
        <v>1743890</v>
      </c>
      <c r="B632" s="4"/>
      <c r="C632" s="4" t="s">
        <v>678</v>
      </c>
      <c r="D632" s="7" t="s">
        <v>675</v>
      </c>
      <c r="E632" s="6" t="s">
        <v>662</v>
      </c>
      <c r="F632" s="7" t="s">
        <v>403</v>
      </c>
      <c r="G632" s="8" t="s">
        <v>7</v>
      </c>
    </row>
    <row r="633" spans="1:7" x14ac:dyDescent="0.25">
      <c r="A633" s="4">
        <v>470438</v>
      </c>
      <c r="B633" s="4"/>
      <c r="C633" s="4" t="s">
        <v>679</v>
      </c>
      <c r="D633" s="7" t="s">
        <v>675</v>
      </c>
      <c r="E633" s="6" t="s">
        <v>662</v>
      </c>
      <c r="F633" s="7" t="s">
        <v>403</v>
      </c>
      <c r="G633" s="8" t="s">
        <v>7</v>
      </c>
    </row>
    <row r="634" spans="1:7" x14ac:dyDescent="0.25">
      <c r="A634" s="4">
        <v>3332967</v>
      </c>
      <c r="B634" s="4"/>
      <c r="C634" s="4" t="s">
        <v>680</v>
      </c>
      <c r="D634" s="7" t="s">
        <v>675</v>
      </c>
      <c r="E634" s="6" t="s">
        <v>662</v>
      </c>
      <c r="F634" s="7" t="s">
        <v>403</v>
      </c>
      <c r="G634" s="8" t="s">
        <v>7</v>
      </c>
    </row>
    <row r="635" spans="1:7" x14ac:dyDescent="0.25">
      <c r="A635" s="4">
        <v>1197080</v>
      </c>
      <c r="B635" s="4"/>
      <c r="C635" s="4" t="s">
        <v>681</v>
      </c>
      <c r="D635" s="7" t="s">
        <v>675</v>
      </c>
      <c r="E635" s="6" t="s">
        <v>662</v>
      </c>
      <c r="F635" s="7" t="s">
        <v>403</v>
      </c>
      <c r="G635" s="8" t="s">
        <v>7</v>
      </c>
    </row>
    <row r="636" spans="1:7" x14ac:dyDescent="0.25">
      <c r="A636" s="4">
        <v>3267404</v>
      </c>
      <c r="B636" s="4"/>
      <c r="C636" s="4" t="s">
        <v>682</v>
      </c>
      <c r="D636" s="7" t="s">
        <v>675</v>
      </c>
      <c r="E636" s="6" t="s">
        <v>662</v>
      </c>
      <c r="F636" s="7" t="s">
        <v>403</v>
      </c>
      <c r="G636" s="8" t="s">
        <v>7</v>
      </c>
    </row>
    <row r="637" spans="1:7" x14ac:dyDescent="0.25">
      <c r="A637" s="4">
        <v>3338620</v>
      </c>
      <c r="B637" s="4"/>
      <c r="C637" s="4" t="s">
        <v>683</v>
      </c>
      <c r="D637" s="7" t="s">
        <v>675</v>
      </c>
      <c r="E637" s="6" t="s">
        <v>662</v>
      </c>
      <c r="F637" s="7" t="s">
        <v>403</v>
      </c>
      <c r="G637" s="8" t="s">
        <v>7</v>
      </c>
    </row>
    <row r="638" spans="1:7" x14ac:dyDescent="0.25">
      <c r="A638" s="4">
        <v>3310381</v>
      </c>
      <c r="B638" s="4"/>
      <c r="C638" s="4" t="s">
        <v>684</v>
      </c>
      <c r="D638" s="7" t="s">
        <v>675</v>
      </c>
      <c r="E638" s="6" t="s">
        <v>662</v>
      </c>
      <c r="F638" s="7" t="s">
        <v>403</v>
      </c>
      <c r="G638" s="8" t="s">
        <v>7</v>
      </c>
    </row>
    <row r="639" spans="1:7" x14ac:dyDescent="0.25">
      <c r="A639" s="4">
        <v>2926200</v>
      </c>
      <c r="B639" s="4"/>
      <c r="C639" s="4" t="s">
        <v>685</v>
      </c>
      <c r="D639" s="7" t="s">
        <v>675</v>
      </c>
      <c r="E639" s="6" t="s">
        <v>662</v>
      </c>
      <c r="F639" s="7" t="s">
        <v>403</v>
      </c>
      <c r="G639" s="8" t="s">
        <v>7</v>
      </c>
    </row>
    <row r="640" spans="1:7" x14ac:dyDescent="0.25">
      <c r="A640" s="4">
        <v>1551276</v>
      </c>
      <c r="B640" s="4"/>
      <c r="C640" s="4" t="s">
        <v>686</v>
      </c>
      <c r="D640" s="7" t="s">
        <v>687</v>
      </c>
      <c r="E640" s="6" t="s">
        <v>662</v>
      </c>
      <c r="F640" s="7" t="s">
        <v>468</v>
      </c>
      <c r="G640" s="8" t="s">
        <v>7</v>
      </c>
    </row>
    <row r="641" spans="1:7" x14ac:dyDescent="0.25">
      <c r="A641" s="4">
        <v>3322942</v>
      </c>
      <c r="B641" s="4"/>
      <c r="C641" s="4" t="s">
        <v>688</v>
      </c>
      <c r="D641" s="7" t="s">
        <v>687</v>
      </c>
      <c r="E641" s="6" t="s">
        <v>662</v>
      </c>
      <c r="F641" s="7" t="s">
        <v>468</v>
      </c>
      <c r="G641" s="8" t="s">
        <v>7</v>
      </c>
    </row>
    <row r="642" spans="1:7" x14ac:dyDescent="0.25">
      <c r="A642" s="4">
        <v>3328093</v>
      </c>
      <c r="B642" s="4"/>
      <c r="C642" s="4" t="s">
        <v>689</v>
      </c>
      <c r="D642" s="7" t="s">
        <v>687</v>
      </c>
      <c r="E642" s="6" t="s">
        <v>662</v>
      </c>
      <c r="F642" s="7" t="s">
        <v>468</v>
      </c>
      <c r="G642" s="8" t="s">
        <v>7</v>
      </c>
    </row>
    <row r="643" spans="1:7" x14ac:dyDescent="0.25">
      <c r="A643" s="4">
        <v>3342244</v>
      </c>
      <c r="B643" s="4"/>
      <c r="C643" s="4" t="s">
        <v>690</v>
      </c>
      <c r="D643" s="7" t="s">
        <v>691</v>
      </c>
      <c r="E643" s="6" t="s">
        <v>662</v>
      </c>
      <c r="F643" s="7" t="s">
        <v>468</v>
      </c>
      <c r="G643" s="8" t="s">
        <v>7</v>
      </c>
    </row>
    <row r="644" spans="1:7" x14ac:dyDescent="0.25">
      <c r="A644" s="4">
        <v>3342242</v>
      </c>
      <c r="B644" s="4"/>
      <c r="C644" s="4" t="s">
        <v>692</v>
      </c>
      <c r="D644" s="7" t="s">
        <v>691</v>
      </c>
      <c r="E644" s="6" t="s">
        <v>662</v>
      </c>
      <c r="F644" s="7" t="s">
        <v>468</v>
      </c>
      <c r="G644" s="8" t="s">
        <v>7</v>
      </c>
    </row>
    <row r="645" spans="1:7" x14ac:dyDescent="0.25">
      <c r="A645" s="4">
        <v>1363753</v>
      </c>
      <c r="B645" s="4"/>
      <c r="C645" s="4" t="s">
        <v>693</v>
      </c>
      <c r="D645" s="7" t="s">
        <v>687</v>
      </c>
      <c r="E645" s="6" t="s">
        <v>662</v>
      </c>
      <c r="F645" s="7" t="s">
        <v>468</v>
      </c>
      <c r="G645" s="8" t="s">
        <v>7</v>
      </c>
    </row>
    <row r="646" spans="1:7" x14ac:dyDescent="0.25">
      <c r="A646" s="4">
        <v>3342216</v>
      </c>
      <c r="B646" s="4"/>
      <c r="C646" s="4" t="s">
        <v>694</v>
      </c>
      <c r="D646" s="7" t="s">
        <v>687</v>
      </c>
      <c r="E646" s="6" t="s">
        <v>662</v>
      </c>
      <c r="F646" s="7" t="s">
        <v>468</v>
      </c>
      <c r="G646" s="8" t="s">
        <v>7</v>
      </c>
    </row>
    <row r="647" spans="1:7" x14ac:dyDescent="0.25">
      <c r="A647" s="4">
        <v>3344517</v>
      </c>
      <c r="B647" s="4"/>
      <c r="C647" s="4" t="s">
        <v>695</v>
      </c>
      <c r="D647" s="7" t="s">
        <v>691</v>
      </c>
      <c r="E647" s="6" t="s">
        <v>662</v>
      </c>
      <c r="F647" s="7" t="s">
        <v>468</v>
      </c>
      <c r="G647" s="8" t="s">
        <v>7</v>
      </c>
    </row>
    <row r="648" spans="1:7" x14ac:dyDescent="0.25">
      <c r="A648" s="4">
        <v>3344526</v>
      </c>
      <c r="B648" s="4"/>
      <c r="C648" s="4" t="s">
        <v>696</v>
      </c>
      <c r="D648" s="7" t="s">
        <v>691</v>
      </c>
      <c r="E648" s="6" t="s">
        <v>662</v>
      </c>
      <c r="F648" s="7" t="s">
        <v>468</v>
      </c>
      <c r="G648" s="8" t="s">
        <v>7</v>
      </c>
    </row>
    <row r="649" spans="1:7" x14ac:dyDescent="0.25">
      <c r="A649" s="4">
        <v>3345239</v>
      </c>
      <c r="B649" s="4"/>
      <c r="C649" s="4" t="s">
        <v>697</v>
      </c>
      <c r="D649" s="7" t="s">
        <v>691</v>
      </c>
      <c r="E649" s="6" t="s">
        <v>662</v>
      </c>
      <c r="F649" s="7" t="s">
        <v>468</v>
      </c>
      <c r="G649" s="8" t="s">
        <v>7</v>
      </c>
    </row>
    <row r="650" spans="1:7" x14ac:dyDescent="0.25">
      <c r="A650" s="4">
        <v>3345253</v>
      </c>
      <c r="B650" s="4"/>
      <c r="C650" s="4" t="s">
        <v>698</v>
      </c>
      <c r="D650" s="7" t="s">
        <v>691</v>
      </c>
      <c r="E650" s="6" t="s">
        <v>662</v>
      </c>
      <c r="F650" s="7" t="s">
        <v>468</v>
      </c>
      <c r="G650" s="8" t="s">
        <v>7</v>
      </c>
    </row>
    <row r="651" spans="1:7" x14ac:dyDescent="0.25">
      <c r="A651" s="4">
        <v>3344534</v>
      </c>
      <c r="B651" s="4"/>
      <c r="C651" s="4" t="s">
        <v>699</v>
      </c>
      <c r="D651" s="7" t="s">
        <v>691</v>
      </c>
      <c r="E651" s="6" t="s">
        <v>662</v>
      </c>
      <c r="F651" s="7" t="s">
        <v>468</v>
      </c>
      <c r="G651" s="8" t="s">
        <v>7</v>
      </c>
    </row>
    <row r="652" spans="1:7" x14ac:dyDescent="0.25">
      <c r="A652" s="4">
        <v>3346658</v>
      </c>
      <c r="B652" s="4"/>
      <c r="C652" s="4" t="s">
        <v>700</v>
      </c>
      <c r="D652" s="7" t="s">
        <v>691</v>
      </c>
      <c r="E652" s="6" t="s">
        <v>662</v>
      </c>
      <c r="F652" s="7" t="s">
        <v>468</v>
      </c>
      <c r="G652" s="8" t="s">
        <v>7</v>
      </c>
    </row>
    <row r="653" spans="1:7" x14ac:dyDescent="0.25">
      <c r="A653" s="4">
        <v>3348607</v>
      </c>
      <c r="B653" s="4"/>
      <c r="C653" s="4" t="s">
        <v>701</v>
      </c>
      <c r="D653" s="7" t="s">
        <v>691</v>
      </c>
      <c r="E653" s="7" t="s">
        <v>662</v>
      </c>
      <c r="F653" s="7" t="s">
        <v>468</v>
      </c>
      <c r="G653" s="8" t="s">
        <v>7</v>
      </c>
    </row>
    <row r="654" spans="1:7" x14ac:dyDescent="0.25">
      <c r="A654" s="4">
        <v>3301590</v>
      </c>
      <c r="B654" s="4"/>
      <c r="C654" s="4" t="s">
        <v>702</v>
      </c>
      <c r="D654" s="7" t="s">
        <v>691</v>
      </c>
      <c r="E654" s="7" t="s">
        <v>662</v>
      </c>
      <c r="F654" s="7" t="s">
        <v>468</v>
      </c>
      <c r="G654" s="8" t="s">
        <v>7</v>
      </c>
    </row>
    <row r="655" spans="1:7" x14ac:dyDescent="0.25">
      <c r="A655" s="4">
        <v>3347066</v>
      </c>
      <c r="B655" s="4"/>
      <c r="C655" s="4" t="s">
        <v>703</v>
      </c>
      <c r="D655" s="7" t="s">
        <v>691</v>
      </c>
      <c r="E655" s="7" t="s">
        <v>662</v>
      </c>
      <c r="F655" s="7" t="s">
        <v>468</v>
      </c>
      <c r="G655" s="8" t="s">
        <v>7</v>
      </c>
    </row>
    <row r="656" spans="1:7" x14ac:dyDescent="0.25">
      <c r="A656" s="4">
        <v>3347059</v>
      </c>
      <c r="B656" s="4"/>
      <c r="C656" s="4" t="s">
        <v>704</v>
      </c>
      <c r="D656" s="7" t="s">
        <v>687</v>
      </c>
      <c r="E656" s="7" t="s">
        <v>662</v>
      </c>
      <c r="F656" s="7" t="s">
        <v>468</v>
      </c>
      <c r="G656" s="8" t="s">
        <v>7</v>
      </c>
    </row>
    <row r="657" spans="1:7" x14ac:dyDescent="0.25">
      <c r="A657" s="4">
        <v>3348554</v>
      </c>
      <c r="B657" s="4"/>
      <c r="C657" s="4" t="s">
        <v>705</v>
      </c>
      <c r="D657" s="7" t="s">
        <v>687</v>
      </c>
      <c r="E657" s="7" t="s">
        <v>662</v>
      </c>
      <c r="F657" s="7" t="s">
        <v>468</v>
      </c>
      <c r="G657" s="8" t="s">
        <v>7</v>
      </c>
    </row>
    <row r="658" spans="1:7" x14ac:dyDescent="0.25">
      <c r="A658" s="4">
        <v>3348531</v>
      </c>
      <c r="B658" s="4"/>
      <c r="C658" s="4" t="s">
        <v>706</v>
      </c>
      <c r="D658" s="7" t="s">
        <v>687</v>
      </c>
      <c r="E658" s="7" t="s">
        <v>662</v>
      </c>
      <c r="F658" s="7" t="s">
        <v>468</v>
      </c>
      <c r="G658" s="8" t="s">
        <v>7</v>
      </c>
    </row>
    <row r="659" spans="1:7" x14ac:dyDescent="0.25">
      <c r="A659" s="4">
        <v>3348586</v>
      </c>
      <c r="B659" s="4"/>
      <c r="C659" s="4" t="s">
        <v>707</v>
      </c>
      <c r="D659" s="7" t="s">
        <v>687</v>
      </c>
      <c r="E659" s="7" t="s">
        <v>662</v>
      </c>
      <c r="F659" s="7" t="s">
        <v>468</v>
      </c>
      <c r="G659" s="8" t="s">
        <v>7</v>
      </c>
    </row>
    <row r="660" spans="1:7" x14ac:dyDescent="0.25">
      <c r="A660" s="4">
        <v>3348564</v>
      </c>
      <c r="B660" s="4"/>
      <c r="C660" s="4" t="s">
        <v>708</v>
      </c>
      <c r="D660" s="7" t="s">
        <v>687</v>
      </c>
      <c r="E660" s="7" t="s">
        <v>662</v>
      </c>
      <c r="F660" s="7" t="s">
        <v>468</v>
      </c>
      <c r="G660" s="8" t="s">
        <v>7</v>
      </c>
    </row>
    <row r="661" spans="1:7" x14ac:dyDescent="0.25">
      <c r="A661" s="4">
        <v>3348580</v>
      </c>
      <c r="B661" s="4"/>
      <c r="C661" s="4" t="s">
        <v>709</v>
      </c>
      <c r="D661" s="7" t="s">
        <v>687</v>
      </c>
      <c r="E661" s="7" t="s">
        <v>662</v>
      </c>
      <c r="F661" s="7" t="s">
        <v>468</v>
      </c>
      <c r="G661" s="8" t="s">
        <v>7</v>
      </c>
    </row>
    <row r="662" spans="1:7" x14ac:dyDescent="0.25">
      <c r="A662" s="4">
        <v>3345851</v>
      </c>
      <c r="B662" s="4"/>
      <c r="C662" s="4" t="s">
        <v>710</v>
      </c>
      <c r="D662" s="7" t="s">
        <v>687</v>
      </c>
      <c r="E662" s="7" t="s">
        <v>662</v>
      </c>
      <c r="F662" s="7" t="s">
        <v>468</v>
      </c>
      <c r="G662" s="8" t="s">
        <v>7</v>
      </c>
    </row>
    <row r="663" spans="1:7" x14ac:dyDescent="0.25">
      <c r="A663" s="4">
        <v>3348548</v>
      </c>
      <c r="B663" s="4"/>
      <c r="C663" s="4" t="s">
        <v>711</v>
      </c>
      <c r="D663" s="7" t="s">
        <v>691</v>
      </c>
      <c r="E663" s="7" t="s">
        <v>662</v>
      </c>
      <c r="F663" s="7" t="s">
        <v>468</v>
      </c>
      <c r="G663" s="8" t="s">
        <v>7</v>
      </c>
    </row>
    <row r="664" spans="1:7" x14ac:dyDescent="0.25">
      <c r="A664" s="4">
        <v>3348562</v>
      </c>
      <c r="B664" s="4"/>
      <c r="C664" s="4" t="s">
        <v>712</v>
      </c>
      <c r="D664" s="7" t="s">
        <v>691</v>
      </c>
      <c r="E664" s="7" t="s">
        <v>662</v>
      </c>
      <c r="F664" s="7" t="s">
        <v>468</v>
      </c>
      <c r="G664" s="8" t="s">
        <v>7</v>
      </c>
    </row>
    <row r="665" spans="1:7" x14ac:dyDescent="0.25">
      <c r="A665" s="4">
        <v>3176196</v>
      </c>
      <c r="B665" s="4"/>
      <c r="C665" s="4" t="s">
        <v>713</v>
      </c>
      <c r="D665" s="7" t="s">
        <v>687</v>
      </c>
      <c r="E665" s="7" t="s">
        <v>662</v>
      </c>
      <c r="F665" s="7" t="s">
        <v>468</v>
      </c>
      <c r="G665" s="8" t="s">
        <v>7</v>
      </c>
    </row>
    <row r="666" spans="1:7" x14ac:dyDescent="0.25">
      <c r="A666" s="4">
        <v>3348557</v>
      </c>
      <c r="B666" s="4"/>
      <c r="C666" s="4" t="s">
        <v>714</v>
      </c>
      <c r="D666" s="7" t="s">
        <v>715</v>
      </c>
      <c r="E666" s="7" t="s">
        <v>662</v>
      </c>
      <c r="F666" s="7" t="s">
        <v>716</v>
      </c>
      <c r="G666" s="8" t="s">
        <v>7</v>
      </c>
    </row>
    <row r="667" spans="1:7" x14ac:dyDescent="0.25">
      <c r="A667" s="4">
        <v>3348569</v>
      </c>
      <c r="B667" s="4"/>
      <c r="C667" s="4" t="s">
        <v>717</v>
      </c>
      <c r="D667" s="7" t="s">
        <v>715</v>
      </c>
      <c r="E667" s="7" t="s">
        <v>662</v>
      </c>
      <c r="F667" s="7" t="s">
        <v>716</v>
      </c>
      <c r="G667" s="8" t="s">
        <v>7</v>
      </c>
    </row>
    <row r="668" spans="1:7" x14ac:dyDescent="0.25">
      <c r="A668" s="4">
        <v>3348561</v>
      </c>
      <c r="B668" s="4"/>
      <c r="C668" s="4" t="s">
        <v>718</v>
      </c>
      <c r="D668" s="7" t="s">
        <v>715</v>
      </c>
      <c r="E668" s="7" t="s">
        <v>662</v>
      </c>
      <c r="F668" s="7" t="s">
        <v>716</v>
      </c>
      <c r="G668" s="8" t="s">
        <v>7</v>
      </c>
    </row>
    <row r="669" spans="1:7" x14ac:dyDescent="0.25">
      <c r="A669" s="4">
        <v>3349248</v>
      </c>
      <c r="B669" s="4"/>
      <c r="C669" s="4" t="s">
        <v>719</v>
      </c>
      <c r="D669" s="7" t="s">
        <v>715</v>
      </c>
      <c r="E669" s="7" t="s">
        <v>662</v>
      </c>
      <c r="F669" s="7" t="s">
        <v>716</v>
      </c>
      <c r="G669" s="8" t="s">
        <v>7</v>
      </c>
    </row>
    <row r="670" spans="1:7" x14ac:dyDescent="0.25">
      <c r="A670" s="4">
        <v>2972514</v>
      </c>
      <c r="B670" s="4"/>
      <c r="C670" s="4" t="s">
        <v>720</v>
      </c>
      <c r="D670" s="7" t="s">
        <v>715</v>
      </c>
      <c r="E670" s="7" t="s">
        <v>662</v>
      </c>
      <c r="F670" s="7" t="s">
        <v>716</v>
      </c>
      <c r="G670" s="8" t="s">
        <v>7</v>
      </c>
    </row>
    <row r="671" spans="1:7" x14ac:dyDescent="0.25">
      <c r="A671" s="4">
        <v>3350644</v>
      </c>
      <c r="B671" s="4"/>
      <c r="C671" s="4" t="s">
        <v>721</v>
      </c>
      <c r="D671" s="7" t="s">
        <v>715</v>
      </c>
      <c r="E671" s="7" t="s">
        <v>662</v>
      </c>
      <c r="F671" s="7" t="s">
        <v>716</v>
      </c>
      <c r="G671" s="8" t="s">
        <v>7</v>
      </c>
    </row>
    <row r="672" spans="1:7" x14ac:dyDescent="0.25">
      <c r="A672" s="4">
        <v>3350652</v>
      </c>
      <c r="B672" s="4"/>
      <c r="C672" s="4" t="s">
        <v>722</v>
      </c>
      <c r="D672" s="7" t="s">
        <v>715</v>
      </c>
      <c r="E672" s="7" t="s">
        <v>662</v>
      </c>
      <c r="F672" s="7" t="s">
        <v>716</v>
      </c>
      <c r="G672" s="8" t="s">
        <v>7</v>
      </c>
    </row>
    <row r="673" spans="1:7" x14ac:dyDescent="0.25">
      <c r="A673" s="4">
        <v>3350695</v>
      </c>
      <c r="B673" s="4"/>
      <c r="C673" s="4" t="s">
        <v>723</v>
      </c>
      <c r="D673" s="7" t="s">
        <v>715</v>
      </c>
      <c r="E673" s="7" t="s">
        <v>662</v>
      </c>
      <c r="F673" s="7" t="s">
        <v>716</v>
      </c>
      <c r="G673" s="8" t="s">
        <v>7</v>
      </c>
    </row>
    <row r="674" spans="1:7" x14ac:dyDescent="0.25">
      <c r="A674" s="4">
        <v>880941</v>
      </c>
      <c r="B674" s="4"/>
      <c r="C674" s="4" t="s">
        <v>724</v>
      </c>
      <c r="D674" s="7" t="s">
        <v>715</v>
      </c>
      <c r="E674" s="7" t="s">
        <v>662</v>
      </c>
      <c r="F674" s="7" t="s">
        <v>716</v>
      </c>
      <c r="G674" s="8" t="s">
        <v>7</v>
      </c>
    </row>
    <row r="675" spans="1:7" x14ac:dyDescent="0.25">
      <c r="A675" s="4">
        <v>918502</v>
      </c>
      <c r="B675" s="4"/>
      <c r="C675" s="4" t="s">
        <v>725</v>
      </c>
      <c r="D675" s="7" t="s">
        <v>715</v>
      </c>
      <c r="E675" s="7" t="s">
        <v>662</v>
      </c>
      <c r="F675" s="7" t="s">
        <v>716</v>
      </c>
      <c r="G675" s="8" t="s">
        <v>7</v>
      </c>
    </row>
    <row r="676" spans="1:7" x14ac:dyDescent="0.25">
      <c r="A676" s="4">
        <v>3359691</v>
      </c>
      <c r="B676" s="4"/>
      <c r="C676" s="4" t="s">
        <v>726</v>
      </c>
      <c r="D676" s="7" t="s">
        <v>715</v>
      </c>
      <c r="E676" s="7" t="s">
        <v>662</v>
      </c>
      <c r="F676" s="7" t="s">
        <v>716</v>
      </c>
      <c r="G676" s="8" t="s">
        <v>7</v>
      </c>
    </row>
    <row r="677" spans="1:7" x14ac:dyDescent="0.25">
      <c r="A677" s="4">
        <v>3351501</v>
      </c>
      <c r="B677" s="4"/>
      <c r="C677" s="4" t="s">
        <v>727</v>
      </c>
      <c r="D677" s="7" t="s">
        <v>728</v>
      </c>
      <c r="E677" s="7" t="s">
        <v>662</v>
      </c>
      <c r="F677" s="7" t="s">
        <v>716</v>
      </c>
      <c r="G677" s="8" t="s">
        <v>7</v>
      </c>
    </row>
    <row r="678" spans="1:7" x14ac:dyDescent="0.25">
      <c r="A678" s="4">
        <v>3352955</v>
      </c>
      <c r="B678" s="4"/>
      <c r="C678" s="4" t="s">
        <v>729</v>
      </c>
      <c r="D678" s="7" t="s">
        <v>728</v>
      </c>
      <c r="E678" s="7" t="s">
        <v>662</v>
      </c>
      <c r="F678" s="7" t="s">
        <v>716</v>
      </c>
      <c r="G678" s="8" t="s">
        <v>7</v>
      </c>
    </row>
    <row r="679" spans="1:7" x14ac:dyDescent="0.25">
      <c r="A679" s="4">
        <v>3352985</v>
      </c>
      <c r="B679" s="4"/>
      <c r="C679" s="4" t="s">
        <v>730</v>
      </c>
      <c r="D679" s="7" t="s">
        <v>728</v>
      </c>
      <c r="E679" s="7" t="s">
        <v>662</v>
      </c>
      <c r="F679" s="7" t="s">
        <v>716</v>
      </c>
      <c r="G679" s="8" t="s">
        <v>7</v>
      </c>
    </row>
    <row r="680" spans="1:7" x14ac:dyDescent="0.25">
      <c r="A680" s="4">
        <v>2941572</v>
      </c>
      <c r="B680" s="4"/>
      <c r="C680" s="4" t="s">
        <v>731</v>
      </c>
      <c r="D680" s="7" t="s">
        <v>728</v>
      </c>
      <c r="E680" s="7" t="s">
        <v>662</v>
      </c>
      <c r="F680" s="7" t="s">
        <v>716</v>
      </c>
      <c r="G680" s="8" t="s">
        <v>7</v>
      </c>
    </row>
    <row r="681" spans="1:7" x14ac:dyDescent="0.25">
      <c r="A681" s="4">
        <v>3353808</v>
      </c>
      <c r="B681" s="4"/>
      <c r="C681" s="4" t="s">
        <v>732</v>
      </c>
      <c r="D681" s="7" t="s">
        <v>728</v>
      </c>
      <c r="E681" s="7" t="s">
        <v>662</v>
      </c>
      <c r="F681" s="7" t="s">
        <v>716</v>
      </c>
      <c r="G681" s="8" t="s">
        <v>7</v>
      </c>
    </row>
    <row r="682" spans="1:7" x14ac:dyDescent="0.25">
      <c r="A682" s="4">
        <v>3353736</v>
      </c>
      <c r="B682" s="4"/>
      <c r="C682" s="4" t="s">
        <v>733</v>
      </c>
      <c r="D682" s="7" t="s">
        <v>728</v>
      </c>
      <c r="E682" s="7" t="s">
        <v>662</v>
      </c>
      <c r="F682" s="7" t="s">
        <v>716</v>
      </c>
      <c r="G682" s="8" t="s">
        <v>7</v>
      </c>
    </row>
    <row r="683" spans="1:7" x14ac:dyDescent="0.25">
      <c r="A683" s="4">
        <v>2792320</v>
      </c>
      <c r="B683" s="4"/>
      <c r="C683" s="4" t="s">
        <v>734</v>
      </c>
      <c r="D683" s="7" t="s">
        <v>728</v>
      </c>
      <c r="E683" s="7" t="s">
        <v>662</v>
      </c>
      <c r="F683" s="7" t="s">
        <v>716</v>
      </c>
      <c r="G683" s="8" t="s">
        <v>7</v>
      </c>
    </row>
    <row r="684" spans="1:7" x14ac:dyDescent="0.25">
      <c r="A684" s="4">
        <v>3353694</v>
      </c>
      <c r="B684" s="4"/>
      <c r="C684" s="4" t="s">
        <v>735</v>
      </c>
      <c r="D684" s="7" t="s">
        <v>728</v>
      </c>
      <c r="E684" s="7" t="s">
        <v>662</v>
      </c>
      <c r="F684" s="7" t="s">
        <v>716</v>
      </c>
      <c r="G684" s="8" t="s">
        <v>7</v>
      </c>
    </row>
    <row r="685" spans="1:7" x14ac:dyDescent="0.25">
      <c r="A685" s="4">
        <v>3138910</v>
      </c>
      <c r="B685" s="4"/>
      <c r="C685" s="4" t="s">
        <v>736</v>
      </c>
      <c r="D685" s="7" t="s">
        <v>728</v>
      </c>
      <c r="E685" s="7" t="s">
        <v>662</v>
      </c>
      <c r="F685" s="7" t="s">
        <v>716</v>
      </c>
      <c r="G685" s="8" t="s">
        <v>7</v>
      </c>
    </row>
    <row r="686" spans="1:7" x14ac:dyDescent="0.25">
      <c r="A686" s="4">
        <v>3353700</v>
      </c>
      <c r="B686" s="4"/>
      <c r="C686" s="4" t="s">
        <v>737</v>
      </c>
      <c r="D686" s="7" t="s">
        <v>728</v>
      </c>
      <c r="E686" s="7" t="s">
        <v>662</v>
      </c>
      <c r="F686" s="7" t="s">
        <v>716</v>
      </c>
      <c r="G686" s="8" t="s">
        <v>7</v>
      </c>
    </row>
    <row r="687" spans="1:7" x14ac:dyDescent="0.25">
      <c r="A687" s="4">
        <v>3355480</v>
      </c>
      <c r="B687" s="4"/>
      <c r="C687" s="4" t="s">
        <v>738</v>
      </c>
      <c r="D687" s="7" t="s">
        <v>728</v>
      </c>
      <c r="E687" s="7" t="s">
        <v>662</v>
      </c>
      <c r="F687" s="7" t="s">
        <v>716</v>
      </c>
      <c r="G687" s="8" t="s">
        <v>7</v>
      </c>
    </row>
    <row r="688" spans="1:7" x14ac:dyDescent="0.25">
      <c r="A688" s="4">
        <v>3356247</v>
      </c>
      <c r="B688" s="4"/>
      <c r="C688" s="4" t="s">
        <v>739</v>
      </c>
      <c r="D688" s="7" t="s">
        <v>740</v>
      </c>
      <c r="E688" s="7" t="s">
        <v>662</v>
      </c>
      <c r="F688" s="7" t="s">
        <v>716</v>
      </c>
      <c r="G688" s="8" t="s">
        <v>7</v>
      </c>
    </row>
    <row r="689" spans="1:7" x14ac:dyDescent="0.25">
      <c r="A689" s="4">
        <v>3356256</v>
      </c>
      <c r="B689" s="4"/>
      <c r="C689" s="4" t="s">
        <v>741</v>
      </c>
      <c r="D689" s="7" t="s">
        <v>740</v>
      </c>
      <c r="E689" s="7" t="s">
        <v>662</v>
      </c>
      <c r="F689" s="7" t="s">
        <v>716</v>
      </c>
      <c r="G689" s="8" t="s">
        <v>7</v>
      </c>
    </row>
    <row r="690" spans="1:7" x14ac:dyDescent="0.25">
      <c r="A690" s="4">
        <v>2967220</v>
      </c>
      <c r="B690" s="4"/>
      <c r="C690" s="4" t="s">
        <v>742</v>
      </c>
      <c r="D690" s="7" t="s">
        <v>740</v>
      </c>
      <c r="E690" s="7" t="s">
        <v>662</v>
      </c>
      <c r="F690" s="7" t="s">
        <v>716</v>
      </c>
      <c r="G690" s="8" t="s">
        <v>7</v>
      </c>
    </row>
    <row r="691" spans="1:7" x14ac:dyDescent="0.25">
      <c r="A691" s="4">
        <v>3357693</v>
      </c>
      <c r="B691" s="4"/>
      <c r="C691" s="4" t="s">
        <v>743</v>
      </c>
      <c r="D691" s="7" t="s">
        <v>740</v>
      </c>
      <c r="E691" s="7" t="s">
        <v>662</v>
      </c>
      <c r="F691" s="7" t="s">
        <v>716</v>
      </c>
      <c r="G691" s="8" t="s">
        <v>7</v>
      </c>
    </row>
    <row r="692" spans="1:7" x14ac:dyDescent="0.25">
      <c r="A692" s="4">
        <v>2085141</v>
      </c>
      <c r="B692" s="4"/>
      <c r="C692" s="4" t="s">
        <v>744</v>
      </c>
      <c r="D692" s="7" t="s">
        <v>740</v>
      </c>
      <c r="E692" s="7" t="s">
        <v>662</v>
      </c>
      <c r="F692" s="7" t="s">
        <v>716</v>
      </c>
      <c r="G692" s="8" t="s">
        <v>7</v>
      </c>
    </row>
    <row r="693" spans="1:7" x14ac:dyDescent="0.25">
      <c r="A693" s="4">
        <v>3357704</v>
      </c>
      <c r="B693" s="4"/>
      <c r="C693" s="4" t="s">
        <v>745</v>
      </c>
      <c r="D693" s="7" t="s">
        <v>740</v>
      </c>
      <c r="E693" s="7" t="s">
        <v>662</v>
      </c>
      <c r="F693" s="7" t="s">
        <v>716</v>
      </c>
      <c r="G693" s="8" t="s">
        <v>7</v>
      </c>
    </row>
    <row r="694" spans="1:7" x14ac:dyDescent="0.25">
      <c r="A694" s="4">
        <v>3358361</v>
      </c>
      <c r="B694" s="4"/>
      <c r="C694" s="4" t="s">
        <v>746</v>
      </c>
      <c r="D694" s="7" t="s">
        <v>740</v>
      </c>
      <c r="E694" s="7" t="s">
        <v>662</v>
      </c>
      <c r="F694" s="7" t="s">
        <v>716</v>
      </c>
      <c r="G694" s="8" t="s">
        <v>7</v>
      </c>
    </row>
    <row r="695" spans="1:7" x14ac:dyDescent="0.25">
      <c r="A695" s="4">
        <v>3358353</v>
      </c>
      <c r="B695" s="4"/>
      <c r="C695" s="4" t="s">
        <v>747</v>
      </c>
      <c r="D695" s="7" t="s">
        <v>740</v>
      </c>
      <c r="E695" s="7" t="s">
        <v>662</v>
      </c>
      <c r="F695" s="7" t="s">
        <v>716</v>
      </c>
      <c r="G695" s="8" t="s">
        <v>7</v>
      </c>
    </row>
    <row r="696" spans="1:7" x14ac:dyDescent="0.25">
      <c r="A696" s="4">
        <v>3348533</v>
      </c>
      <c r="B696" s="4"/>
      <c r="C696" s="4" t="s">
        <v>748</v>
      </c>
      <c r="D696" s="7" t="s">
        <v>740</v>
      </c>
      <c r="E696" s="7" t="s">
        <v>662</v>
      </c>
      <c r="F696" s="7" t="s">
        <v>716</v>
      </c>
      <c r="G696" s="8" t="s">
        <v>7</v>
      </c>
    </row>
    <row r="697" spans="1:7" x14ac:dyDescent="0.25">
      <c r="A697" s="4">
        <v>817008</v>
      </c>
      <c r="B697" s="4"/>
      <c r="C697" s="4" t="s">
        <v>749</v>
      </c>
      <c r="D697" s="7" t="s">
        <v>728</v>
      </c>
      <c r="E697" s="7" t="s">
        <v>662</v>
      </c>
      <c r="F697" s="7" t="s">
        <v>716</v>
      </c>
      <c r="G697" s="8" t="s">
        <v>7</v>
      </c>
    </row>
    <row r="698" spans="1:7" x14ac:dyDescent="0.25">
      <c r="A698" s="4">
        <v>566214</v>
      </c>
      <c r="B698" s="4"/>
      <c r="C698" s="4" t="s">
        <v>750</v>
      </c>
      <c r="D698" s="7" t="s">
        <v>715</v>
      </c>
      <c r="E698" s="7" t="s">
        <v>662</v>
      </c>
      <c r="F698" s="7" t="s">
        <v>716</v>
      </c>
      <c r="G698" s="8" t="s">
        <v>7</v>
      </c>
    </row>
    <row r="699" spans="1:7" x14ac:dyDescent="0.25">
      <c r="A699" s="4">
        <v>1044239</v>
      </c>
      <c r="B699" s="4"/>
      <c r="C699" s="4" t="s">
        <v>751</v>
      </c>
      <c r="D699" s="7" t="s">
        <v>715</v>
      </c>
      <c r="E699" s="7" t="s">
        <v>662</v>
      </c>
      <c r="F699" s="7" t="s">
        <v>716</v>
      </c>
      <c r="G699" s="8" t="s">
        <v>7</v>
      </c>
    </row>
    <row r="700" spans="1:7" x14ac:dyDescent="0.25">
      <c r="A700" s="4">
        <v>795853</v>
      </c>
      <c r="B700" s="4"/>
      <c r="C700" s="4" t="s">
        <v>752</v>
      </c>
      <c r="D700" s="7" t="s">
        <v>715</v>
      </c>
      <c r="E700" s="7" t="s">
        <v>662</v>
      </c>
      <c r="F700" s="7" t="s">
        <v>716</v>
      </c>
      <c r="G700" s="8" t="s">
        <v>7</v>
      </c>
    </row>
    <row r="701" spans="1:7" x14ac:dyDescent="0.25">
      <c r="A701" s="4">
        <v>1192253</v>
      </c>
      <c r="B701" s="4"/>
      <c r="C701" s="4" t="s">
        <v>753</v>
      </c>
      <c r="D701" s="7" t="s">
        <v>740</v>
      </c>
      <c r="E701" s="7" t="s">
        <v>662</v>
      </c>
      <c r="F701" s="7" t="s">
        <v>716</v>
      </c>
      <c r="G701" s="8" t="s">
        <v>7</v>
      </c>
    </row>
    <row r="702" spans="1:7" x14ac:dyDescent="0.25">
      <c r="A702" s="4">
        <v>499297</v>
      </c>
      <c r="B702" s="4"/>
      <c r="C702" s="4" t="s">
        <v>754</v>
      </c>
      <c r="D702" s="7" t="s">
        <v>740</v>
      </c>
      <c r="E702" s="7" t="s">
        <v>662</v>
      </c>
      <c r="F702" s="7" t="s">
        <v>716</v>
      </c>
      <c r="G702" s="8" t="s">
        <v>7</v>
      </c>
    </row>
    <row r="703" spans="1:7" x14ac:dyDescent="0.25">
      <c r="A703" s="4">
        <v>3314463</v>
      </c>
      <c r="B703" s="4"/>
      <c r="C703" s="4" t="s">
        <v>755</v>
      </c>
      <c r="D703" s="7" t="s">
        <v>661</v>
      </c>
      <c r="E703" s="6" t="s">
        <v>662</v>
      </c>
      <c r="F703" s="7" t="s">
        <v>468</v>
      </c>
      <c r="G703" s="8" t="s">
        <v>7</v>
      </c>
    </row>
    <row r="704" spans="1:7" x14ac:dyDescent="0.25">
      <c r="A704" s="4">
        <v>3314500</v>
      </c>
      <c r="B704" s="4"/>
      <c r="C704" s="4" t="s">
        <v>756</v>
      </c>
      <c r="D704" s="7"/>
      <c r="E704" s="6" t="s">
        <v>662</v>
      </c>
      <c r="F704" s="7" t="s">
        <v>673</v>
      </c>
      <c r="G704" s="8" t="s">
        <v>7</v>
      </c>
    </row>
    <row r="705" spans="1:7" x14ac:dyDescent="0.25">
      <c r="A705" s="4">
        <v>3316235</v>
      </c>
      <c r="B705" s="4"/>
      <c r="C705" s="4" t="s">
        <v>757</v>
      </c>
      <c r="D705" s="7" t="s">
        <v>661</v>
      </c>
      <c r="E705" s="6" t="s">
        <v>662</v>
      </c>
      <c r="F705" s="7" t="s">
        <v>468</v>
      </c>
      <c r="G705" s="8" t="s">
        <v>7</v>
      </c>
    </row>
    <row r="706" spans="1:7" x14ac:dyDescent="0.25">
      <c r="A706" s="4">
        <v>3317869</v>
      </c>
      <c r="B706" s="4"/>
      <c r="C706" s="4" t="s">
        <v>758</v>
      </c>
      <c r="D706" s="7" t="s">
        <v>661</v>
      </c>
      <c r="E706" s="6" t="s">
        <v>662</v>
      </c>
      <c r="F706" s="7" t="s">
        <v>468</v>
      </c>
      <c r="G706" s="8" t="s">
        <v>7</v>
      </c>
    </row>
    <row r="707" spans="1:7" x14ac:dyDescent="0.25">
      <c r="A707" s="4">
        <v>3318395</v>
      </c>
      <c r="B707" s="4"/>
      <c r="C707" s="4" t="s">
        <v>759</v>
      </c>
      <c r="D707" s="7" t="s">
        <v>740</v>
      </c>
      <c r="E707" s="6" t="s">
        <v>662</v>
      </c>
      <c r="F707" s="7" t="s">
        <v>716</v>
      </c>
      <c r="G707" s="8" t="s">
        <v>7</v>
      </c>
    </row>
    <row r="708" spans="1:7" x14ac:dyDescent="0.25">
      <c r="A708" s="4">
        <v>2589425</v>
      </c>
      <c r="B708" s="4"/>
      <c r="C708" s="4" t="s">
        <v>760</v>
      </c>
      <c r="D708" s="7" t="s">
        <v>740</v>
      </c>
      <c r="E708" s="6" t="s">
        <v>662</v>
      </c>
      <c r="F708" s="7" t="s">
        <v>716</v>
      </c>
      <c r="G708" s="8" t="s">
        <v>7</v>
      </c>
    </row>
    <row r="709" spans="1:7" x14ac:dyDescent="0.25">
      <c r="A709" s="4">
        <v>3317876</v>
      </c>
      <c r="B709" s="4"/>
      <c r="C709" s="4" t="s">
        <v>761</v>
      </c>
      <c r="D709" s="7"/>
      <c r="E709" s="6" t="s">
        <v>662</v>
      </c>
      <c r="F709" s="7"/>
      <c r="G709" s="8" t="s">
        <v>7</v>
      </c>
    </row>
    <row r="710" spans="1:7" x14ac:dyDescent="0.25">
      <c r="A710" s="4">
        <v>3358355</v>
      </c>
      <c r="B710" s="4"/>
      <c r="C710" s="4" t="s">
        <v>762</v>
      </c>
      <c r="D710" s="7"/>
      <c r="E710" s="6" t="s">
        <v>662</v>
      </c>
      <c r="F710" s="7"/>
      <c r="G710" s="8" t="s">
        <v>7</v>
      </c>
    </row>
    <row r="711" spans="1:7" x14ac:dyDescent="0.25">
      <c r="A711" s="4">
        <v>3003939</v>
      </c>
      <c r="B711" s="4"/>
      <c r="C711" s="4" t="s">
        <v>763</v>
      </c>
      <c r="D711" s="7"/>
      <c r="E711" s="6" t="s">
        <v>662</v>
      </c>
      <c r="F711" s="7"/>
      <c r="G711" s="8" t="s">
        <v>7</v>
      </c>
    </row>
    <row r="712" spans="1:7" x14ac:dyDescent="0.25">
      <c r="A712" s="4">
        <v>3346637</v>
      </c>
      <c r="B712" s="4"/>
      <c r="C712" s="4" t="s">
        <v>764</v>
      </c>
      <c r="D712" s="7"/>
      <c r="E712" s="6" t="s">
        <v>662</v>
      </c>
      <c r="F712" s="7"/>
      <c r="G712" s="8" t="s">
        <v>7</v>
      </c>
    </row>
    <row r="713" spans="1:7" x14ac:dyDescent="0.25">
      <c r="A713" s="4">
        <v>3363405</v>
      </c>
      <c r="B713" s="4"/>
      <c r="C713" s="4" t="s">
        <v>765</v>
      </c>
      <c r="D713" s="7"/>
      <c r="E713" s="6" t="s">
        <v>662</v>
      </c>
      <c r="F713" s="7"/>
      <c r="G713" s="8" t="s">
        <v>7</v>
      </c>
    </row>
    <row r="714" spans="1:7" x14ac:dyDescent="0.25">
      <c r="A714" s="4">
        <v>3363411</v>
      </c>
      <c r="B714" s="4"/>
      <c r="C714" s="4" t="s">
        <v>766</v>
      </c>
      <c r="D714" s="7"/>
      <c r="E714" s="6" t="s">
        <v>662</v>
      </c>
      <c r="F714" s="7"/>
      <c r="G714" s="8" t="s">
        <v>7</v>
      </c>
    </row>
    <row r="715" spans="1:7" x14ac:dyDescent="0.25">
      <c r="A715" s="4">
        <v>2245547</v>
      </c>
      <c r="B715" s="4"/>
      <c r="C715" s="4" t="s">
        <v>767</v>
      </c>
      <c r="D715" s="7"/>
      <c r="E715" s="6" t="s">
        <v>662</v>
      </c>
      <c r="F715" s="7"/>
      <c r="G715" s="8" t="s">
        <v>7</v>
      </c>
    </row>
    <row r="716" spans="1:7" x14ac:dyDescent="0.25">
      <c r="A716" s="4">
        <v>3348523</v>
      </c>
      <c r="B716" s="4"/>
      <c r="C716" s="4" t="s">
        <v>768</v>
      </c>
      <c r="D716" s="7"/>
      <c r="E716" s="6" t="s">
        <v>662</v>
      </c>
      <c r="F716" s="7"/>
      <c r="G716" s="8" t="s">
        <v>7</v>
      </c>
    </row>
    <row r="717" spans="1:7" x14ac:dyDescent="0.25">
      <c r="A717" s="4">
        <v>3365145</v>
      </c>
      <c r="B717" s="4"/>
      <c r="C717" s="4" t="s">
        <v>769</v>
      </c>
      <c r="D717" s="7"/>
      <c r="E717" s="6" t="s">
        <v>662</v>
      </c>
      <c r="F717" s="7"/>
      <c r="G717" s="8" t="s">
        <v>7</v>
      </c>
    </row>
    <row r="718" spans="1:7" x14ac:dyDescent="0.25">
      <c r="A718" s="4">
        <v>3352990</v>
      </c>
      <c r="B718" s="4"/>
      <c r="C718" s="4" t="s">
        <v>770</v>
      </c>
      <c r="D718" s="7"/>
      <c r="E718" s="6" t="s">
        <v>662</v>
      </c>
      <c r="F718" s="7"/>
      <c r="G718" s="8" t="s">
        <v>7</v>
      </c>
    </row>
    <row r="719" spans="1:7" x14ac:dyDescent="0.25">
      <c r="A719" s="4">
        <v>3365218</v>
      </c>
      <c r="B719" s="4"/>
      <c r="C719" s="4" t="s">
        <v>771</v>
      </c>
      <c r="D719" s="7"/>
      <c r="E719" s="6" t="s">
        <v>662</v>
      </c>
      <c r="F719" s="7"/>
      <c r="G719" s="8" t="s">
        <v>7</v>
      </c>
    </row>
    <row r="720" spans="1:7" x14ac:dyDescent="0.25">
      <c r="A720" s="4">
        <v>2797790</v>
      </c>
      <c r="B720" s="4"/>
      <c r="C720" s="4" t="s">
        <v>772</v>
      </c>
      <c r="D720" s="7"/>
      <c r="E720" s="6" t="s">
        <v>662</v>
      </c>
      <c r="F720" s="7"/>
      <c r="G720" s="8" t="s">
        <v>7</v>
      </c>
    </row>
    <row r="721" spans="1:7" x14ac:dyDescent="0.25">
      <c r="A721" s="4">
        <v>3365962</v>
      </c>
      <c r="B721" s="4"/>
      <c r="C721" s="4" t="s">
        <v>773</v>
      </c>
      <c r="D721" s="7"/>
      <c r="E721" s="6" t="s">
        <v>662</v>
      </c>
      <c r="F721" s="12"/>
      <c r="G721" s="8" t="s">
        <v>7</v>
      </c>
    </row>
    <row r="722" spans="1:7" x14ac:dyDescent="0.25">
      <c r="A722" s="4">
        <v>3365988</v>
      </c>
      <c r="B722" s="4"/>
      <c r="C722" s="4" t="s">
        <v>774</v>
      </c>
      <c r="D722" s="7"/>
      <c r="E722" s="6" t="s">
        <v>662</v>
      </c>
      <c r="F722" s="12"/>
      <c r="G722" s="8" t="s">
        <v>7</v>
      </c>
    </row>
    <row r="723" spans="1:7" x14ac:dyDescent="0.25">
      <c r="A723" s="4">
        <v>3365968</v>
      </c>
      <c r="B723" s="4"/>
      <c r="C723" s="4" t="s">
        <v>775</v>
      </c>
      <c r="D723" s="7"/>
      <c r="E723" s="6" t="s">
        <v>662</v>
      </c>
      <c r="F723" s="12"/>
      <c r="G723" s="8" t="s">
        <v>7</v>
      </c>
    </row>
    <row r="724" spans="1:7" x14ac:dyDescent="0.25">
      <c r="A724" s="4">
        <v>3368324</v>
      </c>
      <c r="B724" s="4"/>
      <c r="C724" s="4" t="s">
        <v>776</v>
      </c>
      <c r="D724" s="7"/>
      <c r="E724" s="6" t="s">
        <v>662</v>
      </c>
      <c r="F724" s="12"/>
      <c r="G724" s="8" t="s">
        <v>7</v>
      </c>
    </row>
    <row r="725" spans="1:7" x14ac:dyDescent="0.25">
      <c r="A725" s="4">
        <v>3368313</v>
      </c>
      <c r="B725" s="4"/>
      <c r="C725" s="4" t="s">
        <v>777</v>
      </c>
      <c r="D725" s="7"/>
      <c r="E725" s="6" t="s">
        <v>662</v>
      </c>
      <c r="F725" s="12"/>
      <c r="G725" s="8" t="s">
        <v>7</v>
      </c>
    </row>
    <row r="726" spans="1:7" x14ac:dyDescent="0.25">
      <c r="A726" s="4">
        <v>2843718</v>
      </c>
      <c r="B726" s="4"/>
      <c r="C726" s="4" t="s">
        <v>778</v>
      </c>
      <c r="D726" s="7"/>
      <c r="E726" s="6" t="s">
        <v>662</v>
      </c>
      <c r="F726" s="12"/>
      <c r="G726" s="8" t="s">
        <v>7</v>
      </c>
    </row>
    <row r="727" spans="1:7" x14ac:dyDescent="0.25">
      <c r="A727" s="4">
        <v>3370528</v>
      </c>
      <c r="B727" s="4"/>
      <c r="C727" s="4" t="s">
        <v>779</v>
      </c>
      <c r="D727" s="7"/>
      <c r="E727" s="6" t="s">
        <v>662</v>
      </c>
      <c r="F727" s="12"/>
      <c r="G727" s="8" t="s">
        <v>7</v>
      </c>
    </row>
    <row r="728" spans="1:7" x14ac:dyDescent="0.25">
      <c r="A728" s="4">
        <v>3370475</v>
      </c>
      <c r="B728" s="4"/>
      <c r="C728" s="4" t="s">
        <v>780</v>
      </c>
      <c r="D728" s="7"/>
      <c r="E728" s="6" t="s">
        <v>662</v>
      </c>
      <c r="F728" s="12"/>
      <c r="G728" s="8" t="s">
        <v>7</v>
      </c>
    </row>
    <row r="729" spans="1:7" x14ac:dyDescent="0.25">
      <c r="A729" s="4">
        <v>3371761</v>
      </c>
      <c r="B729" s="4"/>
      <c r="C729" s="4" t="s">
        <v>781</v>
      </c>
      <c r="D729" s="7"/>
      <c r="E729" s="6" t="s">
        <v>662</v>
      </c>
      <c r="F729" s="12"/>
      <c r="G729" s="8" t="s">
        <v>7</v>
      </c>
    </row>
    <row r="730" spans="1:7" x14ac:dyDescent="0.25">
      <c r="A730" s="4">
        <v>3373005</v>
      </c>
      <c r="B730" s="4"/>
      <c r="C730" s="4" t="s">
        <v>782</v>
      </c>
      <c r="D730" s="7"/>
      <c r="E730" s="6" t="s">
        <v>662</v>
      </c>
      <c r="F730" s="12"/>
      <c r="G730" s="8" t="s">
        <v>7</v>
      </c>
    </row>
    <row r="731" spans="1:7" x14ac:dyDescent="0.25">
      <c r="A731" s="4">
        <v>3373001</v>
      </c>
      <c r="B731" s="4"/>
      <c r="C731" s="4" t="s">
        <v>783</v>
      </c>
      <c r="D731" s="7"/>
      <c r="E731" s="6" t="s">
        <v>662</v>
      </c>
      <c r="F731" s="12"/>
      <c r="G731" s="8" t="s">
        <v>7</v>
      </c>
    </row>
    <row r="732" spans="1:7" x14ac:dyDescent="0.25">
      <c r="A732" s="4">
        <v>1820195</v>
      </c>
      <c r="B732" s="4"/>
      <c r="C732" s="4" t="s">
        <v>784</v>
      </c>
      <c r="D732" s="7"/>
      <c r="E732" s="6" t="s">
        <v>662</v>
      </c>
      <c r="F732" s="12"/>
      <c r="G732" s="8" t="s">
        <v>7</v>
      </c>
    </row>
    <row r="733" spans="1:7" x14ac:dyDescent="0.25">
      <c r="A733" s="4">
        <v>3373603</v>
      </c>
      <c r="B733" s="4"/>
      <c r="C733" s="4" t="s">
        <v>785</v>
      </c>
      <c r="D733" s="7"/>
      <c r="E733" s="6" t="s">
        <v>662</v>
      </c>
      <c r="F733" s="12"/>
      <c r="G733" s="8" t="s">
        <v>7</v>
      </c>
    </row>
    <row r="734" spans="1:7" x14ac:dyDescent="0.25">
      <c r="A734" s="4">
        <v>3373605</v>
      </c>
      <c r="B734" s="4"/>
      <c r="C734" s="4" t="s">
        <v>786</v>
      </c>
      <c r="D734" s="7"/>
      <c r="E734" s="6" t="s">
        <v>662</v>
      </c>
      <c r="F734" s="12"/>
      <c r="G734" s="8" t="s">
        <v>7</v>
      </c>
    </row>
    <row r="735" spans="1:7" x14ac:dyDescent="0.25">
      <c r="A735" s="4">
        <v>2356814</v>
      </c>
      <c r="B735" s="4"/>
      <c r="C735" s="4" t="s">
        <v>787</v>
      </c>
      <c r="D735" s="7"/>
      <c r="E735" s="6" t="s">
        <v>662</v>
      </c>
      <c r="F735" s="12"/>
      <c r="G735" s="8" t="s">
        <v>7</v>
      </c>
    </row>
    <row r="736" spans="1:7" x14ac:dyDescent="0.25">
      <c r="A736" s="4">
        <v>3365087</v>
      </c>
      <c r="B736" s="4"/>
      <c r="C736" s="4" t="s">
        <v>788</v>
      </c>
      <c r="D736" s="7"/>
      <c r="E736" s="6" t="s">
        <v>662</v>
      </c>
      <c r="F736" s="12"/>
      <c r="G736" s="8" t="s">
        <v>7</v>
      </c>
    </row>
    <row r="737" spans="1:7" x14ac:dyDescent="0.25">
      <c r="A737" s="4">
        <v>3259314</v>
      </c>
      <c r="B737" s="4"/>
      <c r="C737" s="4" t="s">
        <v>789</v>
      </c>
      <c r="D737" s="7"/>
      <c r="E737" s="6" t="s">
        <v>662</v>
      </c>
      <c r="F737" s="12"/>
      <c r="G737" s="8" t="s">
        <v>7</v>
      </c>
    </row>
    <row r="738" spans="1:7" x14ac:dyDescent="0.25">
      <c r="A738" s="4">
        <v>3253506</v>
      </c>
      <c r="B738" s="4"/>
      <c r="C738" s="4" t="s">
        <v>790</v>
      </c>
      <c r="D738" s="7"/>
      <c r="E738" s="6" t="s">
        <v>662</v>
      </c>
      <c r="F738" s="12"/>
      <c r="G738" s="8" t="s">
        <v>7</v>
      </c>
    </row>
    <row r="739" spans="1:7" x14ac:dyDescent="0.25">
      <c r="A739" s="4">
        <v>2870447</v>
      </c>
      <c r="B739" s="4"/>
      <c r="C739" s="4" t="s">
        <v>791</v>
      </c>
      <c r="D739" s="7"/>
      <c r="E739" s="6" t="s">
        <v>662</v>
      </c>
      <c r="F739" s="12"/>
      <c r="G739" s="8" t="s">
        <v>7</v>
      </c>
    </row>
  </sheetData>
  <dataValidations count="4">
    <dataValidation type="list" allowBlank="1" showInputMessage="1" showErrorMessage="1" sqref="G349">
      <formula1>s</formula1>
    </dataValidation>
    <dataValidation type="list" allowBlank="1" showInputMessage="1" showErrorMessage="1" sqref="G264 G276 G327 G350:G351 G594 G506:G518 G346:G348 G406 G426 G428 G459 G472 G487 G607 G566 G558 G550 G540 G532:G533 G528 G495 G537 G615 G438:G439 G267:G270 G307 G325 G379 G489 G525 G555 G571:G578 G610 G3:G259">
      <formula1>"44h,44h-Allt,44h-Allt(2h),42h,42h-Allt,42h-Allt(2h),40h,40h-Allt,40h-Allt(2h),28h,28h-Allt,28h-Allt(2h),20h,20h-Allt,20h-Allt(2h)"</formula1>
    </dataValidation>
    <dataValidation type="list" allowBlank="1" showInputMessage="1" showErrorMessage="1" sqref="G265:G266 G440:G458 G567:G570 G496:G505 G328:G345 G260:G263 G326 G427 G460:G471 G473:G486 G559:G565 G551:G554 G541:G549 G538:G539 G534:G536 G519:G524 G488 G429:G437 G271:G275 G352:G378 G490:G494 G526:G527 G556:G557 G579:G593 G595:G600 G380:G405 G277:G306 G407:G425 G529:G531 G308:G324">
      <formula1>lst_regime</formula1>
    </dataValidation>
    <dataValidation type="list" allowBlank="1" showInputMessage="1" showErrorMessage="1" sqref="F372:F373">
      <formula1>lst_lob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4:L39"/>
  <sheetViews>
    <sheetView workbookViewId="0">
      <selection activeCell="D12" sqref="D12"/>
    </sheetView>
  </sheetViews>
  <sheetFormatPr baseColWidth="10" defaultColWidth="9.140625" defaultRowHeight="15.75" x14ac:dyDescent="0.25"/>
  <cols>
    <col min="1" max="1" width="11.5703125" style="16" customWidth="1"/>
    <col min="2" max="2" width="8.140625" style="16" bestFit="1" customWidth="1"/>
    <col min="3" max="3" width="18.5703125" style="16" bestFit="1" customWidth="1"/>
    <col min="4" max="4" width="29.5703125" style="16" bestFit="1" customWidth="1"/>
    <col min="5" max="5" width="23.7109375" style="16" bestFit="1" customWidth="1"/>
    <col min="6" max="6" width="8.140625" style="16" bestFit="1" customWidth="1"/>
    <col min="7" max="7" width="14" style="16" bestFit="1" customWidth="1"/>
    <col min="8" max="8" width="16" style="18" customWidth="1"/>
    <col min="9" max="12" width="14.28515625" style="18" customWidth="1"/>
  </cols>
  <sheetData>
    <row r="4" spans="1:12" ht="32.25" thickBot="1" x14ac:dyDescent="0.3">
      <c r="A4" s="13" t="s">
        <v>792</v>
      </c>
      <c r="B4" s="14" t="s">
        <v>793</v>
      </c>
      <c r="C4" s="14" t="s">
        <v>794</v>
      </c>
      <c r="D4" s="14" t="s">
        <v>795</v>
      </c>
      <c r="E4" s="14" t="s">
        <v>796</v>
      </c>
      <c r="F4" s="15" t="s">
        <v>797</v>
      </c>
      <c r="G4" s="15" t="s">
        <v>799</v>
      </c>
      <c r="H4" s="15" t="s">
        <v>800</v>
      </c>
      <c r="I4" s="15" t="s">
        <v>801</v>
      </c>
      <c r="J4" s="15" t="s">
        <v>802</v>
      </c>
      <c r="K4" s="15" t="s">
        <v>803</v>
      </c>
      <c r="L4" s="15" t="s">
        <v>804</v>
      </c>
    </row>
    <row r="5" spans="1:12" ht="16.5" thickTop="1" x14ac:dyDescent="0.25">
      <c r="A5" s="16">
        <v>672833</v>
      </c>
      <c r="B5" s="16">
        <f t="shared" ref="B5:B22" si="0">IFERROR(VLOOKUP(A5,Staff,2,0),"")</f>
        <v>672833</v>
      </c>
      <c r="C5" s="16" t="str">
        <f t="shared" ref="C5:C22" si="1">IFERROR(VLOOKUP(A5,Staff,3,0),"")</f>
        <v>KHLIFI RIM</v>
      </c>
      <c r="D5" s="16" t="str">
        <f t="shared" ref="D5:D22" si="2">IFERROR(VLOOKUP(A5,Staff,4,0),"")</f>
        <v>Abir Ben Dlela</v>
      </c>
      <c r="E5" s="16" t="str">
        <f t="shared" ref="E5:E22" si="3">IFERROR(VLOOKUP(A5,Staff,5,0),"")</f>
        <v>Abir Ben Dlela</v>
      </c>
      <c r="F5" s="16" t="str">
        <f t="shared" ref="F5:F22" si="4">IFERROR(VLOOKUP(A5,Staff,6,0),"")</f>
        <v>AT-N1</v>
      </c>
      <c r="G5" s="16" t="str">
        <f t="shared" ref="G5:G22" si="5">IFERROR(VLOOKUP(A5,Staff,7,0),"")</f>
        <v>28h</v>
      </c>
      <c r="H5" s="18" t="s">
        <v>805</v>
      </c>
      <c r="I5" s="19">
        <v>43668</v>
      </c>
      <c r="J5" s="19">
        <v>43709</v>
      </c>
      <c r="K5" s="18" t="str">
        <f>IF(I5="","","Semaine:  "&amp; WEEKNUM(I5))</f>
        <v>Semaine:  30</v>
      </c>
    </row>
    <row r="6" spans="1:12" x14ac:dyDescent="0.25">
      <c r="A6" s="17">
        <v>1040318</v>
      </c>
      <c r="B6" s="16">
        <f t="shared" si="0"/>
        <v>8000352</v>
      </c>
      <c r="C6" s="16" t="str">
        <f t="shared" si="1"/>
        <v>IRMANI  Bilel</v>
      </c>
      <c r="D6" s="16" t="str">
        <f t="shared" si="2"/>
        <v>Guerchi Fethi (656585)</v>
      </c>
      <c r="E6" s="16" t="str">
        <f t="shared" si="3"/>
        <v>TEBESSI Lilia (473135)</v>
      </c>
      <c r="F6" s="16" t="str">
        <f t="shared" si="4"/>
        <v>FTTH N1</v>
      </c>
      <c r="G6" s="16" t="str">
        <f t="shared" si="5"/>
        <v>40h</v>
      </c>
      <c r="H6" s="18" t="s">
        <v>806</v>
      </c>
      <c r="I6" s="19">
        <v>43668</v>
      </c>
      <c r="J6" s="19">
        <v>43709</v>
      </c>
      <c r="K6" s="18" t="str">
        <f t="shared" ref="K6:K39" si="6">IF(I6="","","Semaine:  "&amp; WEEKNUM(I6))</f>
        <v>Semaine:  30</v>
      </c>
    </row>
    <row r="7" spans="1:12" x14ac:dyDescent="0.25">
      <c r="A7" s="17">
        <v>785546</v>
      </c>
      <c r="B7" s="16">
        <f t="shared" si="0"/>
        <v>785546</v>
      </c>
      <c r="C7" s="16" t="str">
        <f t="shared" si="1"/>
        <v>Jmili Safouen</v>
      </c>
      <c r="D7" s="16" t="str">
        <f t="shared" si="2"/>
        <v>BELHADJ Sami (932732)</v>
      </c>
      <c r="E7" s="16" t="str">
        <f t="shared" si="3"/>
        <v>TANNOUBI Sabri (595211)</v>
      </c>
      <c r="F7" s="16" t="str">
        <f t="shared" si="4"/>
        <v>AT-N1</v>
      </c>
      <c r="G7" s="16" t="str">
        <f t="shared" si="5"/>
        <v>40h</v>
      </c>
      <c r="H7" s="18" t="s">
        <v>33</v>
      </c>
      <c r="I7" s="19">
        <v>43675</v>
      </c>
      <c r="J7" s="19">
        <v>43709</v>
      </c>
      <c r="K7" s="18" t="str">
        <f t="shared" si="6"/>
        <v>Semaine:  31</v>
      </c>
    </row>
    <row r="8" spans="1:12" x14ac:dyDescent="0.25">
      <c r="A8" s="16">
        <v>1287929</v>
      </c>
      <c r="B8" s="16">
        <f t="shared" si="0"/>
        <v>1287929</v>
      </c>
      <c r="C8" s="16" t="str">
        <f t="shared" si="1"/>
        <v xml:space="preserve">KASBI  SALIMA </v>
      </c>
      <c r="D8" s="16" t="str">
        <f t="shared" si="2"/>
        <v>Chiheb JELASSI (504318)</v>
      </c>
      <c r="E8" s="16" t="str">
        <f t="shared" si="3"/>
        <v>Khaled LARGUET (916957)</v>
      </c>
      <c r="F8" s="16" t="str">
        <f t="shared" si="4"/>
        <v>AT-N1</v>
      </c>
      <c r="G8" s="16" t="str">
        <f t="shared" si="5"/>
        <v>40h</v>
      </c>
      <c r="H8" s="18" t="s">
        <v>806</v>
      </c>
      <c r="I8" s="19">
        <v>43675</v>
      </c>
      <c r="J8" s="19">
        <v>43709</v>
      </c>
      <c r="K8" s="18" t="str">
        <f t="shared" si="6"/>
        <v>Semaine:  31</v>
      </c>
    </row>
    <row r="9" spans="1:12" x14ac:dyDescent="0.25">
      <c r="A9" s="16">
        <v>1289943</v>
      </c>
      <c r="B9" s="16">
        <f t="shared" si="0"/>
        <v>1289943</v>
      </c>
      <c r="C9" s="16" t="str">
        <f t="shared" si="1"/>
        <v>Methlouthi Meriem</v>
      </c>
      <c r="D9" s="16" t="str">
        <f t="shared" si="2"/>
        <v>BELHADJ Sami (932732)</v>
      </c>
      <c r="E9" s="16" t="str">
        <f t="shared" si="3"/>
        <v>TANNOUBI Sabri (595211)</v>
      </c>
      <c r="F9" s="16" t="str">
        <f t="shared" si="4"/>
        <v>AT-N1</v>
      </c>
      <c r="G9" s="16" t="str">
        <f t="shared" si="5"/>
        <v>28h</v>
      </c>
      <c r="H9" s="18" t="s">
        <v>806</v>
      </c>
      <c r="I9" s="19">
        <v>43675</v>
      </c>
      <c r="J9" s="19">
        <v>43709</v>
      </c>
      <c r="K9" s="18" t="str">
        <f t="shared" si="6"/>
        <v>Semaine:  31</v>
      </c>
    </row>
    <row r="10" spans="1:12" x14ac:dyDescent="0.25">
      <c r="A10" s="16">
        <v>1295573</v>
      </c>
      <c r="B10" s="16">
        <f t="shared" si="0"/>
        <v>1295573</v>
      </c>
      <c r="C10" s="16" t="str">
        <f t="shared" si="1"/>
        <v>Ouechtati Hichem</v>
      </c>
      <c r="D10" s="16" t="str">
        <f t="shared" si="2"/>
        <v>BELHADJ Sami (932732)</v>
      </c>
      <c r="E10" s="16" t="str">
        <f t="shared" si="3"/>
        <v>TANNOUBI Sabri (595211)</v>
      </c>
      <c r="F10" s="16" t="str">
        <f t="shared" si="4"/>
        <v>AT-N1</v>
      </c>
      <c r="G10" s="16" t="str">
        <f t="shared" si="5"/>
        <v>40h</v>
      </c>
      <c r="H10" s="18" t="s">
        <v>806</v>
      </c>
      <c r="I10" s="19">
        <v>43675</v>
      </c>
      <c r="J10" s="19">
        <v>43709</v>
      </c>
      <c r="K10" s="18" t="str">
        <f t="shared" si="6"/>
        <v>Semaine:  31</v>
      </c>
    </row>
    <row r="11" spans="1:12" x14ac:dyDescent="0.25">
      <c r="A11" s="16">
        <v>1307034</v>
      </c>
      <c r="B11" s="16">
        <f t="shared" si="0"/>
        <v>1307034</v>
      </c>
      <c r="C11" s="16" t="str">
        <f t="shared" si="1"/>
        <v>CHERIF MOHAMED</v>
      </c>
      <c r="D11" s="16" t="str">
        <f t="shared" si="2"/>
        <v>Abir Ben Dlela</v>
      </c>
      <c r="E11" s="16" t="str">
        <f t="shared" si="3"/>
        <v>Abir Ben Dlela</v>
      </c>
      <c r="F11" s="16" t="str">
        <f t="shared" si="4"/>
        <v>AT-N1</v>
      </c>
      <c r="G11" s="16" t="str">
        <f t="shared" si="5"/>
        <v>40h</v>
      </c>
      <c r="H11" s="18" t="s">
        <v>806</v>
      </c>
      <c r="I11" s="19">
        <v>43675</v>
      </c>
      <c r="J11" s="19">
        <v>43709</v>
      </c>
      <c r="K11" s="18" t="str">
        <f t="shared" si="6"/>
        <v>Semaine:  31</v>
      </c>
    </row>
    <row r="12" spans="1:12" x14ac:dyDescent="0.25">
      <c r="A12" s="16">
        <v>1348783</v>
      </c>
      <c r="B12" s="16">
        <f t="shared" si="0"/>
        <v>1348783</v>
      </c>
      <c r="C12" s="16" t="str">
        <f t="shared" si="1"/>
        <v xml:space="preserve">Jemiri Mohamed </v>
      </c>
      <c r="D12" s="16" t="str">
        <f t="shared" si="2"/>
        <v>ELGHAIEB Moheidine( 2184893 )</v>
      </c>
      <c r="E12" s="16" t="str">
        <f t="shared" si="3"/>
        <v>Amri Souhir (473055)</v>
      </c>
      <c r="F12" s="16" t="str">
        <f t="shared" si="4"/>
        <v>AT-N1</v>
      </c>
      <c r="G12" s="16" t="str">
        <f t="shared" si="5"/>
        <v>40h</v>
      </c>
      <c r="H12" s="18" t="s">
        <v>33</v>
      </c>
      <c r="I12" s="19">
        <v>43682</v>
      </c>
      <c r="J12" s="19">
        <v>43709</v>
      </c>
      <c r="K12" s="18" t="str">
        <f t="shared" si="6"/>
        <v>Semaine:  32</v>
      </c>
    </row>
    <row r="13" spans="1:12" x14ac:dyDescent="0.25">
      <c r="A13" s="16">
        <v>1361950</v>
      </c>
      <c r="B13" s="16">
        <f t="shared" si="0"/>
        <v>1361950</v>
      </c>
      <c r="C13" s="16" t="str">
        <f t="shared" si="1"/>
        <v>ZGOLLI IMEN</v>
      </c>
      <c r="D13" s="16" t="str">
        <f t="shared" si="2"/>
        <v>Abir Ben Dlela</v>
      </c>
      <c r="E13" s="16" t="str">
        <f t="shared" si="3"/>
        <v>Abir Ben Dlela</v>
      </c>
      <c r="F13" s="16" t="str">
        <f t="shared" si="4"/>
        <v>AT-N1</v>
      </c>
      <c r="G13" s="16" t="str">
        <f t="shared" si="5"/>
        <v>40h</v>
      </c>
      <c r="H13" s="18" t="s">
        <v>33</v>
      </c>
      <c r="I13" s="19">
        <v>43682</v>
      </c>
      <c r="J13" s="19">
        <v>43709</v>
      </c>
      <c r="K13" s="18" t="str">
        <f t="shared" si="6"/>
        <v>Semaine:  32</v>
      </c>
    </row>
    <row r="14" spans="1:12" x14ac:dyDescent="0.25">
      <c r="A14" s="16">
        <v>1420432</v>
      </c>
      <c r="B14" s="16">
        <f t="shared" si="0"/>
        <v>1420432</v>
      </c>
      <c r="C14" s="16" t="str">
        <f t="shared" si="1"/>
        <v>OUESLATI KHAOULA</v>
      </c>
      <c r="D14" s="16" t="str">
        <f t="shared" si="2"/>
        <v>Abir Ben Dlela</v>
      </c>
      <c r="E14" s="16" t="str">
        <f t="shared" si="3"/>
        <v>Abir Ben Dlela</v>
      </c>
      <c r="F14" s="16" t="str">
        <f t="shared" si="4"/>
        <v>AT-N1</v>
      </c>
      <c r="G14" s="16" t="str">
        <f t="shared" si="5"/>
        <v>40h</v>
      </c>
      <c r="H14" s="18" t="s">
        <v>33</v>
      </c>
      <c r="I14" s="19">
        <v>43682</v>
      </c>
      <c r="J14" s="19">
        <v>43709</v>
      </c>
      <c r="K14" s="18" t="str">
        <f t="shared" si="6"/>
        <v>Semaine:  32</v>
      </c>
    </row>
    <row r="15" spans="1:12" x14ac:dyDescent="0.25">
      <c r="A15" s="16">
        <v>1428484</v>
      </c>
      <c r="B15" s="16">
        <f t="shared" si="0"/>
        <v>1428484</v>
      </c>
      <c r="C15" s="16" t="str">
        <f t="shared" si="1"/>
        <v>Ben Salem Ichrak</v>
      </c>
      <c r="D15" s="16" t="str">
        <f t="shared" si="2"/>
        <v>Yomna Marzouki (558953)</v>
      </c>
      <c r="E15" s="16" t="str">
        <f t="shared" si="3"/>
        <v>TEBESSI Lilia (473135)</v>
      </c>
      <c r="F15" s="16" t="str">
        <f t="shared" si="4"/>
        <v>AT-N1</v>
      </c>
      <c r="G15" s="16" t="str">
        <f t="shared" si="5"/>
        <v>28h</v>
      </c>
      <c r="H15" s="18" t="s">
        <v>805</v>
      </c>
      <c r="I15" s="19">
        <v>43682</v>
      </c>
      <c r="J15" s="19">
        <v>43709</v>
      </c>
      <c r="K15" s="18" t="str">
        <f t="shared" si="6"/>
        <v>Semaine:  32</v>
      </c>
    </row>
    <row r="16" spans="1:12" x14ac:dyDescent="0.25">
      <c r="A16" s="16">
        <v>1518802</v>
      </c>
      <c r="B16" s="16">
        <f t="shared" si="0"/>
        <v>1518802</v>
      </c>
      <c r="C16" s="16" t="str">
        <f t="shared" si="1"/>
        <v>Hasnaoui Mohamed</v>
      </c>
      <c r="D16" s="16" t="str">
        <f t="shared" si="2"/>
        <v>MEFTAH Achref(1871021)</v>
      </c>
      <c r="E16" s="16" t="str">
        <f t="shared" si="3"/>
        <v>TANNOUBI Sabri (595211)</v>
      </c>
      <c r="F16" s="16" t="str">
        <f t="shared" si="4"/>
        <v>AT-N1</v>
      </c>
      <c r="G16" s="16" t="str">
        <f t="shared" si="5"/>
        <v>28h</v>
      </c>
      <c r="H16" s="18" t="s">
        <v>805</v>
      </c>
      <c r="I16" s="19">
        <v>43682</v>
      </c>
      <c r="J16" s="19">
        <v>43709</v>
      </c>
      <c r="K16" s="18" t="str">
        <f t="shared" si="6"/>
        <v>Semaine:  32</v>
      </c>
    </row>
    <row r="17" spans="1:11" x14ac:dyDescent="0.25">
      <c r="A17" s="16">
        <v>1539062</v>
      </c>
      <c r="B17" s="16">
        <f t="shared" si="0"/>
        <v>1539062</v>
      </c>
      <c r="C17" s="16" t="str">
        <f t="shared" si="1"/>
        <v>Mansouri Dorra</v>
      </c>
      <c r="D17" s="16" t="str">
        <f t="shared" si="2"/>
        <v>Noureddine SAADAOUI (473174)</v>
      </c>
      <c r="E17" s="16" t="str">
        <f t="shared" si="3"/>
        <v>TANNOUBI Sabri (595211)</v>
      </c>
      <c r="F17" s="16" t="str">
        <f t="shared" si="4"/>
        <v>AT-N1</v>
      </c>
      <c r="G17" s="16" t="str">
        <f t="shared" si="5"/>
        <v>28h</v>
      </c>
      <c r="H17" s="18" t="s">
        <v>805</v>
      </c>
      <c r="I17" s="19">
        <v>43682</v>
      </c>
      <c r="J17" s="19">
        <v>43709</v>
      </c>
      <c r="K17" s="18" t="str">
        <f t="shared" si="6"/>
        <v>Semaine:  32</v>
      </c>
    </row>
    <row r="18" spans="1:11" x14ac:dyDescent="0.25">
      <c r="A18" s="16">
        <v>1540850</v>
      </c>
      <c r="B18" s="16">
        <f t="shared" si="0"/>
        <v>1540850</v>
      </c>
      <c r="C18" s="16" t="str">
        <f t="shared" si="1"/>
        <v>Nacer Manel</v>
      </c>
      <c r="D18" s="16" t="str">
        <f t="shared" si="2"/>
        <v>Abir Ben Dlela</v>
      </c>
      <c r="E18" s="16" t="str">
        <f t="shared" si="3"/>
        <v>Abir Ben Dlela</v>
      </c>
      <c r="F18" s="16" t="str">
        <f t="shared" si="4"/>
        <v>AT-N1</v>
      </c>
      <c r="G18" s="16" t="str">
        <f t="shared" si="5"/>
        <v>40h</v>
      </c>
      <c r="H18" s="18" t="s">
        <v>33</v>
      </c>
      <c r="I18" s="19">
        <v>43682</v>
      </c>
      <c r="J18" s="19">
        <v>43709</v>
      </c>
      <c r="K18" s="18" t="str">
        <f t="shared" si="6"/>
        <v>Semaine:  32</v>
      </c>
    </row>
    <row r="19" spans="1:11" x14ac:dyDescent="0.25">
      <c r="A19" s="16">
        <v>1545895</v>
      </c>
      <c r="B19" s="16">
        <f t="shared" si="0"/>
        <v>1545895</v>
      </c>
      <c r="C19" s="16" t="str">
        <f t="shared" si="1"/>
        <v>Melliti Rami</v>
      </c>
      <c r="D19" s="16" t="str">
        <f t="shared" si="2"/>
        <v>Walid RAOUAFI (2786204)</v>
      </c>
      <c r="E19" s="16" t="str">
        <f t="shared" si="3"/>
        <v>TEBESSI Lilia (473135)</v>
      </c>
      <c r="F19" s="16" t="str">
        <f t="shared" si="4"/>
        <v>AT-N1</v>
      </c>
      <c r="G19" s="16" t="str">
        <f t="shared" si="5"/>
        <v>40h</v>
      </c>
      <c r="H19" s="18" t="s">
        <v>33</v>
      </c>
      <c r="I19" s="19">
        <v>43682</v>
      </c>
      <c r="J19" s="19">
        <v>43709</v>
      </c>
      <c r="K19" s="18" t="str">
        <f t="shared" si="6"/>
        <v>Semaine:  32</v>
      </c>
    </row>
    <row r="20" spans="1:11" x14ac:dyDescent="0.25">
      <c r="A20" s="16">
        <v>1572822</v>
      </c>
      <c r="B20" s="16">
        <f t="shared" si="0"/>
        <v>1572822</v>
      </c>
      <c r="C20" s="16" t="str">
        <f t="shared" si="1"/>
        <v xml:space="preserve">Hamadi  Mariem </v>
      </c>
      <c r="D20" s="16" t="str">
        <f t="shared" si="2"/>
        <v>Ben Slimen Rasha (1721865)</v>
      </c>
      <c r="E20" s="16" t="str">
        <f t="shared" si="3"/>
        <v>Khaled LARGUET (916957)</v>
      </c>
      <c r="F20" s="16" t="str">
        <f t="shared" si="4"/>
        <v>AT-N1</v>
      </c>
      <c r="G20" s="16" t="str">
        <f t="shared" si="5"/>
        <v>28h</v>
      </c>
      <c r="H20" s="18" t="s">
        <v>805</v>
      </c>
      <c r="I20" s="19">
        <v>43682</v>
      </c>
      <c r="J20" s="19">
        <v>43709</v>
      </c>
      <c r="K20" s="18" t="str">
        <f t="shared" si="6"/>
        <v>Semaine:  32</v>
      </c>
    </row>
    <row r="21" spans="1:11" x14ac:dyDescent="0.25">
      <c r="A21" s="16">
        <v>1600503</v>
      </c>
      <c r="B21" s="16">
        <f t="shared" si="0"/>
        <v>1600503</v>
      </c>
      <c r="C21" s="16" t="str">
        <f t="shared" si="1"/>
        <v>Chebbi Emna</v>
      </c>
      <c r="D21" s="16" t="str">
        <f t="shared" si="2"/>
        <v>Adel Zitouni (521807)</v>
      </c>
      <c r="E21" s="16" t="str">
        <f t="shared" si="3"/>
        <v>Khaled LARGUET (916957)</v>
      </c>
      <c r="F21" s="16" t="str">
        <f t="shared" si="4"/>
        <v>AT-N1</v>
      </c>
      <c r="G21" s="16" t="str">
        <f t="shared" si="5"/>
        <v>40h</v>
      </c>
      <c r="H21" s="18" t="s">
        <v>33</v>
      </c>
      <c r="I21" s="19">
        <v>43682</v>
      </c>
      <c r="J21" s="19">
        <v>43709</v>
      </c>
      <c r="K21" s="18" t="str">
        <f t="shared" si="6"/>
        <v>Semaine:  32</v>
      </c>
    </row>
    <row r="22" spans="1:11" x14ac:dyDescent="0.25">
      <c r="A22" s="17">
        <v>3020264</v>
      </c>
      <c r="B22" s="16">
        <f t="shared" si="0"/>
        <v>3020264</v>
      </c>
      <c r="C22" s="16" t="str">
        <f t="shared" si="1"/>
        <v>Mdouki Skander</v>
      </c>
      <c r="D22" s="16" t="str">
        <f t="shared" si="2"/>
        <v>Yassine-Saber CHKIR (982064)</v>
      </c>
      <c r="E22" s="16" t="str">
        <f t="shared" si="3"/>
        <v>TEBESSI Lilia (473135)</v>
      </c>
      <c r="F22" s="16" t="str">
        <f t="shared" si="4"/>
        <v>AT-N1</v>
      </c>
      <c r="G22" s="16" t="str">
        <f t="shared" si="5"/>
        <v>40h</v>
      </c>
      <c r="H22" s="18" t="s">
        <v>33</v>
      </c>
      <c r="I22" s="19">
        <v>43688</v>
      </c>
      <c r="J22" s="19">
        <v>43716</v>
      </c>
      <c r="K22" s="18" t="str">
        <f t="shared" si="6"/>
        <v>Semaine:  33</v>
      </c>
    </row>
    <row r="23" spans="1:11" x14ac:dyDescent="0.25">
      <c r="K23" s="18" t="str">
        <f t="shared" si="6"/>
        <v/>
      </c>
    </row>
    <row r="24" spans="1:11" x14ac:dyDescent="0.25">
      <c r="K24" s="18" t="str">
        <f t="shared" si="6"/>
        <v/>
      </c>
    </row>
    <row r="25" spans="1:11" x14ac:dyDescent="0.25">
      <c r="K25" s="18" t="str">
        <f t="shared" si="6"/>
        <v/>
      </c>
    </row>
    <row r="26" spans="1:11" x14ac:dyDescent="0.25">
      <c r="K26" s="18" t="str">
        <f t="shared" si="6"/>
        <v/>
      </c>
    </row>
    <row r="27" spans="1:11" x14ac:dyDescent="0.25">
      <c r="K27" s="18" t="str">
        <f t="shared" si="6"/>
        <v/>
      </c>
    </row>
    <row r="28" spans="1:11" x14ac:dyDescent="0.25">
      <c r="K28" s="18" t="str">
        <f t="shared" si="6"/>
        <v/>
      </c>
    </row>
    <row r="29" spans="1:11" x14ac:dyDescent="0.25">
      <c r="K29" s="18" t="str">
        <f t="shared" si="6"/>
        <v/>
      </c>
    </row>
    <row r="30" spans="1:11" x14ac:dyDescent="0.25">
      <c r="K30" s="18" t="str">
        <f t="shared" si="6"/>
        <v/>
      </c>
    </row>
    <row r="31" spans="1:11" x14ac:dyDescent="0.25">
      <c r="K31" s="18" t="str">
        <f t="shared" si="6"/>
        <v/>
      </c>
    </row>
    <row r="32" spans="1:11" x14ac:dyDescent="0.25">
      <c r="K32" s="18" t="str">
        <f t="shared" si="6"/>
        <v/>
      </c>
    </row>
    <row r="33" spans="11:11" x14ac:dyDescent="0.25">
      <c r="K33" s="18" t="str">
        <f t="shared" si="6"/>
        <v/>
      </c>
    </row>
    <row r="34" spans="11:11" x14ac:dyDescent="0.25">
      <c r="K34" s="18" t="str">
        <f t="shared" si="6"/>
        <v/>
      </c>
    </row>
    <row r="35" spans="11:11" x14ac:dyDescent="0.25">
      <c r="K35" s="18" t="str">
        <f t="shared" si="6"/>
        <v/>
      </c>
    </row>
    <row r="36" spans="11:11" x14ac:dyDescent="0.25">
      <c r="K36" s="18" t="str">
        <f t="shared" si="6"/>
        <v/>
      </c>
    </row>
    <row r="37" spans="11:11" x14ac:dyDescent="0.25">
      <c r="K37" s="18" t="str">
        <f t="shared" si="6"/>
        <v/>
      </c>
    </row>
    <row r="38" spans="11:11" x14ac:dyDescent="0.25">
      <c r="K38" s="18" t="str">
        <f t="shared" si="6"/>
        <v/>
      </c>
    </row>
    <row r="39" spans="11:11" x14ac:dyDescent="0.25">
      <c r="K39" s="18" t="str">
        <f t="shared" si="6"/>
        <v/>
      </c>
    </row>
  </sheetData>
  <sheetProtection formatCells="0" insertColumns="0" insertRows="0" deleteColumns="0" deleteRows="0" sort="0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4:K33"/>
  <sheetViews>
    <sheetView topLeftCell="A4" workbookViewId="0">
      <selection activeCell="G5" sqref="G5"/>
    </sheetView>
  </sheetViews>
  <sheetFormatPr baseColWidth="10" defaultColWidth="9.140625" defaultRowHeight="15" x14ac:dyDescent="0.25"/>
  <cols>
    <col min="1" max="1" width="7.7109375" style="20" bestFit="1" customWidth="1"/>
    <col min="2" max="2" width="8.140625" style="20" bestFit="1" customWidth="1"/>
    <col min="3" max="3" width="22.28515625" style="24" customWidth="1"/>
    <col min="4" max="5" width="30" style="24" customWidth="1"/>
    <col min="6" max="6" width="10.85546875" style="20" customWidth="1"/>
    <col min="7" max="8" width="10.5703125" style="20" customWidth="1"/>
    <col min="9" max="9" width="14.140625" style="20" bestFit="1" customWidth="1"/>
    <col min="10" max="10" width="11.85546875" style="20" customWidth="1"/>
    <col min="11" max="11" width="15.140625" style="20" customWidth="1"/>
    <col min="12" max="12" width="9.140625" style="20"/>
    <col min="13" max="13" width="10.140625" style="20" bestFit="1" customWidth="1"/>
    <col min="14" max="16384" width="9.140625" style="20"/>
  </cols>
  <sheetData>
    <row r="4" spans="1:11" ht="32.25" thickBot="1" x14ac:dyDescent="0.3">
      <c r="A4" s="13" t="s">
        <v>792</v>
      </c>
      <c r="B4" s="14" t="s">
        <v>793</v>
      </c>
      <c r="C4" s="22" t="s">
        <v>794</v>
      </c>
      <c r="D4" s="22" t="s">
        <v>795</v>
      </c>
      <c r="E4" s="22" t="s">
        <v>796</v>
      </c>
      <c r="F4" s="15" t="s">
        <v>797</v>
      </c>
      <c r="G4" s="15" t="s">
        <v>810</v>
      </c>
      <c r="H4" s="15" t="s">
        <v>800</v>
      </c>
      <c r="I4" s="15" t="s">
        <v>807</v>
      </c>
      <c r="J4" s="15" t="s">
        <v>811</v>
      </c>
      <c r="K4" s="15" t="s">
        <v>804</v>
      </c>
    </row>
    <row r="5" spans="1:11" ht="16.5" thickTop="1" x14ac:dyDescent="0.25">
      <c r="A5" s="20">
        <f>IF('Changement régimes'!A5="","",'Changement régimes'!A5)</f>
        <v>672833</v>
      </c>
      <c r="B5" s="18">
        <f t="shared" ref="B5:B33" si="0">IFERROR(VLOOKUP(A5,Staff,2,0),"")</f>
        <v>672833</v>
      </c>
      <c r="C5" s="23" t="str">
        <f t="shared" ref="C5:C33" si="1">IFERROR(VLOOKUP(A5,Staff,3,0),"")</f>
        <v>KHLIFI RIM</v>
      </c>
      <c r="D5" s="23" t="str">
        <f t="shared" ref="D5:D33" si="2">IFERROR(VLOOKUP(A5,Staff,4,0),"")</f>
        <v>Abir Ben Dlela</v>
      </c>
      <c r="E5" s="23" t="str">
        <f t="shared" ref="E5:E33" si="3">IFERROR(VLOOKUP(A5,Staff,5,0),"")</f>
        <v>Abir Ben Dlela</v>
      </c>
      <c r="F5" s="18" t="str">
        <f t="shared" ref="F5:F33" si="4">IFERROR(VLOOKUP(A5,Staff,6,0),"")</f>
        <v>AT-N1</v>
      </c>
      <c r="G5" s="20" t="str">
        <f>IF('Changement régimes'!H5="","",'Changement régimes'!H5)</f>
        <v>40H</v>
      </c>
      <c r="H5" s="20" t="str">
        <f>IF('Changement régimes'!G5="","",'Changement régimes'!G5)</f>
        <v>28h</v>
      </c>
      <c r="I5" s="21">
        <f>IF('Changement régimes'!J5="","",'Changement régimes'!J5)</f>
        <v>43709</v>
      </c>
      <c r="J5" s="18">
        <f>IF(I5="","",WEEKNUM(I5))</f>
        <v>36</v>
      </c>
    </row>
    <row r="6" spans="1:11" ht="15.75" x14ac:dyDescent="0.25">
      <c r="A6" s="20">
        <f>IF('Changement régimes'!A6="","",'Changement régimes'!A6)</f>
        <v>1040318</v>
      </c>
      <c r="B6" s="18">
        <f t="shared" si="0"/>
        <v>8000352</v>
      </c>
      <c r="C6" s="23" t="str">
        <f t="shared" si="1"/>
        <v>IRMANI  Bilel</v>
      </c>
      <c r="D6" s="23" t="str">
        <f t="shared" si="2"/>
        <v>Guerchi Fethi (656585)</v>
      </c>
      <c r="E6" s="23" t="str">
        <f t="shared" si="3"/>
        <v>TEBESSI Lilia (473135)</v>
      </c>
      <c r="F6" s="18" t="str">
        <f t="shared" si="4"/>
        <v>FTTH N1</v>
      </c>
      <c r="G6" s="20" t="str">
        <f>IF('Changement régimes'!H6="","",'Changement régimes'!H6)</f>
        <v>20H</v>
      </c>
      <c r="H6" s="20" t="str">
        <f>IF('Changement régimes'!G6="","",'Changement régimes'!G6)</f>
        <v>40h</v>
      </c>
      <c r="I6" s="21">
        <f>IF('Changement régimes'!J6="","",'Changement régimes'!J6)</f>
        <v>43709</v>
      </c>
      <c r="J6" s="18">
        <f>IF(I6="","",WEEKNUM(I6))</f>
        <v>36</v>
      </c>
    </row>
    <row r="7" spans="1:11" ht="15.75" x14ac:dyDescent="0.25">
      <c r="A7" s="20">
        <f>IF('Changement régimes'!A7="","",'Changement régimes'!A7)</f>
        <v>785546</v>
      </c>
      <c r="B7" s="18">
        <f t="shared" si="0"/>
        <v>785546</v>
      </c>
      <c r="C7" s="23" t="str">
        <f t="shared" si="1"/>
        <v>Jmili Safouen</v>
      </c>
      <c r="D7" s="23" t="str">
        <f t="shared" si="2"/>
        <v>BELHADJ Sami (932732)</v>
      </c>
      <c r="E7" s="23" t="str">
        <f t="shared" si="3"/>
        <v>TANNOUBI Sabri (595211)</v>
      </c>
      <c r="F7" s="18" t="str">
        <f t="shared" si="4"/>
        <v>AT-N1</v>
      </c>
      <c r="G7" s="20" t="str">
        <f>IF('Changement régimes'!H7="","",'Changement régimes'!H7)</f>
        <v>28H</v>
      </c>
      <c r="H7" s="20" t="str">
        <f>IF('Changement régimes'!G7="","",'Changement régimes'!G7)</f>
        <v>40h</v>
      </c>
      <c r="I7" s="21">
        <f>IF('Changement régimes'!J7="","",'Changement régimes'!J7)</f>
        <v>43709</v>
      </c>
      <c r="J7" s="18">
        <f t="shared" ref="J7:J33" si="5">IF(I7="","",WEEKNUM(I7))</f>
        <v>36</v>
      </c>
    </row>
    <row r="8" spans="1:11" ht="15.75" x14ac:dyDescent="0.25">
      <c r="A8" s="20">
        <f>IF('Changement régimes'!A8="","",'Changement régimes'!A8)</f>
        <v>1287929</v>
      </c>
      <c r="B8" s="18">
        <f t="shared" si="0"/>
        <v>1287929</v>
      </c>
      <c r="C8" s="23" t="str">
        <f t="shared" si="1"/>
        <v xml:space="preserve">KASBI  SALIMA </v>
      </c>
      <c r="D8" s="23" t="str">
        <f t="shared" si="2"/>
        <v>Chiheb JELASSI (504318)</v>
      </c>
      <c r="E8" s="23" t="str">
        <f t="shared" si="3"/>
        <v>Khaled LARGUET (916957)</v>
      </c>
      <c r="F8" s="18" t="str">
        <f t="shared" si="4"/>
        <v>AT-N1</v>
      </c>
      <c r="G8" s="20" t="str">
        <f>IF('Changement régimes'!H8="","",'Changement régimes'!H8)</f>
        <v>20H</v>
      </c>
      <c r="H8" s="20" t="str">
        <f>IF('Changement régimes'!G8="","",'Changement régimes'!G8)</f>
        <v>40h</v>
      </c>
      <c r="I8" s="21">
        <f>IF('Changement régimes'!J8="","",'Changement régimes'!J8)</f>
        <v>43709</v>
      </c>
      <c r="J8" s="18">
        <f t="shared" si="5"/>
        <v>36</v>
      </c>
    </row>
    <row r="9" spans="1:11" ht="15.75" x14ac:dyDescent="0.25">
      <c r="A9" s="20">
        <f>IF('Changement régimes'!A9="","",'Changement régimes'!A9)</f>
        <v>1289943</v>
      </c>
      <c r="B9" s="18">
        <f t="shared" si="0"/>
        <v>1289943</v>
      </c>
      <c r="C9" s="23" t="str">
        <f t="shared" si="1"/>
        <v>Methlouthi Meriem</v>
      </c>
      <c r="D9" s="23" t="str">
        <f t="shared" si="2"/>
        <v>BELHADJ Sami (932732)</v>
      </c>
      <c r="E9" s="23" t="str">
        <f t="shared" si="3"/>
        <v>TANNOUBI Sabri (595211)</v>
      </c>
      <c r="F9" s="18" t="str">
        <f t="shared" si="4"/>
        <v>AT-N1</v>
      </c>
      <c r="G9" s="20" t="str">
        <f>IF('Changement régimes'!H9="","",'Changement régimes'!H9)</f>
        <v>20H</v>
      </c>
      <c r="H9" s="20" t="str">
        <f>IF('Changement régimes'!G9="","",'Changement régimes'!G9)</f>
        <v>28h</v>
      </c>
      <c r="I9" s="21">
        <f>IF('Changement régimes'!J9="","",'Changement régimes'!J9)</f>
        <v>43709</v>
      </c>
      <c r="J9" s="18">
        <f t="shared" si="5"/>
        <v>36</v>
      </c>
    </row>
    <row r="10" spans="1:11" ht="15.75" x14ac:dyDescent="0.25">
      <c r="A10" s="20">
        <f>IF('Changement régimes'!A10="","",'Changement régimes'!A10)</f>
        <v>1295573</v>
      </c>
      <c r="B10" s="18">
        <f t="shared" si="0"/>
        <v>1295573</v>
      </c>
      <c r="C10" s="23" t="str">
        <f t="shared" si="1"/>
        <v>Ouechtati Hichem</v>
      </c>
      <c r="D10" s="23" t="str">
        <f t="shared" si="2"/>
        <v>BELHADJ Sami (932732)</v>
      </c>
      <c r="E10" s="23" t="str">
        <f t="shared" si="3"/>
        <v>TANNOUBI Sabri (595211)</v>
      </c>
      <c r="F10" s="18" t="str">
        <f t="shared" si="4"/>
        <v>AT-N1</v>
      </c>
      <c r="G10" s="20" t="str">
        <f>IF('Changement régimes'!H10="","",'Changement régimes'!H10)</f>
        <v>20H</v>
      </c>
      <c r="H10" s="20" t="str">
        <f>IF('Changement régimes'!G10="","",'Changement régimes'!G10)</f>
        <v>40h</v>
      </c>
      <c r="I10" s="21">
        <f>IF('Changement régimes'!J10="","",'Changement régimes'!J10)</f>
        <v>43709</v>
      </c>
      <c r="J10" s="18">
        <f t="shared" si="5"/>
        <v>36</v>
      </c>
    </row>
    <row r="11" spans="1:11" ht="15.75" x14ac:dyDescent="0.25">
      <c r="A11" s="20">
        <f>IF('Changement régimes'!A11="","",'Changement régimes'!A11)</f>
        <v>1307034</v>
      </c>
      <c r="B11" s="18">
        <f t="shared" si="0"/>
        <v>1307034</v>
      </c>
      <c r="C11" s="23" t="str">
        <f t="shared" si="1"/>
        <v>CHERIF MOHAMED</v>
      </c>
      <c r="D11" s="23" t="str">
        <f t="shared" si="2"/>
        <v>Abir Ben Dlela</v>
      </c>
      <c r="E11" s="23" t="str">
        <f t="shared" si="3"/>
        <v>Abir Ben Dlela</v>
      </c>
      <c r="F11" s="18" t="str">
        <f t="shared" si="4"/>
        <v>AT-N1</v>
      </c>
      <c r="G11" s="20" t="str">
        <f>IF('Changement régimes'!H11="","",'Changement régimes'!H11)</f>
        <v>20H</v>
      </c>
      <c r="H11" s="20" t="str">
        <f>IF('Changement régimes'!G11="","",'Changement régimes'!G11)</f>
        <v>40h</v>
      </c>
      <c r="I11" s="21">
        <f>IF('Changement régimes'!J11="","",'Changement régimes'!J11)</f>
        <v>43709</v>
      </c>
      <c r="J11" s="18">
        <f t="shared" si="5"/>
        <v>36</v>
      </c>
    </row>
    <row r="12" spans="1:11" ht="15.75" x14ac:dyDescent="0.25">
      <c r="A12" s="20">
        <f>IF('Changement régimes'!A12="","",'Changement régimes'!A12)</f>
        <v>1348783</v>
      </c>
      <c r="B12" s="18">
        <f t="shared" si="0"/>
        <v>1348783</v>
      </c>
      <c r="C12" s="23" t="str">
        <f t="shared" si="1"/>
        <v xml:space="preserve">Jemiri Mohamed </v>
      </c>
      <c r="D12" s="23" t="str">
        <f t="shared" si="2"/>
        <v>ELGHAIEB Moheidine( 2184893 )</v>
      </c>
      <c r="E12" s="23" t="str">
        <f t="shared" si="3"/>
        <v>Amri Souhir (473055)</v>
      </c>
      <c r="F12" s="18" t="str">
        <f t="shared" si="4"/>
        <v>AT-N1</v>
      </c>
      <c r="G12" s="20" t="str">
        <f>IF('Changement régimes'!H12="","",'Changement régimes'!H12)</f>
        <v>28H</v>
      </c>
      <c r="H12" s="20" t="str">
        <f>IF('Changement régimes'!G12="","",'Changement régimes'!G12)</f>
        <v>40h</v>
      </c>
      <c r="I12" s="21">
        <f>IF('Changement régimes'!J12="","",'Changement régimes'!J12)</f>
        <v>43709</v>
      </c>
      <c r="J12" s="18">
        <f t="shared" si="5"/>
        <v>36</v>
      </c>
    </row>
    <row r="13" spans="1:11" ht="15.75" x14ac:dyDescent="0.25">
      <c r="A13" s="20">
        <f>IF('Changement régimes'!A13="","",'Changement régimes'!A13)</f>
        <v>1361950</v>
      </c>
      <c r="B13" s="18">
        <f t="shared" si="0"/>
        <v>1361950</v>
      </c>
      <c r="C13" s="23" t="str">
        <f t="shared" si="1"/>
        <v>ZGOLLI IMEN</v>
      </c>
      <c r="D13" s="23" t="str">
        <f t="shared" si="2"/>
        <v>Abir Ben Dlela</v>
      </c>
      <c r="E13" s="23" t="str">
        <f t="shared" si="3"/>
        <v>Abir Ben Dlela</v>
      </c>
      <c r="F13" s="18" t="str">
        <f t="shared" si="4"/>
        <v>AT-N1</v>
      </c>
      <c r="G13" s="20" t="str">
        <f>IF('Changement régimes'!H13="","",'Changement régimes'!H13)</f>
        <v>28H</v>
      </c>
      <c r="H13" s="20" t="str">
        <f>IF('Changement régimes'!G13="","",'Changement régimes'!G13)</f>
        <v>40h</v>
      </c>
      <c r="I13" s="21">
        <f>IF('Changement régimes'!J13="","",'Changement régimes'!J13)</f>
        <v>43709</v>
      </c>
      <c r="J13" s="18">
        <f t="shared" si="5"/>
        <v>36</v>
      </c>
    </row>
    <row r="14" spans="1:11" ht="15.75" x14ac:dyDescent="0.25">
      <c r="A14" s="20">
        <f>IF('Changement régimes'!A14="","",'Changement régimes'!A14)</f>
        <v>1420432</v>
      </c>
      <c r="B14" s="18">
        <f t="shared" si="0"/>
        <v>1420432</v>
      </c>
      <c r="C14" s="23" t="str">
        <f t="shared" si="1"/>
        <v>OUESLATI KHAOULA</v>
      </c>
      <c r="D14" s="23" t="str">
        <f t="shared" si="2"/>
        <v>Abir Ben Dlela</v>
      </c>
      <c r="E14" s="23" t="str">
        <f t="shared" si="3"/>
        <v>Abir Ben Dlela</v>
      </c>
      <c r="F14" s="18" t="str">
        <f t="shared" si="4"/>
        <v>AT-N1</v>
      </c>
      <c r="G14" s="20" t="str">
        <f>IF('Changement régimes'!H14="","",'Changement régimes'!H14)</f>
        <v>28H</v>
      </c>
      <c r="H14" s="20" t="str">
        <f>IF('Changement régimes'!G14="","",'Changement régimes'!G14)</f>
        <v>40h</v>
      </c>
      <c r="I14" s="21">
        <f>IF('Changement régimes'!J14="","",'Changement régimes'!J14)</f>
        <v>43709</v>
      </c>
      <c r="J14" s="18">
        <f t="shared" si="5"/>
        <v>36</v>
      </c>
    </row>
    <row r="15" spans="1:11" ht="15.75" x14ac:dyDescent="0.25">
      <c r="A15" s="20">
        <f>IF('Changement régimes'!A15="","",'Changement régimes'!A15)</f>
        <v>1428484</v>
      </c>
      <c r="B15" s="18">
        <f t="shared" si="0"/>
        <v>1428484</v>
      </c>
      <c r="C15" s="23" t="str">
        <f t="shared" si="1"/>
        <v>Ben Salem Ichrak</v>
      </c>
      <c r="D15" s="23" t="str">
        <f t="shared" si="2"/>
        <v>Yomna Marzouki (558953)</v>
      </c>
      <c r="E15" s="23" t="str">
        <f t="shared" si="3"/>
        <v>TEBESSI Lilia (473135)</v>
      </c>
      <c r="F15" s="18" t="str">
        <f t="shared" si="4"/>
        <v>AT-N1</v>
      </c>
      <c r="G15" s="20" t="str">
        <f>IF('Changement régimes'!H15="","",'Changement régimes'!H15)</f>
        <v>40H</v>
      </c>
      <c r="H15" s="20" t="str">
        <f>IF('Changement régimes'!G15="","",'Changement régimes'!G15)</f>
        <v>28h</v>
      </c>
      <c r="I15" s="21">
        <f>IF('Changement régimes'!J15="","",'Changement régimes'!J15)</f>
        <v>43709</v>
      </c>
      <c r="J15" s="18">
        <f t="shared" si="5"/>
        <v>36</v>
      </c>
    </row>
    <row r="16" spans="1:11" ht="15.75" x14ac:dyDescent="0.25">
      <c r="A16" s="20">
        <f>IF('Changement régimes'!A16="","",'Changement régimes'!A16)</f>
        <v>1518802</v>
      </c>
      <c r="B16" s="18">
        <f t="shared" si="0"/>
        <v>1518802</v>
      </c>
      <c r="C16" s="23" t="str">
        <f t="shared" si="1"/>
        <v>Hasnaoui Mohamed</v>
      </c>
      <c r="D16" s="23" t="str">
        <f t="shared" si="2"/>
        <v>MEFTAH Achref(1871021)</v>
      </c>
      <c r="E16" s="23" t="str">
        <f t="shared" si="3"/>
        <v>TANNOUBI Sabri (595211)</v>
      </c>
      <c r="F16" s="18" t="str">
        <f t="shared" si="4"/>
        <v>AT-N1</v>
      </c>
      <c r="G16" s="20" t="str">
        <f>IF('Changement régimes'!H16="","",'Changement régimes'!H16)</f>
        <v>40H</v>
      </c>
      <c r="H16" s="20" t="str">
        <f>IF('Changement régimes'!G16="","",'Changement régimes'!G16)</f>
        <v>28h</v>
      </c>
      <c r="I16" s="21">
        <f>IF('Changement régimes'!J16="","",'Changement régimes'!J16)</f>
        <v>43709</v>
      </c>
      <c r="J16" s="18">
        <f t="shared" si="5"/>
        <v>36</v>
      </c>
    </row>
    <row r="17" spans="1:10" ht="15.75" x14ac:dyDescent="0.25">
      <c r="A17" s="20">
        <f>IF('Changement régimes'!A17="","",'Changement régimes'!A17)</f>
        <v>1539062</v>
      </c>
      <c r="B17" s="18">
        <f t="shared" si="0"/>
        <v>1539062</v>
      </c>
      <c r="C17" s="23" t="str">
        <f t="shared" si="1"/>
        <v>Mansouri Dorra</v>
      </c>
      <c r="D17" s="23" t="str">
        <f t="shared" si="2"/>
        <v>Noureddine SAADAOUI (473174)</v>
      </c>
      <c r="E17" s="23" t="str">
        <f t="shared" si="3"/>
        <v>TANNOUBI Sabri (595211)</v>
      </c>
      <c r="F17" s="18" t="str">
        <f t="shared" si="4"/>
        <v>AT-N1</v>
      </c>
      <c r="G17" s="20" t="str">
        <f>IF('Changement régimes'!H17="","",'Changement régimes'!H17)</f>
        <v>40H</v>
      </c>
      <c r="H17" s="20" t="str">
        <f>IF('Changement régimes'!G17="","",'Changement régimes'!G17)</f>
        <v>28h</v>
      </c>
      <c r="I17" s="21">
        <f>IF('Changement régimes'!J17="","",'Changement régimes'!J17)</f>
        <v>43709</v>
      </c>
      <c r="J17" s="18">
        <f t="shared" si="5"/>
        <v>36</v>
      </c>
    </row>
    <row r="18" spans="1:10" ht="15.75" x14ac:dyDescent="0.25">
      <c r="A18" s="20">
        <f>IF('Changement régimes'!A18="","",'Changement régimes'!A18)</f>
        <v>1540850</v>
      </c>
      <c r="B18" s="18">
        <f t="shared" si="0"/>
        <v>1540850</v>
      </c>
      <c r="C18" s="23" t="str">
        <f t="shared" si="1"/>
        <v>Nacer Manel</v>
      </c>
      <c r="D18" s="23" t="str">
        <f t="shared" si="2"/>
        <v>Abir Ben Dlela</v>
      </c>
      <c r="E18" s="23" t="str">
        <f t="shared" si="3"/>
        <v>Abir Ben Dlela</v>
      </c>
      <c r="F18" s="18" t="str">
        <f t="shared" si="4"/>
        <v>AT-N1</v>
      </c>
      <c r="G18" s="20" t="str">
        <f>IF('Changement régimes'!H18="","",'Changement régimes'!H18)</f>
        <v>28H</v>
      </c>
      <c r="H18" s="20" t="str">
        <f>IF('Changement régimes'!G18="","",'Changement régimes'!G18)</f>
        <v>40h</v>
      </c>
      <c r="I18" s="21">
        <f>IF('Changement régimes'!J18="","",'Changement régimes'!J18)</f>
        <v>43709</v>
      </c>
      <c r="J18" s="18">
        <f t="shared" si="5"/>
        <v>36</v>
      </c>
    </row>
    <row r="19" spans="1:10" ht="15.75" x14ac:dyDescent="0.25">
      <c r="A19" s="20">
        <f>IF('Changement régimes'!A19="","",'Changement régimes'!A19)</f>
        <v>1545895</v>
      </c>
      <c r="B19" s="18">
        <f t="shared" si="0"/>
        <v>1545895</v>
      </c>
      <c r="C19" s="23" t="str">
        <f t="shared" si="1"/>
        <v>Melliti Rami</v>
      </c>
      <c r="D19" s="23" t="str">
        <f t="shared" si="2"/>
        <v>Walid RAOUAFI (2786204)</v>
      </c>
      <c r="E19" s="23" t="str">
        <f t="shared" si="3"/>
        <v>TEBESSI Lilia (473135)</v>
      </c>
      <c r="F19" s="18" t="str">
        <f t="shared" si="4"/>
        <v>AT-N1</v>
      </c>
      <c r="G19" s="20" t="str">
        <f>IF('Changement régimes'!H19="","",'Changement régimes'!H19)</f>
        <v>28H</v>
      </c>
      <c r="H19" s="20" t="str">
        <f>IF('Changement régimes'!G19="","",'Changement régimes'!G19)</f>
        <v>40h</v>
      </c>
      <c r="I19" s="21">
        <f>IF('Changement régimes'!J19="","",'Changement régimes'!J19)</f>
        <v>43709</v>
      </c>
      <c r="J19" s="18">
        <f t="shared" si="5"/>
        <v>36</v>
      </c>
    </row>
    <row r="20" spans="1:10" ht="15.75" x14ac:dyDescent="0.25">
      <c r="A20" s="20">
        <f>IF('Changement régimes'!A20="","",'Changement régimes'!A20)</f>
        <v>1572822</v>
      </c>
      <c r="B20" s="18">
        <f t="shared" si="0"/>
        <v>1572822</v>
      </c>
      <c r="C20" s="23" t="str">
        <f t="shared" si="1"/>
        <v xml:space="preserve">Hamadi  Mariem </v>
      </c>
      <c r="D20" s="23" t="str">
        <f t="shared" si="2"/>
        <v>Ben Slimen Rasha (1721865)</v>
      </c>
      <c r="E20" s="23" t="str">
        <f t="shared" si="3"/>
        <v>Khaled LARGUET (916957)</v>
      </c>
      <c r="F20" s="18" t="str">
        <f t="shared" si="4"/>
        <v>AT-N1</v>
      </c>
      <c r="G20" s="20" t="str">
        <f>IF('Changement régimes'!H20="","",'Changement régimes'!H20)</f>
        <v>40H</v>
      </c>
      <c r="H20" s="20" t="str">
        <f>IF('Changement régimes'!G20="","",'Changement régimes'!G20)</f>
        <v>28h</v>
      </c>
      <c r="I20" s="21">
        <f>IF('Changement régimes'!J20="","",'Changement régimes'!J20)</f>
        <v>43709</v>
      </c>
      <c r="J20" s="18">
        <f t="shared" si="5"/>
        <v>36</v>
      </c>
    </row>
    <row r="21" spans="1:10" ht="15.75" x14ac:dyDescent="0.25">
      <c r="A21" s="20">
        <f>IF('Changement régimes'!A21="","",'Changement régimes'!A21)</f>
        <v>1600503</v>
      </c>
      <c r="B21" s="18">
        <f t="shared" si="0"/>
        <v>1600503</v>
      </c>
      <c r="C21" s="23" t="str">
        <f t="shared" si="1"/>
        <v>Chebbi Emna</v>
      </c>
      <c r="D21" s="23" t="str">
        <f t="shared" si="2"/>
        <v>Adel Zitouni (521807)</v>
      </c>
      <c r="E21" s="23" t="str">
        <f t="shared" si="3"/>
        <v>Khaled LARGUET (916957)</v>
      </c>
      <c r="F21" s="18" t="str">
        <f t="shared" si="4"/>
        <v>AT-N1</v>
      </c>
      <c r="G21" s="20" t="str">
        <f>IF('Changement régimes'!H21="","",'Changement régimes'!H21)</f>
        <v>28H</v>
      </c>
      <c r="H21" s="20" t="str">
        <f>IF('Changement régimes'!G21="","",'Changement régimes'!G21)</f>
        <v>40h</v>
      </c>
      <c r="I21" s="21">
        <f>IF('Changement régimes'!J21="","",'Changement régimes'!J21)</f>
        <v>43709</v>
      </c>
      <c r="J21" s="18">
        <f t="shared" si="5"/>
        <v>36</v>
      </c>
    </row>
    <row r="22" spans="1:10" ht="15.75" x14ac:dyDescent="0.25">
      <c r="A22" s="20">
        <f>IF('Changement régimes'!A22="","",'Changement régimes'!A22)</f>
        <v>3020264</v>
      </c>
      <c r="B22" s="18">
        <f t="shared" si="0"/>
        <v>3020264</v>
      </c>
      <c r="C22" s="23" t="str">
        <f t="shared" si="1"/>
        <v>Mdouki Skander</v>
      </c>
      <c r="D22" s="23" t="str">
        <f t="shared" si="2"/>
        <v>Yassine-Saber CHKIR (982064)</v>
      </c>
      <c r="E22" s="23" t="str">
        <f t="shared" si="3"/>
        <v>TEBESSI Lilia (473135)</v>
      </c>
      <c r="F22" s="18" t="str">
        <f t="shared" si="4"/>
        <v>AT-N1</v>
      </c>
      <c r="G22" s="20" t="str">
        <f>IF('Changement régimes'!H22="","",'Changement régimes'!H22)</f>
        <v>28H</v>
      </c>
      <c r="H22" s="20" t="str">
        <f>IF('Changement régimes'!G22="","",'Changement régimes'!G22)</f>
        <v>40h</v>
      </c>
      <c r="I22" s="21">
        <f>IF('Changement régimes'!J22="","",'Changement régimes'!J22)</f>
        <v>43716</v>
      </c>
      <c r="J22" s="18">
        <f t="shared" si="5"/>
        <v>37</v>
      </c>
    </row>
    <row r="23" spans="1:10" ht="15.75" x14ac:dyDescent="0.25">
      <c r="A23" s="20" t="str">
        <f>IF('Changement régimes'!A23="","",'Changement régimes'!A23)</f>
        <v/>
      </c>
      <c r="B23" s="18" t="str">
        <f t="shared" si="0"/>
        <v/>
      </c>
      <c r="C23" s="23" t="str">
        <f t="shared" si="1"/>
        <v/>
      </c>
      <c r="D23" s="23" t="str">
        <f t="shared" si="2"/>
        <v/>
      </c>
      <c r="E23" s="23" t="str">
        <f t="shared" si="3"/>
        <v/>
      </c>
      <c r="F23" s="18" t="str">
        <f t="shared" si="4"/>
        <v/>
      </c>
      <c r="G23" s="20" t="str">
        <f>IF('Changement régimes'!H23="","",'Changement régimes'!H23)</f>
        <v/>
      </c>
      <c r="H23" s="20" t="str">
        <f>IF('Changement régimes'!G23="","",'Changement régimes'!G23)</f>
        <v/>
      </c>
      <c r="I23" s="21" t="str">
        <f>IF('Changement régimes'!J23="","",'Changement régimes'!J23)</f>
        <v/>
      </c>
      <c r="J23" s="18" t="str">
        <f t="shared" si="5"/>
        <v/>
      </c>
    </row>
    <row r="24" spans="1:10" ht="15.75" x14ac:dyDescent="0.25">
      <c r="A24" s="20" t="str">
        <f>IF('Changement régimes'!A24="","",'Changement régimes'!A24)</f>
        <v/>
      </c>
      <c r="B24" s="18" t="str">
        <f t="shared" si="0"/>
        <v/>
      </c>
      <c r="C24" s="23" t="str">
        <f t="shared" si="1"/>
        <v/>
      </c>
      <c r="D24" s="23" t="str">
        <f t="shared" si="2"/>
        <v/>
      </c>
      <c r="E24" s="23" t="str">
        <f t="shared" si="3"/>
        <v/>
      </c>
      <c r="F24" s="18" t="str">
        <f t="shared" si="4"/>
        <v/>
      </c>
      <c r="G24" s="20" t="str">
        <f>IF('Changement régimes'!H24="","",'Changement régimes'!H24)</f>
        <v/>
      </c>
      <c r="H24" s="20" t="str">
        <f>IF('Changement régimes'!G24="","",'Changement régimes'!G24)</f>
        <v/>
      </c>
      <c r="I24" s="21" t="str">
        <f>IF('Changement régimes'!J24="","",'Changement régimes'!J24)</f>
        <v/>
      </c>
      <c r="J24" s="18" t="str">
        <f t="shared" si="5"/>
        <v/>
      </c>
    </row>
    <row r="25" spans="1:10" ht="15.75" x14ac:dyDescent="0.25">
      <c r="A25" s="20" t="str">
        <f>IF('Changement régimes'!A25="","",'Changement régimes'!A25)</f>
        <v/>
      </c>
      <c r="B25" s="18" t="str">
        <f t="shared" si="0"/>
        <v/>
      </c>
      <c r="C25" s="23" t="str">
        <f t="shared" si="1"/>
        <v/>
      </c>
      <c r="D25" s="23" t="str">
        <f t="shared" si="2"/>
        <v/>
      </c>
      <c r="E25" s="23" t="str">
        <f t="shared" si="3"/>
        <v/>
      </c>
      <c r="F25" s="18" t="str">
        <f t="shared" si="4"/>
        <v/>
      </c>
      <c r="G25" s="20" t="str">
        <f>IF('Changement régimes'!H25="","",'Changement régimes'!H25)</f>
        <v/>
      </c>
      <c r="H25" s="20" t="str">
        <f>IF('Changement régimes'!G25="","",'Changement régimes'!G25)</f>
        <v/>
      </c>
      <c r="I25" s="21" t="str">
        <f>IF('Changement régimes'!J25="","",'Changement régimes'!J25)</f>
        <v/>
      </c>
      <c r="J25" s="18" t="str">
        <f t="shared" si="5"/>
        <v/>
      </c>
    </row>
    <row r="26" spans="1:10" ht="15.75" x14ac:dyDescent="0.25">
      <c r="A26" s="20" t="str">
        <f>IF('Changement régimes'!A26="","",'Changement régimes'!A26)</f>
        <v/>
      </c>
      <c r="B26" s="18" t="str">
        <f t="shared" si="0"/>
        <v/>
      </c>
      <c r="C26" s="23" t="str">
        <f t="shared" si="1"/>
        <v/>
      </c>
      <c r="D26" s="23" t="str">
        <f t="shared" si="2"/>
        <v/>
      </c>
      <c r="E26" s="23" t="str">
        <f t="shared" si="3"/>
        <v/>
      </c>
      <c r="F26" s="18" t="str">
        <f t="shared" si="4"/>
        <v/>
      </c>
      <c r="G26" s="20" t="str">
        <f>IF('Changement régimes'!H26="","",'Changement régimes'!H26)</f>
        <v/>
      </c>
      <c r="H26" s="20" t="str">
        <f>IF('Changement régimes'!G26="","",'Changement régimes'!G26)</f>
        <v/>
      </c>
      <c r="I26" s="21" t="str">
        <f>IF('Changement régimes'!J26="","",'Changement régimes'!J26)</f>
        <v/>
      </c>
      <c r="J26" s="18" t="str">
        <f t="shared" si="5"/>
        <v/>
      </c>
    </row>
    <row r="27" spans="1:10" ht="15.75" x14ac:dyDescent="0.25">
      <c r="A27" s="20" t="str">
        <f>IF('Changement régimes'!A27="","",'Changement régimes'!A27)</f>
        <v/>
      </c>
      <c r="B27" s="18" t="str">
        <f t="shared" si="0"/>
        <v/>
      </c>
      <c r="C27" s="23" t="str">
        <f t="shared" si="1"/>
        <v/>
      </c>
      <c r="D27" s="23" t="str">
        <f t="shared" si="2"/>
        <v/>
      </c>
      <c r="E27" s="23" t="str">
        <f t="shared" si="3"/>
        <v/>
      </c>
      <c r="F27" s="18" t="str">
        <f t="shared" si="4"/>
        <v/>
      </c>
      <c r="G27" s="20" t="str">
        <f>IF('Changement régimes'!H27="","",'Changement régimes'!H27)</f>
        <v/>
      </c>
      <c r="H27" s="20" t="str">
        <f>IF('Changement régimes'!G27="","",'Changement régimes'!G27)</f>
        <v/>
      </c>
      <c r="I27" s="21" t="str">
        <f>IF('Changement régimes'!J27="","",'Changement régimes'!J27)</f>
        <v/>
      </c>
      <c r="J27" s="18" t="str">
        <f t="shared" si="5"/>
        <v/>
      </c>
    </row>
    <row r="28" spans="1:10" ht="15.75" x14ac:dyDescent="0.25">
      <c r="A28" s="20" t="str">
        <f>IF('Changement régimes'!A28="","",'Changement régimes'!A28)</f>
        <v/>
      </c>
      <c r="B28" s="18" t="str">
        <f t="shared" si="0"/>
        <v/>
      </c>
      <c r="C28" s="23" t="str">
        <f t="shared" si="1"/>
        <v/>
      </c>
      <c r="D28" s="23" t="str">
        <f t="shared" si="2"/>
        <v/>
      </c>
      <c r="E28" s="23" t="str">
        <f t="shared" si="3"/>
        <v/>
      </c>
      <c r="F28" s="18" t="str">
        <f t="shared" si="4"/>
        <v/>
      </c>
      <c r="G28" s="20" t="str">
        <f>IF('Changement régimes'!H28="","",'Changement régimes'!H28)</f>
        <v/>
      </c>
      <c r="H28" s="20" t="str">
        <f>IF('Changement régimes'!G28="","",'Changement régimes'!G28)</f>
        <v/>
      </c>
      <c r="I28" s="21" t="str">
        <f>IF('Changement régimes'!J28="","",'Changement régimes'!J28)</f>
        <v/>
      </c>
      <c r="J28" s="18" t="str">
        <f t="shared" si="5"/>
        <v/>
      </c>
    </row>
    <row r="29" spans="1:10" ht="15.75" x14ac:dyDescent="0.25">
      <c r="A29" s="20" t="str">
        <f>IF('Changement régimes'!A29="","",'Changement régimes'!A29)</f>
        <v/>
      </c>
      <c r="B29" s="18" t="str">
        <f t="shared" si="0"/>
        <v/>
      </c>
      <c r="C29" s="23" t="str">
        <f t="shared" si="1"/>
        <v/>
      </c>
      <c r="D29" s="23" t="str">
        <f t="shared" si="2"/>
        <v/>
      </c>
      <c r="E29" s="23" t="str">
        <f t="shared" si="3"/>
        <v/>
      </c>
      <c r="F29" s="18" t="str">
        <f t="shared" si="4"/>
        <v/>
      </c>
      <c r="G29" s="20" t="str">
        <f>IF('Changement régimes'!H29="","",'Changement régimes'!H29)</f>
        <v/>
      </c>
      <c r="H29" s="20" t="str">
        <f>IF('Changement régimes'!G29="","",'Changement régimes'!G29)</f>
        <v/>
      </c>
      <c r="I29" s="21" t="str">
        <f>IF('Changement régimes'!J29="","",'Changement régimes'!J29)</f>
        <v/>
      </c>
      <c r="J29" s="18" t="str">
        <f t="shared" si="5"/>
        <v/>
      </c>
    </row>
    <row r="30" spans="1:10" ht="15.75" x14ac:dyDescent="0.25">
      <c r="A30" s="20" t="str">
        <f>IF('Changement régimes'!A30="","",'Changement régimes'!A30)</f>
        <v/>
      </c>
      <c r="B30" s="18" t="str">
        <f t="shared" si="0"/>
        <v/>
      </c>
      <c r="C30" s="23" t="str">
        <f t="shared" si="1"/>
        <v/>
      </c>
      <c r="D30" s="23" t="str">
        <f t="shared" si="2"/>
        <v/>
      </c>
      <c r="E30" s="23" t="str">
        <f t="shared" si="3"/>
        <v/>
      </c>
      <c r="F30" s="18" t="str">
        <f t="shared" si="4"/>
        <v/>
      </c>
      <c r="G30" s="20" t="str">
        <f>IF('Changement régimes'!H30="","",'Changement régimes'!H30)</f>
        <v/>
      </c>
      <c r="H30" s="20" t="str">
        <f>IF('Changement régimes'!G30="","",'Changement régimes'!G30)</f>
        <v/>
      </c>
      <c r="I30" s="21" t="str">
        <f>IF('Changement régimes'!J30="","",'Changement régimes'!J30)</f>
        <v/>
      </c>
      <c r="J30" s="18" t="str">
        <f t="shared" si="5"/>
        <v/>
      </c>
    </row>
    <row r="31" spans="1:10" ht="15.75" x14ac:dyDescent="0.25">
      <c r="A31" s="20" t="str">
        <f>IF('Changement régimes'!A31="","",'Changement régimes'!A31)</f>
        <v/>
      </c>
      <c r="B31" s="18" t="str">
        <f t="shared" si="0"/>
        <v/>
      </c>
      <c r="C31" s="23" t="str">
        <f t="shared" si="1"/>
        <v/>
      </c>
      <c r="D31" s="23" t="str">
        <f t="shared" si="2"/>
        <v/>
      </c>
      <c r="E31" s="23" t="str">
        <f t="shared" si="3"/>
        <v/>
      </c>
      <c r="F31" s="18" t="str">
        <f t="shared" si="4"/>
        <v/>
      </c>
      <c r="G31" s="20" t="str">
        <f>IF('Changement régimes'!H31="","",'Changement régimes'!H31)</f>
        <v/>
      </c>
      <c r="H31" s="20" t="str">
        <f>IF('Changement régimes'!G31="","",'Changement régimes'!G31)</f>
        <v/>
      </c>
      <c r="I31" s="21" t="str">
        <f>IF('Changement régimes'!J31="","",'Changement régimes'!J31)</f>
        <v/>
      </c>
      <c r="J31" s="18" t="str">
        <f t="shared" si="5"/>
        <v/>
      </c>
    </row>
    <row r="32" spans="1:10" ht="15.75" x14ac:dyDescent="0.25">
      <c r="A32" s="20" t="str">
        <f>IF('Changement régimes'!A32="","",'Changement régimes'!A32)</f>
        <v/>
      </c>
      <c r="B32" s="18" t="str">
        <f t="shared" si="0"/>
        <v/>
      </c>
      <c r="C32" s="23" t="str">
        <f t="shared" si="1"/>
        <v/>
      </c>
      <c r="D32" s="23" t="str">
        <f t="shared" si="2"/>
        <v/>
      </c>
      <c r="E32" s="23" t="str">
        <f t="shared" si="3"/>
        <v/>
      </c>
      <c r="F32" s="18" t="str">
        <f t="shared" si="4"/>
        <v/>
      </c>
      <c r="G32" s="20" t="str">
        <f>IF('Changement régimes'!H32="","",'Changement régimes'!H32)</f>
        <v/>
      </c>
      <c r="H32" s="20" t="str">
        <f>IF('Changement régimes'!G32="","",'Changement régimes'!G32)</f>
        <v/>
      </c>
      <c r="I32" s="21" t="str">
        <f>IF('Changement régimes'!J32="","",'Changement régimes'!J32)</f>
        <v/>
      </c>
      <c r="J32" s="18" t="str">
        <f t="shared" si="5"/>
        <v/>
      </c>
    </row>
    <row r="33" spans="1:10" ht="15.75" x14ac:dyDescent="0.25">
      <c r="A33" s="20" t="str">
        <f>IF('Changement régimes'!A33="","",'Changement régimes'!A33)</f>
        <v/>
      </c>
      <c r="B33" s="18" t="str">
        <f t="shared" si="0"/>
        <v/>
      </c>
      <c r="C33" s="23" t="str">
        <f t="shared" si="1"/>
        <v/>
      </c>
      <c r="D33" s="23" t="str">
        <f t="shared" si="2"/>
        <v/>
      </c>
      <c r="E33" s="23" t="str">
        <f t="shared" si="3"/>
        <v/>
      </c>
      <c r="F33" s="18" t="str">
        <f t="shared" si="4"/>
        <v/>
      </c>
      <c r="G33" s="20" t="str">
        <f>IF('Changement régimes'!H33="","",'Changement régimes'!H33)</f>
        <v/>
      </c>
      <c r="H33" s="20" t="str">
        <f>IF('Changement régimes'!G33="","",'Changement régimes'!G33)</f>
        <v/>
      </c>
      <c r="I33" s="21" t="str">
        <f>IF('Changement régimes'!J33="","",'Changement régimes'!J33)</f>
        <v/>
      </c>
      <c r="J33" s="18" t="str">
        <f t="shared" si="5"/>
        <v/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K16"/>
  <sheetViews>
    <sheetView tabSelected="1" workbookViewId="0">
      <selection activeCell="E12" sqref="E12"/>
    </sheetView>
  </sheetViews>
  <sheetFormatPr baseColWidth="10" defaultColWidth="9.140625" defaultRowHeight="15" x14ac:dyDescent="0.25"/>
  <cols>
    <col min="3" max="3" width="16.7109375" customWidth="1"/>
    <col min="4" max="5" width="17" customWidth="1"/>
    <col min="9" max="9" width="13.5703125" customWidth="1"/>
    <col min="10" max="10" width="24.85546875" customWidth="1"/>
  </cols>
  <sheetData>
    <row r="2" spans="1:11" ht="24" customHeight="1" x14ac:dyDescent="0.25">
      <c r="I2" s="28" t="s">
        <v>814</v>
      </c>
      <c r="J2" s="28"/>
      <c r="K2" s="29">
        <v>2</v>
      </c>
    </row>
    <row r="3" spans="1:11" ht="15" customHeight="1" x14ac:dyDescent="0.25"/>
    <row r="5" spans="1:11" x14ac:dyDescent="0.25">
      <c r="I5" t="s">
        <v>808</v>
      </c>
      <c r="J5" t="s">
        <v>809</v>
      </c>
    </row>
    <row r="10" spans="1:11" x14ac:dyDescent="0.25">
      <c r="B10" s="25" t="s">
        <v>812</v>
      </c>
      <c r="C10" s="25"/>
      <c r="D10" s="25"/>
      <c r="E10" s="25"/>
    </row>
    <row r="12" spans="1:11" x14ac:dyDescent="0.25">
      <c r="B12" s="26" t="s">
        <v>813</v>
      </c>
      <c r="C12" s="26"/>
      <c r="D12" s="27">
        <v>30</v>
      </c>
    </row>
    <row r="14" spans="1:11" ht="31.5" x14ac:dyDescent="0.25">
      <c r="A14" s="15" t="s">
        <v>792</v>
      </c>
      <c r="B14" s="15" t="s">
        <v>793</v>
      </c>
      <c r="C14" s="15" t="s">
        <v>794</v>
      </c>
      <c r="D14" s="15" t="s">
        <v>795</v>
      </c>
      <c r="E14" s="15" t="s">
        <v>796</v>
      </c>
      <c r="F14" s="15" t="s">
        <v>797</v>
      </c>
      <c r="G14" s="15" t="s">
        <v>798</v>
      </c>
    </row>
    <row r="15" spans="1:11" x14ac:dyDescent="0.25">
      <c r="A15">
        <v>672833</v>
      </c>
      <c r="B15">
        <v>672833</v>
      </c>
      <c r="C15" t="s">
        <v>16</v>
      </c>
      <c r="D15" t="s">
        <v>11</v>
      </c>
      <c r="E15" t="s">
        <v>11</v>
      </c>
      <c r="F15" t="s">
        <v>3</v>
      </c>
      <c r="G15" t="s">
        <v>4</v>
      </c>
    </row>
    <row r="16" spans="1:11" x14ac:dyDescent="0.25">
      <c r="A16">
        <v>1040318</v>
      </c>
      <c r="B16">
        <v>8000352</v>
      </c>
      <c r="C16" t="s">
        <v>400</v>
      </c>
      <c r="D16" t="s">
        <v>184</v>
      </c>
      <c r="E16" t="s">
        <v>15</v>
      </c>
      <c r="F16" t="s">
        <v>332</v>
      </c>
      <c r="G16" t="s">
        <v>7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Full Staff</vt:lpstr>
      <vt:lpstr>Changement régimes</vt:lpstr>
      <vt:lpstr>Reprise</vt:lpstr>
      <vt:lpstr>RéCAP</vt:lpstr>
      <vt:lpstr>CHANGEMENT</vt:lpstr>
      <vt:lpstr>REPRISE</vt:lpstr>
      <vt:lpstr>Staff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Emir Belhassen</dc:creator>
  <cp:lastModifiedBy>Guy Blancher</cp:lastModifiedBy>
  <dcterms:created xsi:type="dcterms:W3CDTF">2019-07-26T18:14:42Z</dcterms:created>
  <dcterms:modified xsi:type="dcterms:W3CDTF">2019-07-27T06:31:11Z</dcterms:modified>
</cp:coreProperties>
</file>