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55" windowHeight="8955"/>
  </bookViews>
  <sheets>
    <sheet name="Suivi journalier" sheetId="1" r:id="rId1"/>
    <sheet name="Archives" sheetId="3" r:id="rId2"/>
    <sheet name="Paramètres" sheetId="2" r:id="rId3"/>
    <sheet name="Feuil4" sheetId="4" r:id="rId4"/>
  </sheets>
  <definedNames>
    <definedName name="Patients">OFFSET(Paramètres!$A$2,,,COUNTA(Paramètres!$A:$A))</definedName>
    <definedName name="_xlnm.Print_Area" localSheetId="0">'Suivi journalier'!$A$5:$F$40</definedName>
  </definedNames>
  <calcPr calcId="152511" concurrentCalc="0"/>
</workbook>
</file>

<file path=xl/calcChain.xml><?xml version="1.0" encoding="utf-8"?>
<calcChain xmlns="http://schemas.openxmlformats.org/spreadsheetml/2006/main">
  <c r="F3" i="1" l="1"/>
  <c r="C1" i="4"/>
  <c r="C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72" i="4"/>
  <c r="A71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36" i="4"/>
  <c r="A37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2" i="4"/>
  <c r="A1" i="4"/>
  <c r="A3" i="1"/>
</calcChain>
</file>

<file path=xl/sharedStrings.xml><?xml version="1.0" encoding="utf-8"?>
<sst xmlns="http://schemas.openxmlformats.org/spreadsheetml/2006/main" count="101" uniqueCount="69">
  <si>
    <t>Patients</t>
  </si>
  <si>
    <t>Soins</t>
  </si>
  <si>
    <t>TTT</t>
  </si>
  <si>
    <t>PSMT</t>
  </si>
  <si>
    <t>DX/INS</t>
  </si>
  <si>
    <t>Melle Couet</t>
  </si>
  <si>
    <t>BAV</t>
  </si>
  <si>
    <t>Psmt avec mèche</t>
  </si>
  <si>
    <t>DX/INS/BAV/TA</t>
  </si>
  <si>
    <t>BAV/PSMT</t>
  </si>
  <si>
    <t>TA/TTT</t>
  </si>
  <si>
    <t>IVD</t>
  </si>
  <si>
    <t>TOILETTE</t>
  </si>
  <si>
    <t>S/C</t>
  </si>
  <si>
    <t>S/C/psmt avec mèche</t>
  </si>
  <si>
    <t>ALIM</t>
  </si>
  <si>
    <t>Heures</t>
  </si>
  <si>
    <t>6H30</t>
  </si>
  <si>
    <t>6H45</t>
  </si>
  <si>
    <t>7H00</t>
  </si>
  <si>
    <t>7H15</t>
  </si>
  <si>
    <t>7H30</t>
  </si>
  <si>
    <t>7H45</t>
  </si>
  <si>
    <t>8H00</t>
  </si>
  <si>
    <t>8H15</t>
  </si>
  <si>
    <t>8H30</t>
  </si>
  <si>
    <t>8H45</t>
  </si>
  <si>
    <t>9H00</t>
  </si>
  <si>
    <t>9H15</t>
  </si>
  <si>
    <t>9H30</t>
  </si>
  <si>
    <t>9H45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</si>
  <si>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</si>
  <si>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</si>
  <si>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</si>
  <si>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</si>
  <si>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</si>
  <si>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</si>
  <si>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</si>
  <si>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</si>
  <si>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</si>
  <si>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12H15</t>
  </si>
  <si>
    <t>12H30</t>
  </si>
  <si>
    <t>12H45</t>
  </si>
  <si>
    <t>13H00</t>
  </si>
  <si>
    <t>13H15</t>
  </si>
  <si>
    <t>13H30</t>
  </si>
  <si>
    <t>17H00</t>
  </si>
  <si>
    <t>17H15</t>
  </si>
  <si>
    <t>17H30</t>
  </si>
  <si>
    <t>17H45</t>
  </si>
  <si>
    <t>18H00</t>
  </si>
  <si>
    <t>18H15</t>
  </si>
  <si>
    <t>18H30</t>
  </si>
  <si>
    <t>18H45</t>
  </si>
  <si>
    <t>19H00</t>
  </si>
  <si>
    <t>19H15</t>
  </si>
  <si>
    <t>19H30</t>
  </si>
  <si>
    <t>DATE</t>
  </si>
  <si>
    <t>Axel</t>
  </si>
  <si>
    <t>retrait BAV</t>
  </si>
  <si>
    <t>BS</t>
  </si>
  <si>
    <t>TA</t>
  </si>
  <si>
    <t>DX/INS/GTTE/enelver BAV</t>
  </si>
  <si>
    <t>TTT/DX</t>
  </si>
  <si>
    <t>IM</t>
  </si>
  <si>
    <t>Observations</t>
  </si>
  <si>
    <t>NB de patients :</t>
  </si>
  <si>
    <t>Suivi journalier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</si>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</sst>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mbria"/>
    </font>
    <font>
      <b/>
      <sz val="20"/>
      <color rgb="FFFF0000"/>
      <name val="Calibri"/>
      <scheme val="minor"/>
    </font>
    <font>
      <b/>
      <sz val="11"/>
      <color rgb="FFFF0000"/>
      <name val="Calibri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3" fillId="2" borderId="2" xfId="0" applyFont="1" applyFill="1" applyBorder="1" applyAlignment="1">
      <alignment vertical="center"/>
    </xf>
    <xf numFmtId="0" fontId="0" fillId="4" borderId="2" xfId="0" applyFill="1" applyBorder="1" applyAlignment="1">
      <alignment horizontal="center"/>
    </xf>
    <xf numFmtId="20" fontId="0" fillId="4" borderId="2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2" fillId="5" borderId="3" xfId="0" applyFont="1" applyFill="1" applyBorder="1" applyAlignment="1"/>
    <xf numFmtId="0" fontId="0" fillId="0" borderId="0" xfId="0" applyFont="1" applyAlignment="1">
      <alignment horizontal="center" shrinkToFit="1"/>
    </xf>
    <xf numFmtId="0" fontId="0" fillId="0" borderId="0" xfId="0" applyFont="1" applyAlignment="1">
      <alignment shrinkToFit="1"/>
    </xf>
    <xf numFmtId="0" fontId="0" fillId="2" borderId="4" xfId="0" applyFill="1" applyBorder="1"/>
    <xf numFmtId="0" fontId="4" fillId="7" borderId="0" xfId="0" applyFont="1" applyFill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0" fillId="2" borderId="2" xfId="0" applyFill="1" applyBorder="1" applyAlignment="1">
      <alignment horizontal="left"/>
    </xf>
    <xf numFmtId="0" fontId="7" fillId="6" borderId="7" xfId="0" applyFont="1" applyFill="1" applyBorder="1" applyAlignment="1">
      <alignment horizontal="center" vertical="center"/>
    </xf>
    <xf numFmtId="0" fontId="2" fillId="5" borderId="2" xfId="0" applyFont="1" applyFill="1" applyBorder="1" applyAlignment="1"/>
    <xf numFmtId="0" fontId="2" fillId="2" borderId="0" xfId="0" applyFont="1" applyFill="1" applyBorder="1" applyAlignment="1">
      <alignment horizontal="centerContinuous" vertical="center"/>
    </xf>
    <xf numFmtId="0" fontId="7" fillId="6" borderId="3" xfId="0" applyFont="1" applyFill="1" applyBorder="1" applyAlignment="1">
      <alignment horizontal="centerContinuous" vertical="center"/>
    </xf>
    <xf numFmtId="0" fontId="7" fillId="6" borderId="1" xfId="0" applyFont="1" applyFill="1" applyBorder="1" applyAlignment="1">
      <alignment horizontal="centerContinuous" vertical="center"/>
    </xf>
    <xf numFmtId="0" fontId="7" fillId="6" borderId="6" xfId="0" applyFont="1" applyFill="1" applyBorder="1" applyAlignment="1">
      <alignment horizontal="centerContinuous" vertical="center"/>
    </xf>
    <xf numFmtId="0" fontId="7" fillId="6" borderId="0" xfId="0" applyFont="1" applyFill="1" applyBorder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0" fillId="0" borderId="0" xfId="0" applyAlignment="1">
      <alignment horizontal="centerContinuous"/>
    </xf>
    <xf numFmtId="0" fontId="8" fillId="0" borderId="0" xfId="0" applyFont="1" applyAlignment="1">
      <alignment horizontal="centerContinuous" vertical="center"/>
    </xf>
    <xf numFmtId="0" fontId="8" fillId="0" borderId="0" xfId="0" applyFont="1" applyAlignment="1">
      <alignment horizontal="centerContinuous"/>
    </xf>
    <xf numFmtId="0" fontId="2" fillId="5" borderId="5" xfId="0" applyFont="1" applyFill="1" applyBorder="1" applyAlignment="1"/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164" fontId="0" fillId="0" borderId="0" xfId="0" applyNumberFormat="1"/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701386</xdr:colOff>
      <xdr:row>1</xdr:row>
      <xdr:rowOff>164524</xdr:rowOff>
    </xdr:from>
    <xdr:to>
      <xdr:col>2</xdr:col>
      <xdr:colOff>580159</xdr:colOff>
      <xdr:row>3</xdr:row>
      <xdr:rowOff>2</xdr:rowOff>
    </xdr:to>
    <xdr:sp macro="[0]!Archiver" textlink="">
      <xdr:nvSpPr>
        <xdr:cNvPr id="4" name="ZoneTexte 3"/>
        <xdr:cNvSpPr txBox="1"/>
      </xdr:nvSpPr>
      <xdr:spPr>
        <a:xfrm>
          <a:off x="1463386" y="710047"/>
          <a:ext cx="1203614" cy="363682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Archiver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40"/>
  <sheetViews>
    <sheetView tabSelected="1" zoomScale="110" zoomScaleNormal="110" workbookViewId="0">
      <selection activeCell="B13" sqref="B13"/>
    </sheetView>
  </sheetViews>
  <sheetFormatPr baseColWidth="10" defaultRowHeight="15" x14ac:dyDescent="0.25"/>
  <cols>
    <col min="2" max="2" width="19.85546875" customWidth="1"/>
    <col min="3" max="3" width="24.28515625" customWidth="1"/>
    <col min="4" max="6" width="15.28515625" customWidth="1"/>
    <col min="8" max="8" width="15.85546875" customWidth="1"/>
    <col min="9" max="9" width="2.42578125" customWidth="1"/>
    <col min="10" max="10" width="16.85546875" customWidth="1"/>
  </cols>
  <sheetData>
    <row r="1" spans="1:6" ht="42.75" customHeight="1" x14ac:dyDescent="0.5">
      <c r="A1" s="26" t="s">
        <v>67</v>
      </c>
      <c r="B1" s="25"/>
      <c r="C1" s="27"/>
      <c r="D1" s="27"/>
      <c r="E1" s="27"/>
      <c r="F1" s="27"/>
    </row>
    <row r="2" spans="1:6" x14ac:dyDescent="0.25">
      <c r="A2" s="1" t="s">
        <v>57</v>
      </c>
    </row>
    <row r="3" spans="1:6" ht="26.25" x14ac:dyDescent="0.25">
      <c r="A3" s="32">
        <f ca="1">TODAY()</f>
        <v>42065</v>
      </c>
      <c r="E3" s="24" t="s">
        <v>66</v>
      </c>
      <c r="F3" s="14">
        <f>COUNTA(B6:B40)</f>
        <v>4</v>
      </c>
    </row>
    <row r="4" spans="1:6" x14ac:dyDescent="0.25">
      <c r="A4" s="34"/>
    </row>
    <row r="5" spans="1:6" x14ac:dyDescent="0.25">
      <c r="A5" s="29"/>
      <c r="B5" s="30" t="s">
        <v>0</v>
      </c>
      <c r="C5" s="31" t="s">
        <v>1</v>
      </c>
      <c r="D5" s="19" t="s">
        <v>65</v>
      </c>
      <c r="E5" s="19"/>
      <c r="F5" s="19"/>
    </row>
    <row r="6" spans="1:6" x14ac:dyDescent="0.25">
      <c r="A6" s="35" t="s">
        <v>17</v>
      </c>
      <c r="B6" s="18" t="s">
        <v>5</v>
      </c>
      <c r="C6" s="28" t="s">
        <v>9</v>
      </c>
      <c r="D6" s="9"/>
      <c r="E6" s="9"/>
      <c r="F6" s="9"/>
    </row>
    <row r="7" spans="1:6" x14ac:dyDescent="0.25">
      <c r="A7" s="36"/>
      <c r="B7" s="18"/>
      <c r="C7" s="18"/>
      <c r="D7" s="9"/>
      <c r="E7" s="9"/>
      <c r="F7" s="9"/>
    </row>
    <row r="8" spans="1:6" x14ac:dyDescent="0.25">
      <c r="A8" s="36"/>
      <c r="B8" s="18" t="s">
        <v>5</v>
      </c>
      <c r="C8" s="18" t="s">
        <v>15</v>
      </c>
      <c r="D8" s="9"/>
      <c r="E8" s="9"/>
      <c r="F8" s="9"/>
    </row>
    <row r="9" spans="1:6" x14ac:dyDescent="0.25">
      <c r="A9" s="36"/>
      <c r="B9" s="18"/>
      <c r="C9" s="18"/>
      <c r="D9" s="9"/>
      <c r="E9" s="9"/>
      <c r="F9" s="9"/>
    </row>
    <row r="10" spans="1:6" x14ac:dyDescent="0.25">
      <c r="A10" s="36"/>
      <c r="B10" s="18" t="s">
        <v>5</v>
      </c>
      <c r="C10" s="18"/>
      <c r="D10" s="9"/>
      <c r="E10" s="9"/>
      <c r="F10" s="9"/>
    </row>
    <row r="11" spans="1:6" x14ac:dyDescent="0.25">
      <c r="A11" s="36" t="s">
        <v>19</v>
      </c>
      <c r="B11" s="18" t="s">
        <v>58</v>
      </c>
      <c r="C11" s="18" t="s">
        <v>7</v>
      </c>
      <c r="D11" s="9"/>
      <c r="E11" s="9"/>
      <c r="F11" s="9"/>
    </row>
    <row r="12" spans="1:6" x14ac:dyDescent="0.25">
      <c r="A12" s="36"/>
      <c r="B12" s="18"/>
      <c r="C12" s="18"/>
      <c r="D12" s="9"/>
      <c r="E12" s="9"/>
      <c r="F12" s="9"/>
    </row>
    <row r="13" spans="1:6" x14ac:dyDescent="0.25">
      <c r="A13" s="36"/>
      <c r="B13" s="18"/>
      <c r="C13" s="18"/>
      <c r="D13" s="9"/>
      <c r="E13" s="9"/>
      <c r="F13" s="9"/>
    </row>
    <row r="14" spans="1:6" x14ac:dyDescent="0.25">
      <c r="A14" s="36"/>
      <c r="B14" s="18"/>
      <c r="C14" s="18"/>
      <c r="D14" s="9"/>
      <c r="E14" s="9"/>
      <c r="F14" s="9"/>
    </row>
    <row r="15" spans="1:6" x14ac:dyDescent="0.25">
      <c r="A15" s="36"/>
      <c r="B15" s="18"/>
      <c r="C15" s="18"/>
      <c r="D15" s="9"/>
      <c r="E15" s="9"/>
      <c r="F15" s="9"/>
    </row>
    <row r="16" spans="1:6" x14ac:dyDescent="0.25">
      <c r="A16" s="36" t="s">
        <v>21</v>
      </c>
      <c r="B16" s="18"/>
      <c r="C16" s="18"/>
      <c r="D16" s="9"/>
      <c r="E16" s="9"/>
      <c r="F16" s="9"/>
    </row>
    <row r="17" spans="1:6" x14ac:dyDescent="0.25">
      <c r="A17" s="36"/>
      <c r="B17" s="18"/>
      <c r="C17" s="18"/>
      <c r="D17" s="9"/>
      <c r="E17" s="9"/>
      <c r="F17" s="9"/>
    </row>
    <row r="18" spans="1:6" x14ac:dyDescent="0.25">
      <c r="A18" s="36"/>
      <c r="B18" s="18"/>
      <c r="C18" s="18"/>
      <c r="D18" s="9"/>
      <c r="E18" s="9"/>
      <c r="F18" s="9"/>
    </row>
    <row r="19" spans="1:6" x14ac:dyDescent="0.25">
      <c r="A19" s="36"/>
      <c r="B19" s="18"/>
      <c r="C19" s="18"/>
      <c r="D19" s="9"/>
      <c r="E19" s="9"/>
      <c r="F19" s="9"/>
    </row>
    <row r="20" spans="1:6" x14ac:dyDescent="0.25">
      <c r="A20" s="36"/>
      <c r="B20" s="18"/>
      <c r="C20" s="18"/>
      <c r="D20" s="9"/>
      <c r="E20" s="9"/>
      <c r="F20" s="9"/>
    </row>
    <row r="21" spans="1:6" x14ac:dyDescent="0.25">
      <c r="A21" s="36" t="s">
        <v>23</v>
      </c>
      <c r="B21" s="18"/>
      <c r="C21" s="18"/>
      <c r="D21" s="9"/>
      <c r="E21" s="9"/>
      <c r="F21" s="9"/>
    </row>
    <row r="22" spans="1:6" x14ac:dyDescent="0.25">
      <c r="A22" s="36"/>
      <c r="B22" s="18"/>
      <c r="C22" s="18"/>
      <c r="D22" s="9"/>
      <c r="E22" s="9"/>
      <c r="F22" s="9"/>
    </row>
    <row r="23" spans="1:6" x14ac:dyDescent="0.25">
      <c r="A23" s="36"/>
      <c r="B23" s="18"/>
      <c r="C23" s="18"/>
      <c r="D23" s="9"/>
      <c r="E23" s="9"/>
      <c r="F23" s="9"/>
    </row>
    <row r="24" spans="1:6" x14ac:dyDescent="0.25">
      <c r="A24" s="36"/>
      <c r="B24" s="18"/>
      <c r="C24" s="18"/>
      <c r="D24" s="9"/>
      <c r="E24" s="9"/>
      <c r="F24" s="9"/>
    </row>
    <row r="25" spans="1:6" x14ac:dyDescent="0.25">
      <c r="A25" s="36"/>
      <c r="B25" s="18"/>
      <c r="C25" s="18"/>
      <c r="D25" s="9"/>
      <c r="E25" s="9"/>
      <c r="F25" s="9"/>
    </row>
    <row r="26" spans="1:6" x14ac:dyDescent="0.25">
      <c r="A26" s="36" t="s">
        <v>25</v>
      </c>
      <c r="B26" s="18"/>
      <c r="C26" s="18"/>
      <c r="D26" s="9"/>
      <c r="E26" s="9"/>
      <c r="F26" s="9"/>
    </row>
    <row r="27" spans="1:6" x14ac:dyDescent="0.25">
      <c r="A27" s="36"/>
      <c r="B27" s="18"/>
      <c r="C27" s="18"/>
      <c r="D27" s="9"/>
      <c r="E27" s="9"/>
      <c r="F27" s="9"/>
    </row>
    <row r="28" spans="1:6" x14ac:dyDescent="0.25">
      <c r="A28" s="36"/>
      <c r="B28" s="18"/>
      <c r="C28" s="18"/>
      <c r="D28" s="9"/>
      <c r="E28" s="9"/>
      <c r="F28" s="9"/>
    </row>
    <row r="29" spans="1:6" x14ac:dyDescent="0.25">
      <c r="A29" s="36"/>
      <c r="B29" s="18"/>
      <c r="C29" s="18"/>
      <c r="D29" s="9"/>
      <c r="E29" s="9"/>
      <c r="F29" s="9"/>
    </row>
    <row r="30" spans="1:6" x14ac:dyDescent="0.25">
      <c r="A30" s="36"/>
      <c r="B30" s="18"/>
      <c r="C30" s="18"/>
      <c r="D30" s="9"/>
      <c r="E30" s="9"/>
      <c r="F30" s="9"/>
    </row>
    <row r="31" spans="1:6" ht="14.1" customHeight="1" x14ac:dyDescent="0.25">
      <c r="A31" s="36" t="s">
        <v>27</v>
      </c>
      <c r="B31" s="18"/>
      <c r="C31" s="18"/>
      <c r="D31" s="9"/>
      <c r="E31" s="9"/>
      <c r="F31" s="9"/>
    </row>
    <row r="32" spans="1:6" ht="14.1" customHeight="1" x14ac:dyDescent="0.25">
      <c r="A32" s="36"/>
      <c r="B32" s="18"/>
      <c r="C32" s="18"/>
      <c r="D32" s="9"/>
      <c r="E32" s="9"/>
      <c r="F32" s="9"/>
    </row>
    <row r="33" spans="1:6" ht="14.1" customHeight="1" x14ac:dyDescent="0.25">
      <c r="A33" s="36"/>
      <c r="B33" s="18"/>
      <c r="C33" s="18"/>
      <c r="D33" s="9"/>
      <c r="E33" s="9"/>
      <c r="F33" s="9"/>
    </row>
    <row r="34" spans="1:6" x14ac:dyDescent="0.25">
      <c r="A34" s="36"/>
      <c r="B34" s="18"/>
      <c r="C34" s="18"/>
      <c r="D34" s="9"/>
      <c r="E34" s="9"/>
      <c r="F34" s="9"/>
    </row>
    <row r="35" spans="1:6" x14ac:dyDescent="0.25">
      <c r="A35" s="36"/>
      <c r="B35" s="18"/>
      <c r="C35" s="18"/>
      <c r="D35" s="9"/>
      <c r="E35" s="9"/>
      <c r="F35" s="9"/>
    </row>
    <row r="36" spans="1:6" x14ac:dyDescent="0.25">
      <c r="A36" s="36" t="s">
        <v>29</v>
      </c>
      <c r="B36" s="18"/>
      <c r="C36" s="18"/>
      <c r="D36" s="9"/>
      <c r="E36" s="9"/>
      <c r="F36" s="9"/>
    </row>
    <row r="37" spans="1:6" x14ac:dyDescent="0.25">
      <c r="A37" s="36"/>
      <c r="B37" s="18"/>
      <c r="C37" s="18"/>
      <c r="D37" s="9"/>
      <c r="E37" s="9"/>
      <c r="F37" s="9"/>
    </row>
    <row r="38" spans="1:6" x14ac:dyDescent="0.25">
      <c r="A38" s="36"/>
      <c r="B38" s="18"/>
      <c r="C38" s="18"/>
      <c r="D38" s="9"/>
      <c r="E38" s="9"/>
      <c r="F38" s="9"/>
    </row>
    <row r="39" spans="1:6" x14ac:dyDescent="0.25">
      <c r="A39" s="36"/>
      <c r="B39" s="18"/>
      <c r="C39" s="18"/>
      <c r="D39" s="9"/>
      <c r="E39" s="9"/>
      <c r="F39" s="9"/>
    </row>
    <row r="40" spans="1:6" x14ac:dyDescent="0.25">
      <c r="A40" s="36"/>
      <c r="B40" s="18"/>
      <c r="C40" s="18"/>
      <c r="D40" s="9"/>
      <c r="E40" s="9"/>
      <c r="F40" s="9"/>
    </row>
  </sheetData>
  <mergeCells count="7">
    <mergeCell ref="A31:A35"/>
    <mergeCell ref="A36:A40"/>
    <mergeCell ref="A6:A10"/>
    <mergeCell ref="A11:A15"/>
    <mergeCell ref="A16:A20"/>
    <mergeCell ref="A21:A25"/>
    <mergeCell ref="A26:A30"/>
  </mergeCells>
  <phoneticPr fontId="1" type="noConversion"/>
  <dataValidations count="1">
    <dataValidation type="list" allowBlank="1" showInputMessage="1" showErrorMessage="1" sqref="B6:B40">
      <formula1>Patients</formula1>
    </dataValidation>
  </dataValidations>
  <pageMargins left="0.70000000000000007" right="0.70000000000000007" top="0.75000000000000011" bottom="0.75000000000000011" header="0.30000000000000004" footer="0.30000000000000004"/>
  <pageSetup paperSize="9" scale="65" orientation="landscape" verticalDpi="598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fo" error="Aucun soin trouvé">
          <x14:formula1>
            <xm:f>Paramètres!$C$2:$C$29</xm:f>
          </x14:formula1>
          <xm:sqref>C6:C40</xm:sqref>
        </x14:dataValidation>
        <x14:dataValidation type="list" allowBlank="1" showInputMessage="1" showErrorMessage="1">
          <x14:formula1>
            <xm:f>Paramètres!$E$2:$E$47</xm:f>
          </x14:formula1>
          <xm:sqref>A6:A40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4"/>
  <sheetViews>
    <sheetView workbookViewId="0">
      <selection activeCell="C11" sqref="C11"/>
    </sheetView>
  </sheetViews>
  <sheetFormatPr baseColWidth="10" defaultRowHeight="15" x14ac:dyDescent="0.25"/>
  <cols>
    <col min="2" max="2" width="28.28515625" customWidth="1"/>
    <col min="3" max="3" width="28.28515625" style="12" customWidth="1"/>
    <col min="4" max="4" width="20.5703125" style="12" customWidth="1"/>
    <col min="5" max="6" width="28.28515625" style="12" customWidth="1"/>
  </cols>
  <sheetData>
    <row r="1" spans="1:6" ht="21" customHeight="1" x14ac:dyDescent="0.25">
      <c r="A1" s="33" t="s">
        <v>68</v>
      </c>
      <c r="B1" s="17" t="s">
        <v>0</v>
      </c>
      <c r="C1" s="23" t="s">
        <v>1</v>
      </c>
      <c r="D1" s="20" t="s">
        <v>65</v>
      </c>
      <c r="E1" s="21"/>
      <c r="F1" s="22"/>
    </row>
    <row r="2" spans="1:6" x14ac:dyDescent="0.25">
      <c r="A2" s="34">
        <v>42065</v>
      </c>
      <c r="B2" s="28" t="s">
        <v>5</v>
      </c>
      <c r="C2" s="28" t="s">
        <v>9</v>
      </c>
      <c r="D2" s="9"/>
      <c r="E2" s="9"/>
      <c r="F2" s="9"/>
    </row>
    <row r="3" spans="1:6" x14ac:dyDescent="0.25">
      <c r="A3" s="34">
        <v>42065</v>
      </c>
      <c r="B3" s="18" t="s">
        <v>5</v>
      </c>
      <c r="C3" s="18" t="s">
        <v>15</v>
      </c>
      <c r="D3" s="9"/>
      <c r="E3" s="9"/>
      <c r="F3" s="9"/>
    </row>
    <row r="4" spans="1:6" x14ac:dyDescent="0.25">
      <c r="A4" s="34">
        <v>42065</v>
      </c>
      <c r="B4" s="18" t="s">
        <v>58</v>
      </c>
      <c r="C4" s="18" t="s">
        <v>7</v>
      </c>
      <c r="D4" s="9"/>
      <c r="E4" s="9"/>
      <c r="F4" s="9"/>
    </row>
    <row r="5" spans="1:6" x14ac:dyDescent="0.25">
      <c r="A5" s="34">
        <v>42065</v>
      </c>
      <c r="B5" s="28" t="s">
        <v>5</v>
      </c>
      <c r="C5" s="28" t="s">
        <v>9</v>
      </c>
      <c r="D5" s="9"/>
      <c r="E5" s="9"/>
      <c r="F5" s="9"/>
    </row>
    <row r="6" spans="1:6" x14ac:dyDescent="0.25">
      <c r="A6" s="34">
        <v>42065</v>
      </c>
      <c r="B6" s="18" t="s">
        <v>5</v>
      </c>
      <c r="C6" s="18" t="s">
        <v>15</v>
      </c>
      <c r="D6" s="9"/>
      <c r="E6" s="9"/>
      <c r="F6" s="9"/>
    </row>
    <row r="7" spans="1:6" x14ac:dyDescent="0.25">
      <c r="A7" s="34">
        <v>42065</v>
      </c>
      <c r="B7" s="18" t="s">
        <v>58</v>
      </c>
      <c r="C7" s="18" t="s">
        <v>7</v>
      </c>
      <c r="D7" s="9"/>
      <c r="E7" s="9"/>
      <c r="F7" s="9"/>
    </row>
    <row r="8" spans="1:6" x14ac:dyDescent="0.25">
      <c r="C8"/>
      <c r="D8"/>
      <c r="E8"/>
      <c r="F8"/>
    </row>
    <row r="9" spans="1:6" x14ac:dyDescent="0.25">
      <c r="C9"/>
      <c r="D9"/>
      <c r="E9"/>
      <c r="F9"/>
    </row>
    <row r="10" spans="1:6" x14ac:dyDescent="0.25">
      <c r="C10"/>
      <c r="D10"/>
      <c r="E10"/>
      <c r="F10"/>
    </row>
    <row r="11" spans="1:6" x14ac:dyDescent="0.25">
      <c r="C11"/>
      <c r="D11"/>
      <c r="E11"/>
      <c r="F11"/>
    </row>
    <row r="12" spans="1:6" x14ac:dyDescent="0.25">
      <c r="C12"/>
      <c r="D12"/>
      <c r="E12"/>
      <c r="F12"/>
    </row>
    <row r="13" spans="1:6" x14ac:dyDescent="0.25">
      <c r="C13"/>
      <c r="D13"/>
      <c r="E13"/>
      <c r="F13"/>
    </row>
    <row r="14" spans="1:6" x14ac:dyDescent="0.25">
      <c r="C14"/>
      <c r="D14"/>
      <c r="E14"/>
      <c r="F14"/>
    </row>
    <row r="15" spans="1:6" x14ac:dyDescent="0.25">
      <c r="C15"/>
      <c r="D15"/>
      <c r="E15"/>
      <c r="F15"/>
    </row>
    <row r="16" spans="1:6" x14ac:dyDescent="0.25">
      <c r="C16"/>
      <c r="D16"/>
      <c r="E16"/>
      <c r="F16"/>
    </row>
    <row r="17" spans="3:6" x14ac:dyDescent="0.25">
      <c r="C17"/>
      <c r="D17"/>
      <c r="E17"/>
      <c r="F17"/>
    </row>
    <row r="18" spans="3:6" x14ac:dyDescent="0.25">
      <c r="C18"/>
      <c r="D18"/>
      <c r="E18"/>
      <c r="F18"/>
    </row>
    <row r="19" spans="3:6" x14ac:dyDescent="0.25">
      <c r="C19"/>
      <c r="D19"/>
      <c r="E19"/>
      <c r="F19"/>
    </row>
    <row r="20" spans="3:6" x14ac:dyDescent="0.25">
      <c r="C20"/>
      <c r="D20"/>
      <c r="E20"/>
      <c r="F20"/>
    </row>
    <row r="21" spans="3:6" x14ac:dyDescent="0.25">
      <c r="C21"/>
      <c r="D21"/>
      <c r="E21"/>
      <c r="F21"/>
    </row>
    <row r="22" spans="3:6" x14ac:dyDescent="0.25">
      <c r="C22"/>
      <c r="D22"/>
      <c r="E22"/>
      <c r="F22"/>
    </row>
    <row r="23" spans="3:6" x14ac:dyDescent="0.25">
      <c r="C23"/>
      <c r="D23"/>
      <c r="E23"/>
      <c r="F23"/>
    </row>
    <row r="24" spans="3:6" x14ac:dyDescent="0.25">
      <c r="C24"/>
      <c r="D24"/>
      <c r="E24"/>
      <c r="F24"/>
    </row>
    <row r="25" spans="3:6" x14ac:dyDescent="0.25">
      <c r="C25"/>
      <c r="D25"/>
      <c r="E25"/>
      <c r="F25"/>
    </row>
    <row r="26" spans="3:6" x14ac:dyDescent="0.25">
      <c r="C26"/>
      <c r="D26"/>
      <c r="E26"/>
      <c r="F26"/>
    </row>
    <row r="27" spans="3:6" x14ac:dyDescent="0.25">
      <c r="C27"/>
      <c r="D27"/>
      <c r="E27"/>
      <c r="F27"/>
    </row>
    <row r="28" spans="3:6" x14ac:dyDescent="0.25">
      <c r="C28"/>
      <c r="D28"/>
      <c r="E28"/>
      <c r="F28"/>
    </row>
    <row r="29" spans="3:6" x14ac:dyDescent="0.25">
      <c r="C29"/>
      <c r="D29"/>
      <c r="E29"/>
      <c r="F29"/>
    </row>
    <row r="30" spans="3:6" x14ac:dyDescent="0.25">
      <c r="C30"/>
      <c r="D30"/>
      <c r="E30"/>
      <c r="F30"/>
    </row>
    <row r="31" spans="3:6" x14ac:dyDescent="0.25">
      <c r="C31"/>
      <c r="D31"/>
      <c r="E31"/>
      <c r="F31"/>
    </row>
    <row r="32" spans="3:6" x14ac:dyDescent="0.25">
      <c r="C32"/>
      <c r="D32"/>
      <c r="E32"/>
      <c r="F32"/>
    </row>
    <row r="33" spans="3:6" x14ac:dyDescent="0.25">
      <c r="C33"/>
      <c r="D33"/>
      <c r="E33"/>
      <c r="F33"/>
    </row>
    <row r="34" spans="3:6" x14ac:dyDescent="0.25">
      <c r="C34"/>
      <c r="D34"/>
      <c r="E34"/>
      <c r="F34"/>
    </row>
    <row r="35" spans="3:6" x14ac:dyDescent="0.25">
      <c r="C35"/>
      <c r="D35"/>
      <c r="E35"/>
      <c r="F35"/>
    </row>
    <row r="36" spans="3:6" x14ac:dyDescent="0.25">
      <c r="C36"/>
      <c r="D36"/>
      <c r="E36"/>
      <c r="F36"/>
    </row>
    <row r="37" spans="3:6" x14ac:dyDescent="0.25">
      <c r="C37"/>
      <c r="D37"/>
      <c r="E37"/>
      <c r="F37"/>
    </row>
    <row r="38" spans="3:6" x14ac:dyDescent="0.25">
      <c r="C38"/>
      <c r="D38"/>
      <c r="E38"/>
      <c r="F38"/>
    </row>
    <row r="39" spans="3:6" x14ac:dyDescent="0.25">
      <c r="C39"/>
      <c r="D39"/>
      <c r="E39"/>
      <c r="F39"/>
    </row>
    <row r="40" spans="3:6" x14ac:dyDescent="0.25">
      <c r="C40"/>
      <c r="D40"/>
      <c r="E40"/>
      <c r="F40"/>
    </row>
    <row r="41" spans="3:6" x14ac:dyDescent="0.25">
      <c r="C41"/>
      <c r="D41"/>
      <c r="E41"/>
      <c r="F41"/>
    </row>
    <row r="42" spans="3:6" x14ac:dyDescent="0.25">
      <c r="C42"/>
      <c r="D42"/>
      <c r="E42"/>
      <c r="F42"/>
    </row>
    <row r="43" spans="3:6" x14ac:dyDescent="0.25">
      <c r="C43"/>
      <c r="D43"/>
      <c r="E43"/>
      <c r="F43"/>
    </row>
    <row r="44" spans="3:6" x14ac:dyDescent="0.25">
      <c r="C44"/>
      <c r="D44"/>
      <c r="E44"/>
      <c r="F44"/>
    </row>
    <row r="45" spans="3:6" x14ac:dyDescent="0.25">
      <c r="C45"/>
      <c r="D45"/>
      <c r="E45"/>
      <c r="F45"/>
    </row>
    <row r="46" spans="3:6" x14ac:dyDescent="0.25">
      <c r="C46"/>
      <c r="D46"/>
      <c r="E46"/>
      <c r="F46"/>
    </row>
    <row r="47" spans="3:6" x14ac:dyDescent="0.25">
      <c r="C47"/>
      <c r="D47"/>
      <c r="E47"/>
      <c r="F47"/>
    </row>
    <row r="48" spans="3:6" x14ac:dyDescent="0.25">
      <c r="C48"/>
      <c r="D48"/>
      <c r="E48"/>
      <c r="F48"/>
    </row>
    <row r="49" spans="3:6" x14ac:dyDescent="0.25">
      <c r="C49"/>
      <c r="D49"/>
      <c r="E49"/>
      <c r="F49"/>
    </row>
    <row r="50" spans="3:6" x14ac:dyDescent="0.25">
      <c r="C50"/>
      <c r="D50"/>
      <c r="E50"/>
      <c r="F50"/>
    </row>
    <row r="51" spans="3:6" x14ac:dyDescent="0.25">
      <c r="C51"/>
      <c r="D51"/>
      <c r="E51"/>
      <c r="F51"/>
    </row>
    <row r="52" spans="3:6" x14ac:dyDescent="0.25">
      <c r="C52"/>
      <c r="D52"/>
      <c r="E52"/>
      <c r="F52"/>
    </row>
    <row r="53" spans="3:6" x14ac:dyDescent="0.25">
      <c r="C53"/>
      <c r="D53"/>
      <c r="E53"/>
      <c r="F53"/>
    </row>
    <row r="54" spans="3:6" x14ac:dyDescent="0.25">
      <c r="C54"/>
      <c r="D54"/>
      <c r="E54"/>
      <c r="F54"/>
    </row>
    <row r="55" spans="3:6" x14ac:dyDescent="0.25">
      <c r="C55"/>
      <c r="D55"/>
      <c r="E55"/>
      <c r="F55"/>
    </row>
    <row r="56" spans="3:6" x14ac:dyDescent="0.25">
      <c r="C56"/>
      <c r="D56"/>
      <c r="E56"/>
      <c r="F56"/>
    </row>
    <row r="57" spans="3:6" x14ac:dyDescent="0.25">
      <c r="C57"/>
      <c r="D57"/>
      <c r="E57"/>
      <c r="F57"/>
    </row>
    <row r="58" spans="3:6" x14ac:dyDescent="0.25">
      <c r="C58"/>
      <c r="D58"/>
      <c r="E58"/>
      <c r="F58"/>
    </row>
    <row r="59" spans="3:6" x14ac:dyDescent="0.25">
      <c r="C59"/>
      <c r="D59"/>
      <c r="E59"/>
      <c r="F59"/>
    </row>
    <row r="60" spans="3:6" x14ac:dyDescent="0.25">
      <c r="C60"/>
      <c r="D60"/>
      <c r="E60"/>
      <c r="F60"/>
    </row>
    <row r="61" spans="3:6" x14ac:dyDescent="0.25">
      <c r="C61"/>
      <c r="D61"/>
      <c r="E61"/>
      <c r="F61"/>
    </row>
    <row r="62" spans="3:6" x14ac:dyDescent="0.25">
      <c r="C62"/>
      <c r="D62"/>
      <c r="E62"/>
      <c r="F62"/>
    </row>
    <row r="63" spans="3:6" x14ac:dyDescent="0.25">
      <c r="C63"/>
      <c r="D63"/>
      <c r="E63"/>
      <c r="F63"/>
    </row>
    <row r="64" spans="3:6" x14ac:dyDescent="0.25">
      <c r="C64"/>
      <c r="D64"/>
      <c r="E64"/>
      <c r="F64"/>
    </row>
    <row r="65" spans="3:6" x14ac:dyDescent="0.25">
      <c r="C65"/>
      <c r="D65"/>
      <c r="E65"/>
      <c r="F65"/>
    </row>
    <row r="66" spans="3:6" x14ac:dyDescent="0.25">
      <c r="C66"/>
      <c r="D66"/>
      <c r="E66"/>
      <c r="F66"/>
    </row>
    <row r="67" spans="3:6" x14ac:dyDescent="0.25">
      <c r="C67"/>
      <c r="D67"/>
      <c r="E67"/>
      <c r="F67"/>
    </row>
    <row r="68" spans="3:6" x14ac:dyDescent="0.25">
      <c r="C68"/>
      <c r="D68"/>
      <c r="E68"/>
      <c r="F68"/>
    </row>
    <row r="69" spans="3:6" x14ac:dyDescent="0.25">
      <c r="C69"/>
      <c r="D69"/>
      <c r="E69"/>
      <c r="F69"/>
    </row>
    <row r="70" spans="3:6" x14ac:dyDescent="0.25">
      <c r="C70"/>
      <c r="D70"/>
      <c r="E70"/>
      <c r="F70"/>
    </row>
    <row r="71" spans="3:6" x14ac:dyDescent="0.25">
      <c r="C71"/>
      <c r="D71"/>
      <c r="E71"/>
      <c r="F71"/>
    </row>
    <row r="72" spans="3:6" x14ac:dyDescent="0.25">
      <c r="C72"/>
      <c r="D72"/>
      <c r="E72"/>
      <c r="F72"/>
    </row>
    <row r="73" spans="3:6" x14ac:dyDescent="0.25">
      <c r="C73"/>
      <c r="D73"/>
      <c r="E73"/>
      <c r="F73"/>
    </row>
    <row r="74" spans="3:6" x14ac:dyDescent="0.25">
      <c r="C74"/>
      <c r="D74"/>
      <c r="E74"/>
      <c r="F74"/>
    </row>
    <row r="75" spans="3:6" x14ac:dyDescent="0.25">
      <c r="C75"/>
      <c r="D75"/>
      <c r="E75"/>
      <c r="F75"/>
    </row>
    <row r="76" spans="3:6" x14ac:dyDescent="0.25">
      <c r="C76"/>
      <c r="D76"/>
      <c r="E76"/>
      <c r="F76"/>
    </row>
    <row r="77" spans="3:6" x14ac:dyDescent="0.25">
      <c r="C77"/>
      <c r="D77"/>
      <c r="E77"/>
      <c r="F77"/>
    </row>
    <row r="78" spans="3:6" x14ac:dyDescent="0.25">
      <c r="C78"/>
      <c r="D78"/>
      <c r="E78"/>
      <c r="F78"/>
    </row>
    <row r="79" spans="3:6" x14ac:dyDescent="0.25">
      <c r="C79"/>
      <c r="D79"/>
      <c r="E79"/>
      <c r="F79"/>
    </row>
    <row r="80" spans="3:6" x14ac:dyDescent="0.25">
      <c r="C80"/>
      <c r="D80"/>
      <c r="E80"/>
      <c r="F80"/>
    </row>
    <row r="81" spans="3:6" x14ac:dyDescent="0.25">
      <c r="C81"/>
      <c r="D81"/>
      <c r="E81"/>
      <c r="F81"/>
    </row>
    <row r="82" spans="3:6" x14ac:dyDescent="0.25">
      <c r="C82"/>
      <c r="D82"/>
      <c r="E82"/>
      <c r="F82"/>
    </row>
    <row r="83" spans="3:6" x14ac:dyDescent="0.25">
      <c r="C83"/>
      <c r="D83"/>
      <c r="E83"/>
      <c r="F83"/>
    </row>
    <row r="84" spans="3:6" x14ac:dyDescent="0.25">
      <c r="C84"/>
      <c r="D84"/>
      <c r="E84"/>
      <c r="F84"/>
    </row>
    <row r="85" spans="3:6" x14ac:dyDescent="0.25">
      <c r="C85"/>
      <c r="D85"/>
      <c r="E85"/>
      <c r="F85"/>
    </row>
    <row r="86" spans="3:6" x14ac:dyDescent="0.25">
      <c r="C86"/>
      <c r="D86"/>
      <c r="E86"/>
      <c r="F86"/>
    </row>
    <row r="87" spans="3:6" x14ac:dyDescent="0.25">
      <c r="C87"/>
      <c r="D87"/>
      <c r="E87"/>
      <c r="F87"/>
    </row>
    <row r="88" spans="3:6" x14ac:dyDescent="0.25">
      <c r="C88"/>
      <c r="D88"/>
      <c r="E88"/>
      <c r="F88"/>
    </row>
    <row r="89" spans="3:6" x14ac:dyDescent="0.25">
      <c r="C89"/>
      <c r="D89"/>
      <c r="E89"/>
      <c r="F89"/>
    </row>
    <row r="90" spans="3:6" x14ac:dyDescent="0.25">
      <c r="C90"/>
      <c r="D90"/>
      <c r="E90"/>
      <c r="F90"/>
    </row>
    <row r="91" spans="3:6" x14ac:dyDescent="0.25">
      <c r="C91"/>
      <c r="D91"/>
      <c r="E91"/>
      <c r="F91"/>
    </row>
    <row r="92" spans="3:6" x14ac:dyDescent="0.25">
      <c r="C92"/>
      <c r="D92"/>
      <c r="E92"/>
      <c r="F92"/>
    </row>
    <row r="93" spans="3:6" x14ac:dyDescent="0.25">
      <c r="C93"/>
      <c r="D93"/>
      <c r="E93"/>
      <c r="F93"/>
    </row>
    <row r="94" spans="3:6" x14ac:dyDescent="0.25">
      <c r="C94"/>
      <c r="D94"/>
      <c r="E94"/>
      <c r="F94"/>
    </row>
    <row r="95" spans="3:6" x14ac:dyDescent="0.25">
      <c r="C95"/>
      <c r="D95"/>
      <c r="E95"/>
      <c r="F95"/>
    </row>
    <row r="96" spans="3:6" x14ac:dyDescent="0.25">
      <c r="C96"/>
      <c r="D96"/>
      <c r="E96"/>
      <c r="F96"/>
    </row>
    <row r="97" spans="3:6" x14ac:dyDescent="0.25">
      <c r="C97"/>
      <c r="D97"/>
      <c r="E97"/>
      <c r="F97"/>
    </row>
    <row r="98" spans="3:6" x14ac:dyDescent="0.25">
      <c r="C98"/>
      <c r="D98"/>
      <c r="E98"/>
      <c r="F98"/>
    </row>
    <row r="99" spans="3:6" x14ac:dyDescent="0.25">
      <c r="C99"/>
      <c r="D99"/>
      <c r="E99"/>
      <c r="F99"/>
    </row>
    <row r="100" spans="3:6" x14ac:dyDescent="0.25">
      <c r="C100"/>
      <c r="D100"/>
      <c r="E100"/>
      <c r="F100"/>
    </row>
    <row r="101" spans="3:6" x14ac:dyDescent="0.25">
      <c r="C101"/>
      <c r="D101"/>
      <c r="E101"/>
      <c r="F101"/>
    </row>
    <row r="102" spans="3:6" x14ac:dyDescent="0.25">
      <c r="C102"/>
      <c r="D102"/>
      <c r="E102"/>
      <c r="F102"/>
    </row>
    <row r="103" spans="3:6" x14ac:dyDescent="0.25">
      <c r="C103"/>
      <c r="D103"/>
      <c r="E103"/>
      <c r="F103"/>
    </row>
    <row r="104" spans="3:6" x14ac:dyDescent="0.25">
      <c r="C104"/>
      <c r="D104"/>
      <c r="E104"/>
      <c r="F104"/>
    </row>
    <row r="105" spans="3:6" x14ac:dyDescent="0.25">
      <c r="C105"/>
      <c r="D105"/>
      <c r="E105"/>
      <c r="F105"/>
    </row>
    <row r="106" spans="3:6" x14ac:dyDescent="0.25">
      <c r="C106"/>
      <c r="D106"/>
      <c r="E106"/>
      <c r="F106"/>
    </row>
    <row r="107" spans="3:6" x14ac:dyDescent="0.25">
      <c r="C107"/>
      <c r="D107"/>
      <c r="E107"/>
      <c r="F107"/>
    </row>
    <row r="108" spans="3:6" x14ac:dyDescent="0.25">
      <c r="C108"/>
      <c r="D108"/>
      <c r="E108"/>
      <c r="F108"/>
    </row>
    <row r="109" spans="3:6" x14ac:dyDescent="0.25">
      <c r="C109"/>
      <c r="D109"/>
      <c r="E109"/>
      <c r="F109"/>
    </row>
    <row r="110" spans="3:6" x14ac:dyDescent="0.25">
      <c r="C110"/>
      <c r="D110"/>
      <c r="E110"/>
      <c r="F110"/>
    </row>
    <row r="111" spans="3:6" x14ac:dyDescent="0.25">
      <c r="C111"/>
      <c r="D111"/>
      <c r="E111"/>
      <c r="F111"/>
    </row>
    <row r="112" spans="3:6" x14ac:dyDescent="0.25">
      <c r="C112"/>
      <c r="D112"/>
      <c r="E112"/>
      <c r="F112"/>
    </row>
    <row r="113" spans="3:6" x14ac:dyDescent="0.25">
      <c r="C113"/>
      <c r="D113"/>
      <c r="E113"/>
      <c r="F113"/>
    </row>
    <row r="114" spans="3:6" x14ac:dyDescent="0.25">
      <c r="C114"/>
      <c r="D114"/>
      <c r="E114"/>
      <c r="F114"/>
    </row>
    <row r="115" spans="3:6" x14ac:dyDescent="0.25">
      <c r="C115"/>
      <c r="D115"/>
      <c r="E115"/>
      <c r="F115"/>
    </row>
    <row r="116" spans="3:6" x14ac:dyDescent="0.25">
      <c r="C116"/>
      <c r="D116"/>
      <c r="E116"/>
      <c r="F116"/>
    </row>
    <row r="117" spans="3:6" x14ac:dyDescent="0.25">
      <c r="C117"/>
      <c r="D117"/>
      <c r="E117"/>
      <c r="F117"/>
    </row>
    <row r="118" spans="3:6" x14ac:dyDescent="0.25">
      <c r="C118"/>
      <c r="D118"/>
      <c r="E118"/>
      <c r="F118"/>
    </row>
    <row r="119" spans="3:6" x14ac:dyDescent="0.25">
      <c r="C119"/>
      <c r="D119"/>
      <c r="E119"/>
      <c r="F119"/>
    </row>
    <row r="120" spans="3:6" x14ac:dyDescent="0.25">
      <c r="C120"/>
      <c r="D120"/>
      <c r="E120"/>
      <c r="F120"/>
    </row>
    <row r="121" spans="3:6" x14ac:dyDescent="0.25">
      <c r="C121"/>
      <c r="D121"/>
      <c r="E121"/>
      <c r="F121"/>
    </row>
    <row r="122" spans="3:6" x14ac:dyDescent="0.25">
      <c r="C122"/>
      <c r="D122"/>
      <c r="E122"/>
      <c r="F122"/>
    </row>
    <row r="123" spans="3:6" x14ac:dyDescent="0.25">
      <c r="C123"/>
      <c r="D123"/>
      <c r="E123"/>
      <c r="F123"/>
    </row>
    <row r="124" spans="3:6" x14ac:dyDescent="0.25">
      <c r="C124"/>
      <c r="D124"/>
      <c r="E124"/>
      <c r="F124"/>
    </row>
    <row r="125" spans="3:6" x14ac:dyDescent="0.25">
      <c r="C125"/>
      <c r="D125"/>
      <c r="E125"/>
      <c r="F125"/>
    </row>
    <row r="126" spans="3:6" x14ac:dyDescent="0.25">
      <c r="C126"/>
      <c r="D126"/>
      <c r="E126"/>
      <c r="F126"/>
    </row>
    <row r="127" spans="3:6" x14ac:dyDescent="0.25">
      <c r="C127"/>
      <c r="D127"/>
      <c r="E127"/>
      <c r="F127"/>
    </row>
    <row r="128" spans="3:6" x14ac:dyDescent="0.25">
      <c r="C128"/>
      <c r="D128"/>
      <c r="E128"/>
      <c r="F128"/>
    </row>
    <row r="129" spans="3:6" x14ac:dyDescent="0.25">
      <c r="C129"/>
      <c r="D129"/>
      <c r="E129"/>
      <c r="F129"/>
    </row>
    <row r="130" spans="3:6" x14ac:dyDescent="0.25">
      <c r="C130"/>
      <c r="D130"/>
      <c r="E130"/>
      <c r="F130"/>
    </row>
    <row r="131" spans="3:6" x14ac:dyDescent="0.25">
      <c r="C131"/>
      <c r="D131"/>
      <c r="E131"/>
      <c r="F131"/>
    </row>
    <row r="132" spans="3:6" x14ac:dyDescent="0.25">
      <c r="C132"/>
      <c r="D132"/>
      <c r="E132"/>
      <c r="F132"/>
    </row>
    <row r="133" spans="3:6" x14ac:dyDescent="0.25">
      <c r="C133"/>
      <c r="D133"/>
      <c r="E133"/>
      <c r="F133"/>
    </row>
    <row r="134" spans="3:6" x14ac:dyDescent="0.25">
      <c r="C134"/>
      <c r="D134"/>
      <c r="E134"/>
      <c r="F134"/>
    </row>
    <row r="135" spans="3:6" x14ac:dyDescent="0.25">
      <c r="C135"/>
      <c r="D135"/>
      <c r="E135"/>
      <c r="F135"/>
    </row>
    <row r="136" spans="3:6" x14ac:dyDescent="0.25">
      <c r="C136"/>
      <c r="D136"/>
      <c r="E136"/>
      <c r="F136"/>
    </row>
    <row r="137" spans="3:6" x14ac:dyDescent="0.25">
      <c r="C137"/>
      <c r="D137"/>
      <c r="E137"/>
      <c r="F137"/>
    </row>
    <row r="138" spans="3:6" x14ac:dyDescent="0.25">
      <c r="C138"/>
      <c r="D138"/>
      <c r="E138"/>
      <c r="F138"/>
    </row>
    <row r="139" spans="3:6" x14ac:dyDescent="0.25">
      <c r="C139"/>
      <c r="D139"/>
      <c r="E139"/>
      <c r="F139"/>
    </row>
    <row r="140" spans="3:6" x14ac:dyDescent="0.25">
      <c r="C140"/>
      <c r="D140"/>
      <c r="E140"/>
      <c r="F140"/>
    </row>
    <row r="141" spans="3:6" x14ac:dyDescent="0.25">
      <c r="C141"/>
      <c r="D141"/>
      <c r="E141"/>
      <c r="F141"/>
    </row>
    <row r="142" spans="3:6" x14ac:dyDescent="0.25">
      <c r="C142"/>
      <c r="D142"/>
      <c r="E142"/>
      <c r="F142"/>
    </row>
    <row r="143" spans="3:6" x14ac:dyDescent="0.25">
      <c r="C143"/>
      <c r="D143"/>
      <c r="E143"/>
      <c r="F143"/>
    </row>
    <row r="144" spans="3:6" x14ac:dyDescent="0.25">
      <c r="C144"/>
      <c r="D144"/>
      <c r="E144"/>
      <c r="F144"/>
    </row>
    <row r="145" spans="3:6" x14ac:dyDescent="0.25">
      <c r="C145"/>
      <c r="D145"/>
      <c r="E145"/>
      <c r="F145"/>
    </row>
    <row r="146" spans="3:6" x14ac:dyDescent="0.25">
      <c r="C146"/>
      <c r="D146"/>
      <c r="E146"/>
      <c r="F146"/>
    </row>
    <row r="147" spans="3:6" x14ac:dyDescent="0.25">
      <c r="C147"/>
      <c r="D147"/>
      <c r="E147"/>
      <c r="F147"/>
    </row>
    <row r="148" spans="3:6" x14ac:dyDescent="0.25">
      <c r="C148"/>
      <c r="D148"/>
      <c r="E148"/>
      <c r="F148"/>
    </row>
    <row r="149" spans="3:6" x14ac:dyDescent="0.25">
      <c r="C149"/>
      <c r="D149"/>
      <c r="E149"/>
      <c r="F149"/>
    </row>
    <row r="150" spans="3:6" x14ac:dyDescent="0.25">
      <c r="C150"/>
      <c r="D150"/>
      <c r="E150"/>
      <c r="F150"/>
    </row>
    <row r="151" spans="3:6" x14ac:dyDescent="0.25">
      <c r="C151"/>
      <c r="D151"/>
      <c r="E151"/>
      <c r="F151"/>
    </row>
    <row r="152" spans="3:6" x14ac:dyDescent="0.25">
      <c r="C152"/>
      <c r="D152"/>
      <c r="E152"/>
      <c r="F152"/>
    </row>
    <row r="153" spans="3:6" x14ac:dyDescent="0.25">
      <c r="C153"/>
      <c r="D153"/>
      <c r="E153"/>
      <c r="F153"/>
    </row>
    <row r="154" spans="3:6" x14ac:dyDescent="0.25">
      <c r="C154"/>
      <c r="D154"/>
      <c r="E154"/>
      <c r="F154"/>
    </row>
    <row r="155" spans="3:6" x14ac:dyDescent="0.25">
      <c r="C155"/>
      <c r="D155"/>
      <c r="E155"/>
      <c r="F155"/>
    </row>
    <row r="156" spans="3:6" x14ac:dyDescent="0.25">
      <c r="C156"/>
      <c r="D156"/>
      <c r="E156"/>
      <c r="F156"/>
    </row>
    <row r="157" spans="3:6" x14ac:dyDescent="0.25">
      <c r="C157"/>
      <c r="D157"/>
      <c r="E157"/>
      <c r="F157"/>
    </row>
    <row r="158" spans="3:6" x14ac:dyDescent="0.25">
      <c r="C158"/>
      <c r="D158"/>
      <c r="E158"/>
      <c r="F158"/>
    </row>
    <row r="159" spans="3:6" x14ac:dyDescent="0.25">
      <c r="C159"/>
      <c r="D159"/>
      <c r="E159"/>
      <c r="F159"/>
    </row>
    <row r="160" spans="3:6" x14ac:dyDescent="0.25">
      <c r="C160"/>
      <c r="D160"/>
      <c r="E160"/>
      <c r="F160"/>
    </row>
    <row r="161" spans="2:6" x14ac:dyDescent="0.25">
      <c r="C161"/>
      <c r="D161"/>
      <c r="E161"/>
      <c r="F161"/>
    </row>
    <row r="162" spans="2:6" x14ac:dyDescent="0.25">
      <c r="C162"/>
      <c r="D162"/>
      <c r="E162"/>
      <c r="F162"/>
    </row>
    <row r="163" spans="2:6" x14ac:dyDescent="0.25">
      <c r="C163"/>
      <c r="D163"/>
      <c r="E163"/>
      <c r="F163"/>
    </row>
    <row r="164" spans="2:6" x14ac:dyDescent="0.25">
      <c r="C164"/>
      <c r="D164"/>
      <c r="E164"/>
      <c r="F164"/>
    </row>
    <row r="165" spans="2:6" x14ac:dyDescent="0.25">
      <c r="C165"/>
      <c r="D165"/>
      <c r="E165"/>
      <c r="F165"/>
    </row>
    <row r="166" spans="2:6" x14ac:dyDescent="0.25">
      <c r="C166"/>
      <c r="D166"/>
      <c r="E166"/>
      <c r="F166"/>
    </row>
    <row r="167" spans="2:6" x14ac:dyDescent="0.25">
      <c r="B167" s="1"/>
      <c r="C167" s="11"/>
      <c r="D167" s="11"/>
      <c r="E167" s="11"/>
      <c r="F167" s="11"/>
    </row>
    <row r="168" spans="2:6" x14ac:dyDescent="0.25">
      <c r="B168" s="1"/>
      <c r="C168" s="11"/>
      <c r="D168" s="11"/>
      <c r="E168" s="11"/>
      <c r="F168" s="11"/>
    </row>
    <row r="169" spans="2:6" x14ac:dyDescent="0.25">
      <c r="B169" s="1"/>
      <c r="C169" s="11"/>
      <c r="D169" s="11"/>
      <c r="E169" s="11"/>
      <c r="F169" s="11"/>
    </row>
    <row r="170" spans="2:6" x14ac:dyDescent="0.25">
      <c r="B170" s="1"/>
      <c r="C170" s="11"/>
      <c r="D170" s="11"/>
      <c r="E170" s="11"/>
      <c r="F170" s="11"/>
    </row>
    <row r="171" spans="2:6" x14ac:dyDescent="0.25">
      <c r="B171" s="1"/>
      <c r="C171" s="11"/>
      <c r="D171" s="11"/>
      <c r="E171" s="11"/>
      <c r="F171" s="11"/>
    </row>
    <row r="172" spans="2:6" x14ac:dyDescent="0.25">
      <c r="B172" s="1"/>
      <c r="C172" s="11"/>
      <c r="D172" s="11"/>
      <c r="E172" s="11"/>
      <c r="F172" s="11"/>
    </row>
    <row r="173" spans="2:6" x14ac:dyDescent="0.25">
      <c r="B173" s="1"/>
      <c r="C173" s="11"/>
      <c r="D173" s="11"/>
      <c r="E173" s="11"/>
      <c r="F173" s="11"/>
    </row>
    <row r="174" spans="2:6" x14ac:dyDescent="0.25">
      <c r="B174" s="1"/>
      <c r="C174" s="11"/>
      <c r="D174" s="11"/>
      <c r="E174" s="11"/>
      <c r="F174" s="11"/>
    </row>
    <row r="175" spans="2:6" x14ac:dyDescent="0.25">
      <c r="B175" s="1"/>
      <c r="C175" s="11"/>
      <c r="D175" s="11"/>
      <c r="E175" s="11"/>
      <c r="F175" s="11"/>
    </row>
    <row r="176" spans="2:6" x14ac:dyDescent="0.25">
      <c r="B176" s="1"/>
      <c r="C176" s="11"/>
      <c r="D176" s="11"/>
      <c r="E176" s="11"/>
      <c r="F176" s="11"/>
    </row>
    <row r="177" spans="2:6" x14ac:dyDescent="0.25">
      <c r="B177" s="1"/>
      <c r="C177" s="11"/>
      <c r="D177" s="11"/>
      <c r="E177" s="11"/>
      <c r="F177" s="11"/>
    </row>
    <row r="178" spans="2:6" x14ac:dyDescent="0.25">
      <c r="B178" s="1"/>
      <c r="C178" s="11"/>
      <c r="D178" s="11"/>
      <c r="E178" s="11"/>
      <c r="F178" s="11"/>
    </row>
    <row r="179" spans="2:6" x14ac:dyDescent="0.25">
      <c r="B179" s="1"/>
      <c r="C179" s="11"/>
      <c r="D179" s="11"/>
      <c r="E179" s="11"/>
      <c r="F179" s="11"/>
    </row>
    <row r="180" spans="2:6" x14ac:dyDescent="0.25">
      <c r="B180" s="1"/>
      <c r="C180" s="11"/>
      <c r="D180" s="11"/>
      <c r="E180" s="11"/>
      <c r="F180" s="11"/>
    </row>
    <row r="181" spans="2:6" x14ac:dyDescent="0.25">
      <c r="B181" s="1"/>
      <c r="C181" s="11"/>
      <c r="D181" s="11"/>
      <c r="E181" s="11"/>
      <c r="F181" s="11"/>
    </row>
    <row r="182" spans="2:6" x14ac:dyDescent="0.25">
      <c r="B182" s="1"/>
      <c r="C182" s="11"/>
      <c r="D182" s="11"/>
      <c r="E182" s="11"/>
      <c r="F182" s="11"/>
    </row>
    <row r="183" spans="2:6" x14ac:dyDescent="0.25">
      <c r="B183" s="1"/>
      <c r="C183" s="11"/>
      <c r="D183" s="11"/>
      <c r="E183" s="11"/>
      <c r="F183" s="11"/>
    </row>
    <row r="184" spans="2:6" x14ac:dyDescent="0.25">
      <c r="B184" s="1"/>
      <c r="C184" s="11"/>
      <c r="D184" s="11"/>
      <c r="E184" s="11"/>
      <c r="F184" s="11"/>
    </row>
    <row r="185" spans="2:6" x14ac:dyDescent="0.25">
      <c r="B185" s="1"/>
      <c r="C185" s="11"/>
      <c r="D185" s="11"/>
      <c r="E185" s="11"/>
      <c r="F185" s="11"/>
    </row>
    <row r="186" spans="2:6" x14ac:dyDescent="0.25">
      <c r="B186" s="1"/>
      <c r="C186" s="11"/>
      <c r="D186" s="11"/>
      <c r="E186" s="11"/>
      <c r="F186" s="11"/>
    </row>
    <row r="187" spans="2:6" x14ac:dyDescent="0.25">
      <c r="B187" s="1"/>
      <c r="C187" s="11"/>
      <c r="D187" s="11"/>
      <c r="E187" s="11"/>
      <c r="F187" s="11"/>
    </row>
    <row r="188" spans="2:6" x14ac:dyDescent="0.25">
      <c r="B188" s="1"/>
      <c r="C188" s="11"/>
      <c r="D188" s="11"/>
      <c r="E188" s="11"/>
      <c r="F188" s="11"/>
    </row>
    <row r="189" spans="2:6" x14ac:dyDescent="0.25">
      <c r="B189" s="1"/>
      <c r="C189" s="11"/>
      <c r="D189" s="11"/>
      <c r="E189" s="11"/>
      <c r="F189" s="11"/>
    </row>
    <row r="190" spans="2:6" x14ac:dyDescent="0.25">
      <c r="B190" s="1"/>
      <c r="C190" s="11"/>
      <c r="D190" s="11"/>
      <c r="E190" s="11"/>
      <c r="F190" s="11"/>
    </row>
    <row r="191" spans="2:6" x14ac:dyDescent="0.25">
      <c r="B191" s="1"/>
      <c r="C191" s="11"/>
      <c r="D191" s="11"/>
      <c r="E191" s="11"/>
      <c r="F191" s="11"/>
    </row>
    <row r="192" spans="2:6" x14ac:dyDescent="0.25">
      <c r="B192" s="1"/>
      <c r="C192" s="11"/>
      <c r="D192" s="11"/>
      <c r="E192" s="11"/>
      <c r="F192" s="11"/>
    </row>
    <row r="193" spans="2:6" x14ac:dyDescent="0.25">
      <c r="B193" s="1"/>
      <c r="C193" s="11"/>
      <c r="D193" s="11"/>
      <c r="E193" s="11"/>
      <c r="F193" s="11"/>
    </row>
    <row r="194" spans="2:6" x14ac:dyDescent="0.25">
      <c r="B194" s="1"/>
      <c r="C194" s="11"/>
      <c r="D194" s="11"/>
      <c r="E194" s="11"/>
      <c r="F194" s="11"/>
    </row>
    <row r="195" spans="2:6" x14ac:dyDescent="0.25">
      <c r="B195" s="1"/>
      <c r="C195" s="11"/>
      <c r="D195" s="11"/>
      <c r="E195" s="11"/>
      <c r="F195" s="11"/>
    </row>
    <row r="196" spans="2:6" x14ac:dyDescent="0.25">
      <c r="B196" s="1"/>
      <c r="C196" s="11"/>
      <c r="D196" s="11"/>
      <c r="E196" s="11"/>
      <c r="F196" s="11"/>
    </row>
    <row r="197" spans="2:6" x14ac:dyDescent="0.25">
      <c r="B197" s="1"/>
      <c r="C197" s="11"/>
      <c r="D197" s="11"/>
      <c r="E197" s="11"/>
      <c r="F197" s="11"/>
    </row>
    <row r="198" spans="2:6" x14ac:dyDescent="0.25">
      <c r="B198" s="1"/>
      <c r="C198" s="11"/>
      <c r="D198" s="11"/>
      <c r="E198" s="11"/>
      <c r="F198" s="11"/>
    </row>
    <row r="199" spans="2:6" x14ac:dyDescent="0.25">
      <c r="B199" s="1"/>
      <c r="C199" s="11"/>
      <c r="D199" s="11"/>
      <c r="E199" s="11"/>
      <c r="F199" s="11"/>
    </row>
    <row r="200" spans="2:6" x14ac:dyDescent="0.25">
      <c r="B200" s="1"/>
      <c r="C200" s="11"/>
      <c r="D200" s="11"/>
      <c r="E200" s="11"/>
      <c r="F200" s="11"/>
    </row>
    <row r="201" spans="2:6" x14ac:dyDescent="0.25">
      <c r="B201" s="1"/>
      <c r="C201" s="11"/>
      <c r="D201" s="11"/>
      <c r="E201" s="11"/>
      <c r="F201" s="11"/>
    </row>
    <row r="202" spans="2:6" x14ac:dyDescent="0.25">
      <c r="B202" s="1"/>
      <c r="C202" s="11"/>
      <c r="D202" s="11"/>
      <c r="E202" s="11"/>
      <c r="F202" s="11"/>
    </row>
    <row r="203" spans="2:6" x14ac:dyDescent="0.25">
      <c r="B203" s="1"/>
      <c r="C203" s="11"/>
      <c r="D203" s="11"/>
      <c r="E203" s="11"/>
      <c r="F203" s="11"/>
    </row>
    <row r="204" spans="2:6" x14ac:dyDescent="0.25">
      <c r="B204" s="1"/>
      <c r="C204" s="11"/>
      <c r="D204" s="11"/>
      <c r="E204" s="11"/>
      <c r="F204" s="11"/>
    </row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fo" error="Aucun soin trouvé">
          <x14:formula1>
            <xm:f>Paramètres!$C$2:$C$29</xm:f>
          </x14:formula1>
          <xm:sqref>C2:C7</xm:sqref>
        </x14:dataValidation>
        <x14:dataValidation type="list" allowBlank="1" showInputMessage="1" showErrorMessage="1">
          <x14:formula1>
            <xm:f>Paramètres!$A$2:$A$80</xm:f>
          </x14:formula1>
          <xm:sqref>B2:B7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8"/>
  <sheetViews>
    <sheetView workbookViewId="0">
      <selection activeCell="A5" sqref="A5"/>
    </sheetView>
  </sheetViews>
  <sheetFormatPr baseColWidth="10" defaultRowHeight="15" x14ac:dyDescent="0.25"/>
  <cols>
    <col min="1" max="1" width="16.140625" customWidth="1"/>
    <col min="2" max="2" width="5.7109375" customWidth="1"/>
    <col min="3" max="3" width="19.7109375" customWidth="1"/>
  </cols>
  <sheetData>
    <row r="1" spans="1:5" x14ac:dyDescent="0.25">
      <c r="A1" s="3" t="s">
        <v>0</v>
      </c>
      <c r="C1" s="3" t="s">
        <v>1</v>
      </c>
      <c r="E1" s="7" t="s">
        <v>16</v>
      </c>
    </row>
    <row r="2" spans="1:5" x14ac:dyDescent="0.25">
      <c r="A2" s="16" t="s">
        <v>58</v>
      </c>
      <c r="C2" s="4" t="s">
        <v>15</v>
      </c>
      <c r="E2" s="8" t="s">
        <v>17</v>
      </c>
    </row>
    <row r="3" spans="1:5" ht="15.75" x14ac:dyDescent="0.25">
      <c r="A3" s="6" t="s">
        <v>5</v>
      </c>
      <c r="C3" s="4" t="s">
        <v>6</v>
      </c>
      <c r="E3" s="8" t="s">
        <v>18</v>
      </c>
    </row>
    <row r="4" spans="1:5" ht="15.75" x14ac:dyDescent="0.25">
      <c r="A4" s="6" t="s">
        <v>5</v>
      </c>
      <c r="C4" s="4" t="s">
        <v>9</v>
      </c>
      <c r="E4" s="8" t="s">
        <v>19</v>
      </c>
    </row>
    <row r="5" spans="1:5" ht="15.75" x14ac:dyDescent="0.25">
      <c r="A5" s="6"/>
      <c r="C5" s="4" t="s">
        <v>4</v>
      </c>
      <c r="E5" s="8" t="s">
        <v>20</v>
      </c>
    </row>
    <row r="6" spans="1:5" ht="15.75" x14ac:dyDescent="0.25">
      <c r="A6" s="6"/>
      <c r="B6" s="2"/>
      <c r="C6" s="4" t="s">
        <v>8</v>
      </c>
      <c r="E6" s="8" t="s">
        <v>21</v>
      </c>
    </row>
    <row r="7" spans="1:5" x14ac:dyDescent="0.25">
      <c r="A7" s="5"/>
      <c r="C7" s="4" t="s">
        <v>11</v>
      </c>
      <c r="E7" s="8" t="s">
        <v>22</v>
      </c>
    </row>
    <row r="8" spans="1:5" ht="15.75" x14ac:dyDescent="0.25">
      <c r="A8" s="6"/>
      <c r="C8" s="4" t="s">
        <v>3</v>
      </c>
      <c r="E8" s="8" t="s">
        <v>23</v>
      </c>
    </row>
    <row r="9" spans="1:5" x14ac:dyDescent="0.25">
      <c r="A9" s="5"/>
      <c r="C9" s="4" t="s">
        <v>7</v>
      </c>
      <c r="E9" s="8" t="s">
        <v>24</v>
      </c>
    </row>
    <row r="10" spans="1:5" x14ac:dyDescent="0.25">
      <c r="A10" s="5"/>
      <c r="C10" s="4" t="s">
        <v>13</v>
      </c>
      <c r="E10" s="8" t="s">
        <v>25</v>
      </c>
    </row>
    <row r="11" spans="1:5" ht="15.75" x14ac:dyDescent="0.25">
      <c r="A11" s="6"/>
      <c r="C11" s="4" t="s">
        <v>14</v>
      </c>
      <c r="E11" s="8" t="s">
        <v>26</v>
      </c>
    </row>
    <row r="12" spans="1:5" ht="15.75" x14ac:dyDescent="0.25">
      <c r="A12" s="6"/>
      <c r="C12" s="4" t="s">
        <v>10</v>
      </c>
      <c r="E12" s="8" t="s">
        <v>27</v>
      </c>
    </row>
    <row r="13" spans="1:5" ht="15.75" x14ac:dyDescent="0.25">
      <c r="A13" s="6"/>
      <c r="C13" s="4" t="s">
        <v>12</v>
      </c>
      <c r="E13" s="8" t="s">
        <v>28</v>
      </c>
    </row>
    <row r="14" spans="1:5" x14ac:dyDescent="0.25">
      <c r="A14" s="5"/>
      <c r="C14" s="4" t="s">
        <v>2</v>
      </c>
      <c r="E14" s="8" t="s">
        <v>29</v>
      </c>
    </row>
    <row r="15" spans="1:5" x14ac:dyDescent="0.25">
      <c r="A15" s="5"/>
      <c r="C15" s="4" t="s">
        <v>59</v>
      </c>
      <c r="E15" s="8" t="s">
        <v>30</v>
      </c>
    </row>
    <row r="16" spans="1:5" ht="15.75" x14ac:dyDescent="0.25">
      <c r="A16" s="6"/>
      <c r="C16" s="5" t="s">
        <v>60</v>
      </c>
      <c r="E16" s="8" t="s">
        <v>31</v>
      </c>
    </row>
    <row r="17" spans="1:5" ht="15.75" x14ac:dyDescent="0.25">
      <c r="A17" s="6"/>
      <c r="C17" s="5" t="s">
        <v>61</v>
      </c>
      <c r="E17" s="8" t="s">
        <v>32</v>
      </c>
    </row>
    <row r="18" spans="1:5" x14ac:dyDescent="0.25">
      <c r="A18" s="5"/>
      <c r="C18" s="5" t="s">
        <v>62</v>
      </c>
      <c r="E18" s="8" t="s">
        <v>33</v>
      </c>
    </row>
    <row r="19" spans="1:5" ht="15.75" x14ac:dyDescent="0.25">
      <c r="A19" s="6"/>
      <c r="C19" s="5" t="s">
        <v>63</v>
      </c>
      <c r="E19" s="8" t="s">
        <v>34</v>
      </c>
    </row>
    <row r="20" spans="1:5" x14ac:dyDescent="0.25">
      <c r="A20" s="5"/>
      <c r="C20" s="5" t="s">
        <v>64</v>
      </c>
      <c r="E20" s="8" t="s">
        <v>35</v>
      </c>
    </row>
    <row r="21" spans="1:5" x14ac:dyDescent="0.25">
      <c r="A21" s="5"/>
      <c r="C21" s="5"/>
      <c r="E21" s="8" t="s">
        <v>36</v>
      </c>
    </row>
    <row r="22" spans="1:5" x14ac:dyDescent="0.25">
      <c r="A22" s="5"/>
      <c r="C22" s="5"/>
      <c r="E22" s="8" t="s">
        <v>37</v>
      </c>
    </row>
    <row r="23" spans="1:5" x14ac:dyDescent="0.25">
      <c r="A23" s="5"/>
      <c r="C23" s="5"/>
      <c r="E23" s="8" t="s">
        <v>38</v>
      </c>
    </row>
    <row r="24" spans="1:5" ht="15.75" x14ac:dyDescent="0.25">
      <c r="A24" s="6"/>
      <c r="C24" s="5"/>
      <c r="E24" s="8" t="s">
        <v>39</v>
      </c>
    </row>
    <row r="25" spans="1:5" ht="15.75" x14ac:dyDescent="0.25">
      <c r="A25" s="6"/>
      <c r="C25" s="5"/>
      <c r="E25" s="8" t="s">
        <v>40</v>
      </c>
    </row>
    <row r="26" spans="1:5" x14ac:dyDescent="0.25">
      <c r="A26" s="5"/>
      <c r="C26" s="5"/>
      <c r="E26" s="8" t="s">
        <v>41</v>
      </c>
    </row>
    <row r="27" spans="1:5" x14ac:dyDescent="0.25">
      <c r="A27" s="5"/>
      <c r="C27" s="5"/>
      <c r="E27" s="8" t="s">
        <v>42</v>
      </c>
    </row>
    <row r="28" spans="1:5" ht="15.75" x14ac:dyDescent="0.25">
      <c r="A28" s="6"/>
      <c r="C28" s="5"/>
      <c r="E28" s="8" t="s">
        <v>43</v>
      </c>
    </row>
    <row r="29" spans="1:5" ht="15.75" x14ac:dyDescent="0.25">
      <c r="A29" s="6"/>
      <c r="C29" s="5"/>
      <c r="E29" s="8" t="s">
        <v>44</v>
      </c>
    </row>
    <row r="30" spans="1:5" ht="15.75" x14ac:dyDescent="0.25">
      <c r="A30" s="6"/>
      <c r="C30" s="5"/>
      <c r="E30" s="8" t="s">
        <v>45</v>
      </c>
    </row>
    <row r="31" spans="1:5" ht="15.75" x14ac:dyDescent="0.25">
      <c r="A31" s="6"/>
      <c r="E31" s="8" t="s">
        <v>46</v>
      </c>
    </row>
    <row r="32" spans="1:5" ht="15.75" x14ac:dyDescent="0.25">
      <c r="A32" s="6"/>
      <c r="E32" s="8" t="s">
        <v>47</v>
      </c>
    </row>
    <row r="33" spans="1:5" x14ac:dyDescent="0.25">
      <c r="A33" s="5"/>
      <c r="E33" s="8" t="s">
        <v>48</v>
      </c>
    </row>
    <row r="34" spans="1:5" x14ac:dyDescent="0.25">
      <c r="A34" s="5"/>
      <c r="E34" s="8" t="s">
        <v>49</v>
      </c>
    </row>
    <row r="35" spans="1:5" x14ac:dyDescent="0.25">
      <c r="A35" s="5"/>
      <c r="E35" s="8" t="s">
        <v>50</v>
      </c>
    </row>
    <row r="36" spans="1:5" ht="15.75" x14ac:dyDescent="0.25">
      <c r="A36" s="6"/>
      <c r="E36" s="8" t="s">
        <v>51</v>
      </c>
    </row>
    <row r="37" spans="1:5" ht="15.75" x14ac:dyDescent="0.25">
      <c r="A37" s="6"/>
      <c r="E37" s="8" t="s">
        <v>52</v>
      </c>
    </row>
    <row r="38" spans="1:5" x14ac:dyDescent="0.25">
      <c r="A38" s="5"/>
      <c r="E38" s="8" t="s">
        <v>53</v>
      </c>
    </row>
    <row r="39" spans="1:5" ht="15.75" x14ac:dyDescent="0.25">
      <c r="A39" s="6"/>
      <c r="E39" s="8" t="s">
        <v>54</v>
      </c>
    </row>
    <row r="40" spans="1:5" x14ac:dyDescent="0.25">
      <c r="A40" s="5"/>
      <c r="E40" s="8" t="s">
        <v>55</v>
      </c>
    </row>
    <row r="41" spans="1:5" ht="15.75" x14ac:dyDescent="0.25">
      <c r="A41" s="6"/>
      <c r="E41" s="8" t="s">
        <v>56</v>
      </c>
    </row>
    <row r="42" spans="1:5" x14ac:dyDescent="0.25">
      <c r="A42" s="5"/>
      <c r="E42" s="8"/>
    </row>
    <row r="43" spans="1:5" x14ac:dyDescent="0.25">
      <c r="A43" s="5"/>
      <c r="E43" s="8"/>
    </row>
    <row r="44" spans="1:5" x14ac:dyDescent="0.25">
      <c r="A44" s="5"/>
      <c r="E44" s="8"/>
    </row>
    <row r="45" spans="1:5" x14ac:dyDescent="0.25">
      <c r="A45" s="13"/>
      <c r="E45" s="8"/>
    </row>
    <row r="46" spans="1:5" x14ac:dyDescent="0.25">
      <c r="A46" s="13"/>
      <c r="E46" s="8"/>
    </row>
    <row r="47" spans="1:5" x14ac:dyDescent="0.25">
      <c r="A47" s="13"/>
      <c r="E47" s="8"/>
    </row>
    <row r="48" spans="1:5" ht="15.75" x14ac:dyDescent="0.25">
      <c r="A48" s="15"/>
    </row>
    <row r="49" spans="1:1" ht="15.75" x14ac:dyDescent="0.25">
      <c r="A49" s="15"/>
    </row>
    <row r="50" spans="1:1" x14ac:dyDescent="0.25">
      <c r="A50" s="13"/>
    </row>
    <row r="51" spans="1:1" x14ac:dyDescent="0.25">
      <c r="A51" s="13"/>
    </row>
    <row r="52" spans="1:1" ht="15.75" x14ac:dyDescent="0.25">
      <c r="A52" s="15"/>
    </row>
    <row r="53" spans="1:1" ht="15.75" x14ac:dyDescent="0.25">
      <c r="A53" s="15"/>
    </row>
    <row r="54" spans="1:1" x14ac:dyDescent="0.25">
      <c r="A54" s="13"/>
    </row>
    <row r="55" spans="1:1" ht="15.75" x14ac:dyDescent="0.25">
      <c r="A55" s="15"/>
    </row>
    <row r="56" spans="1:1" ht="15.75" x14ac:dyDescent="0.25">
      <c r="A56" s="15"/>
    </row>
    <row r="57" spans="1:1" ht="15.75" x14ac:dyDescent="0.25">
      <c r="A57" s="15"/>
    </row>
    <row r="58" spans="1:1" ht="15.75" x14ac:dyDescent="0.25">
      <c r="A58" s="15"/>
    </row>
  </sheetData>
  <pageMargins left="0.7" right="0.7" top="0.75" bottom="0.75" header="0.3" footer="0.3"/>
  <pageSetup paperSize="9"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2"/>
  <sheetViews>
    <sheetView workbookViewId="0">
      <selection activeCell="C1" sqref="C1"/>
    </sheetView>
  </sheetViews>
  <sheetFormatPr baseColWidth="10" defaultRowHeight="15" x14ac:dyDescent="0.25"/>
  <cols>
    <col min="1" max="1" width="23.140625" customWidth="1"/>
    <col min="2" max="2" width="22.28515625" customWidth="1"/>
  </cols>
  <sheetData>
    <row r="1" spans="1:3" x14ac:dyDescent="0.25">
      <c r="A1" s="10" t="str">
        <f>'Suivi journalier'!B6&amp;'Suivi journalier'!C6</f>
        <v>Melle CouetBAV/PSMT</v>
      </c>
      <c r="C1">
        <f>IF('Suivi journalier'!B6&lt;&gt;Feuil4!Q32,1,0)</f>
        <v>1</v>
      </c>
    </row>
    <row r="2" spans="1:3" x14ac:dyDescent="0.25">
      <c r="A2" s="10" t="str">
        <f>'Suivi journalier'!B7&amp;'Suivi journalier'!C7</f>
        <v/>
      </c>
      <c r="C2">
        <f>IF('Suivi journalier'!B7&lt;&gt;Feuil4!Q33,1,0)</f>
        <v>0</v>
      </c>
    </row>
    <row r="3" spans="1:3" x14ac:dyDescent="0.25">
      <c r="A3" s="10" t="str">
        <f>'Suivi journalier'!B8&amp;'Suivi journalier'!C8</f>
        <v>Melle CouetALIM</v>
      </c>
      <c r="C3">
        <f>IF('Suivi journalier'!B8&lt;&gt;Feuil4!Q34,1,0)</f>
        <v>1</v>
      </c>
    </row>
    <row r="4" spans="1:3" x14ac:dyDescent="0.25">
      <c r="A4" s="10" t="str">
        <f>'Suivi journalier'!B9&amp;'Suivi journalier'!C9</f>
        <v/>
      </c>
      <c r="C4">
        <f>IF('Suivi journalier'!B9&lt;&gt;Feuil4!Q35,1,0)</f>
        <v>0</v>
      </c>
    </row>
    <row r="5" spans="1:3" x14ac:dyDescent="0.25">
      <c r="A5" s="10" t="str">
        <f>'Suivi journalier'!B10&amp;'Suivi journalier'!C10</f>
        <v>Melle Couet</v>
      </c>
      <c r="C5">
        <f>IF('Suivi journalier'!B10&lt;&gt;Feuil4!Q36,1,0)</f>
        <v>1</v>
      </c>
    </row>
    <row r="6" spans="1:3" x14ac:dyDescent="0.25">
      <c r="A6" s="10" t="str">
        <f>'Suivi journalier'!B11&amp;'Suivi journalier'!C11</f>
        <v>AxelPsmt avec mèche</v>
      </c>
      <c r="C6">
        <f>IF('Suivi journalier'!B11&lt;&gt;Feuil4!Q37,1,0)</f>
        <v>1</v>
      </c>
    </row>
    <row r="7" spans="1:3" x14ac:dyDescent="0.25">
      <c r="A7" s="10" t="str">
        <f>'Suivi journalier'!B12&amp;'Suivi journalier'!C12</f>
        <v/>
      </c>
      <c r="C7">
        <f>IF('Suivi journalier'!B12&lt;&gt;Feuil4!Q38,1,0)</f>
        <v>0</v>
      </c>
    </row>
    <row r="8" spans="1:3" x14ac:dyDescent="0.25">
      <c r="A8" s="10" t="str">
        <f>'Suivi journalier'!B13&amp;'Suivi journalier'!C13</f>
        <v/>
      </c>
      <c r="C8">
        <f>IF('Suivi journalier'!B13&lt;&gt;Feuil4!Q39,1,0)</f>
        <v>0</v>
      </c>
    </row>
    <row r="9" spans="1:3" x14ac:dyDescent="0.25">
      <c r="A9" s="10" t="str">
        <f>'Suivi journalier'!B14&amp;'Suivi journalier'!C14</f>
        <v/>
      </c>
      <c r="C9">
        <f>IF('Suivi journalier'!B14&lt;&gt;Feuil4!Q40,1,0)</f>
        <v>0</v>
      </c>
    </row>
    <row r="10" spans="1:3" x14ac:dyDescent="0.25">
      <c r="A10" s="10" t="str">
        <f>'Suivi journalier'!B15&amp;'Suivi journalier'!C15</f>
        <v/>
      </c>
      <c r="C10">
        <f>IF('Suivi journalier'!B15&lt;&gt;Feuil4!Q41,1,0)</f>
        <v>0</v>
      </c>
    </row>
    <row r="11" spans="1:3" x14ac:dyDescent="0.25">
      <c r="A11" s="10" t="str">
        <f>'Suivi journalier'!B16&amp;'Suivi journalier'!C16</f>
        <v/>
      </c>
      <c r="C11">
        <f>IF('Suivi journalier'!B16&lt;&gt;Feuil4!Q42,1,0)</f>
        <v>0</v>
      </c>
    </row>
    <row r="12" spans="1:3" x14ac:dyDescent="0.25">
      <c r="A12" s="10" t="str">
        <f>'Suivi journalier'!B17&amp;'Suivi journalier'!C17</f>
        <v/>
      </c>
      <c r="C12">
        <f>IF('Suivi journalier'!B17&lt;&gt;Feuil4!Q43,1,0)</f>
        <v>0</v>
      </c>
    </row>
    <row r="13" spans="1:3" x14ac:dyDescent="0.25">
      <c r="A13" s="10" t="str">
        <f>'Suivi journalier'!B18&amp;'Suivi journalier'!C18</f>
        <v/>
      </c>
      <c r="C13">
        <f>IF('Suivi journalier'!B18&lt;&gt;Feuil4!Q44,1,0)</f>
        <v>0</v>
      </c>
    </row>
    <row r="14" spans="1:3" x14ac:dyDescent="0.25">
      <c r="A14" s="10" t="str">
        <f>'Suivi journalier'!B19&amp;'Suivi journalier'!C19</f>
        <v/>
      </c>
      <c r="C14">
        <f>IF('Suivi journalier'!B19&lt;&gt;Feuil4!Q45,1,0)</f>
        <v>0</v>
      </c>
    </row>
    <row r="15" spans="1:3" x14ac:dyDescent="0.25">
      <c r="A15" s="10" t="str">
        <f>'Suivi journalier'!B20&amp;'Suivi journalier'!C20</f>
        <v/>
      </c>
      <c r="C15">
        <f>IF('Suivi journalier'!B20&lt;&gt;Feuil4!Q46,1,0)</f>
        <v>0</v>
      </c>
    </row>
    <row r="16" spans="1:3" x14ac:dyDescent="0.25">
      <c r="A16" s="10" t="str">
        <f>'Suivi journalier'!B21&amp;'Suivi journalier'!C21</f>
        <v/>
      </c>
      <c r="C16">
        <f>IF('Suivi journalier'!B21&lt;&gt;Feuil4!Q47,1,0)</f>
        <v>0</v>
      </c>
    </row>
    <row r="17" spans="1:3" x14ac:dyDescent="0.25">
      <c r="A17" s="10" t="str">
        <f>'Suivi journalier'!B22&amp;'Suivi journalier'!C22</f>
        <v/>
      </c>
      <c r="C17">
        <f>IF('Suivi journalier'!B22&lt;&gt;Feuil4!Q48,1,0)</f>
        <v>0</v>
      </c>
    </row>
    <row r="18" spans="1:3" x14ac:dyDescent="0.25">
      <c r="A18" s="10" t="str">
        <f>'Suivi journalier'!B23&amp;'Suivi journalier'!C23</f>
        <v/>
      </c>
      <c r="C18">
        <f>IF('Suivi journalier'!B23&lt;&gt;Feuil4!Q49,1,0)</f>
        <v>0</v>
      </c>
    </row>
    <row r="19" spans="1:3" x14ac:dyDescent="0.25">
      <c r="A19" s="10" t="str">
        <f>'Suivi journalier'!B24&amp;'Suivi journalier'!C24</f>
        <v/>
      </c>
      <c r="C19">
        <f>IF('Suivi journalier'!B24&lt;&gt;Feuil4!Q50,1,0)</f>
        <v>0</v>
      </c>
    </row>
    <row r="20" spans="1:3" x14ac:dyDescent="0.25">
      <c r="A20" s="10" t="str">
        <f>'Suivi journalier'!B25&amp;'Suivi journalier'!C25</f>
        <v/>
      </c>
      <c r="C20">
        <f>IF('Suivi journalier'!B25&lt;&gt;Feuil4!Q51,1,0)</f>
        <v>0</v>
      </c>
    </row>
    <row r="21" spans="1:3" x14ac:dyDescent="0.25">
      <c r="A21" s="10" t="str">
        <f>'Suivi journalier'!B26&amp;'Suivi journalier'!C26</f>
        <v/>
      </c>
      <c r="C21">
        <f>IF('Suivi journalier'!B26&lt;&gt;Feuil4!Q52,1,0)</f>
        <v>0</v>
      </c>
    </row>
    <row r="22" spans="1:3" x14ac:dyDescent="0.25">
      <c r="A22" s="10" t="str">
        <f>'Suivi journalier'!B27&amp;'Suivi journalier'!C27</f>
        <v/>
      </c>
      <c r="C22">
        <f>IF('Suivi journalier'!B27&lt;&gt;Feuil4!Q53,1,0)</f>
        <v>0</v>
      </c>
    </row>
    <row r="23" spans="1:3" x14ac:dyDescent="0.25">
      <c r="A23" s="10" t="str">
        <f>'Suivi journalier'!B28&amp;'Suivi journalier'!C28</f>
        <v/>
      </c>
      <c r="C23">
        <f>IF('Suivi journalier'!B28&lt;&gt;Feuil4!Q54,1,0)</f>
        <v>0</v>
      </c>
    </row>
    <row r="24" spans="1:3" x14ac:dyDescent="0.25">
      <c r="A24" s="10" t="str">
        <f>'Suivi journalier'!B29&amp;'Suivi journalier'!C29</f>
        <v/>
      </c>
      <c r="C24">
        <f>IF('Suivi journalier'!B29&lt;&gt;Feuil4!Q55,1,0)</f>
        <v>0</v>
      </c>
    </row>
    <row r="25" spans="1:3" x14ac:dyDescent="0.25">
      <c r="A25" s="10" t="str">
        <f>'Suivi journalier'!B30&amp;'Suivi journalier'!C30</f>
        <v/>
      </c>
      <c r="C25">
        <f>IF('Suivi journalier'!B30&lt;&gt;Feuil4!Q56,1,0)</f>
        <v>0</v>
      </c>
    </row>
    <row r="26" spans="1:3" x14ac:dyDescent="0.25">
      <c r="A26" s="10" t="str">
        <f>'Suivi journalier'!B31&amp;'Suivi journalier'!C31</f>
        <v/>
      </c>
      <c r="C26">
        <f>IF('Suivi journalier'!B31&lt;&gt;Feuil4!Q57,1,0)</f>
        <v>0</v>
      </c>
    </row>
    <row r="27" spans="1:3" x14ac:dyDescent="0.25">
      <c r="A27" s="10" t="str">
        <f>'Suivi journalier'!B32&amp;'Suivi journalier'!C32</f>
        <v/>
      </c>
      <c r="C27">
        <f>IF('Suivi journalier'!B32&lt;&gt;Feuil4!Q58,1,0)</f>
        <v>0</v>
      </c>
    </row>
    <row r="28" spans="1:3" x14ac:dyDescent="0.25">
      <c r="A28" s="10" t="str">
        <f>'Suivi journalier'!B33&amp;'Suivi journalier'!C33</f>
        <v/>
      </c>
      <c r="C28">
        <f>IF('Suivi journalier'!B33&lt;&gt;Feuil4!Q59,1,0)</f>
        <v>0</v>
      </c>
    </row>
    <row r="29" spans="1:3" x14ac:dyDescent="0.25">
      <c r="A29" s="10" t="str">
        <f>'Suivi journalier'!B34&amp;'Suivi journalier'!C34</f>
        <v/>
      </c>
      <c r="C29">
        <f>IF('Suivi journalier'!B34&lt;&gt;Feuil4!Q60,1,0)</f>
        <v>0</v>
      </c>
    </row>
    <row r="30" spans="1:3" x14ac:dyDescent="0.25">
      <c r="A30" s="10" t="str">
        <f>'Suivi journalier'!B35&amp;'Suivi journalier'!C35</f>
        <v/>
      </c>
      <c r="C30">
        <f>IF('Suivi journalier'!B35&lt;&gt;Feuil4!Q61,1,0)</f>
        <v>0</v>
      </c>
    </row>
    <row r="31" spans="1:3" x14ac:dyDescent="0.25">
      <c r="A31" s="10" t="str">
        <f>'Suivi journalier'!B36&amp;'Suivi journalier'!C36</f>
        <v/>
      </c>
      <c r="C31">
        <f>IF('Suivi journalier'!B36&lt;&gt;Feuil4!Q62,1,0)</f>
        <v>0</v>
      </c>
    </row>
    <row r="32" spans="1:3" x14ac:dyDescent="0.25">
      <c r="A32" s="10" t="str">
        <f>'Suivi journalier'!B37&amp;'Suivi journalier'!C37</f>
        <v/>
      </c>
      <c r="C32">
        <f>IF('Suivi journalier'!B37&lt;&gt;Feuil4!Q63,1,0)</f>
        <v>0</v>
      </c>
    </row>
    <row r="33" spans="1:3" x14ac:dyDescent="0.25">
      <c r="A33" s="10" t="str">
        <f>'Suivi journalier'!B38&amp;'Suivi journalier'!C38</f>
        <v/>
      </c>
      <c r="C33">
        <f>IF('Suivi journalier'!B38&lt;&gt;Feuil4!Q64,1,0)</f>
        <v>0</v>
      </c>
    </row>
    <row r="34" spans="1:3" x14ac:dyDescent="0.25">
      <c r="A34" s="10" t="str">
        <f>'Suivi journalier'!B39&amp;'Suivi journalier'!C39</f>
        <v/>
      </c>
      <c r="C34">
        <f>IF('Suivi journalier'!B39&lt;&gt;Feuil4!Q65,1,0)</f>
        <v>0</v>
      </c>
    </row>
    <row r="35" spans="1:3" x14ac:dyDescent="0.25">
      <c r="A35" s="10" t="str">
        <f>'Suivi journalier'!B40&amp;'Suivi journalier'!C40</f>
        <v/>
      </c>
      <c r="C35">
        <f>IF('Suivi journalier'!B40&lt;&gt;Feuil4!Q66,1,0)</f>
        <v>0</v>
      </c>
    </row>
    <row r="36" spans="1:3" x14ac:dyDescent="0.25">
      <c r="A36" s="10" t="e">
        <f>'Suivi journalier'!#REF!&amp;'Suivi journalier'!#REF!</f>
        <v>#REF!</v>
      </c>
      <c r="C36" t="e">
        <f>IF('Suivi journalier'!#REF!&lt;&gt;Feuil4!Q67,1,0)</f>
        <v>#REF!</v>
      </c>
    </row>
    <row r="37" spans="1:3" x14ac:dyDescent="0.25">
      <c r="A37" s="10" t="e">
        <f>'Suivi journalier'!#REF!&amp;'Suivi journalier'!#REF!</f>
        <v>#REF!</v>
      </c>
      <c r="C37" t="e">
        <f>IF('Suivi journalier'!#REF!&lt;&gt;Feuil4!Q68,1,0)</f>
        <v>#REF!</v>
      </c>
    </row>
    <row r="38" spans="1:3" x14ac:dyDescent="0.25">
      <c r="A38" s="10" t="e">
        <f>'Suivi journalier'!#REF!&amp;'Suivi journalier'!#REF!</f>
        <v>#REF!</v>
      </c>
      <c r="C38" t="e">
        <f>IF('Suivi journalier'!#REF!&lt;&gt;Feuil4!Q69,1,0)</f>
        <v>#REF!</v>
      </c>
    </row>
    <row r="39" spans="1:3" x14ac:dyDescent="0.25">
      <c r="A39" s="10" t="e">
        <f>'Suivi journalier'!#REF!&amp;'Suivi journalier'!#REF!</f>
        <v>#REF!</v>
      </c>
      <c r="C39" t="e">
        <f>IF('Suivi journalier'!#REF!&lt;&gt;Feuil4!Q70,1,0)</f>
        <v>#REF!</v>
      </c>
    </row>
    <row r="40" spans="1:3" x14ac:dyDescent="0.25">
      <c r="A40" s="10" t="e">
        <f>'Suivi journalier'!#REF!&amp;'Suivi journalier'!#REF!</f>
        <v>#REF!</v>
      </c>
      <c r="C40" t="e">
        <f>IF('Suivi journalier'!#REF!&lt;&gt;Feuil4!Q71,1,0)</f>
        <v>#REF!</v>
      </c>
    </row>
    <row r="41" spans="1:3" x14ac:dyDescent="0.25">
      <c r="A41" s="10" t="e">
        <f>'Suivi journalier'!#REF!&amp;'Suivi journalier'!#REF!</f>
        <v>#REF!</v>
      </c>
      <c r="C41" t="e">
        <f>IF('Suivi journalier'!#REF!&lt;&gt;Feuil4!Q72,1,0)</f>
        <v>#REF!</v>
      </c>
    </row>
    <row r="42" spans="1:3" x14ac:dyDescent="0.25">
      <c r="A42" s="10" t="e">
        <f>'Suivi journalier'!#REF!&amp;'Suivi journalier'!#REF!</f>
        <v>#REF!</v>
      </c>
      <c r="C42" t="e">
        <f>IF('Suivi journalier'!#REF!&lt;&gt;Feuil4!Q73,1,0)</f>
        <v>#REF!</v>
      </c>
    </row>
    <row r="43" spans="1:3" x14ac:dyDescent="0.25">
      <c r="A43" s="10" t="e">
        <f>'Suivi journalier'!#REF!&amp;'Suivi journalier'!#REF!</f>
        <v>#REF!</v>
      </c>
      <c r="C43" t="e">
        <f>IF('Suivi journalier'!#REF!&lt;&gt;Feuil4!Q74,1,0)</f>
        <v>#REF!</v>
      </c>
    </row>
    <row r="44" spans="1:3" x14ac:dyDescent="0.25">
      <c r="A44" s="10" t="e">
        <f>'Suivi journalier'!#REF!&amp;'Suivi journalier'!#REF!</f>
        <v>#REF!</v>
      </c>
      <c r="C44" t="e">
        <f>IF('Suivi journalier'!#REF!&lt;&gt;Feuil4!Q75,1,0)</f>
        <v>#REF!</v>
      </c>
    </row>
    <row r="45" spans="1:3" x14ac:dyDescent="0.25">
      <c r="A45" s="10" t="e">
        <f>'Suivi journalier'!#REF!&amp;'Suivi journalier'!#REF!</f>
        <v>#REF!</v>
      </c>
      <c r="C45" t="e">
        <f>IF('Suivi journalier'!#REF!&lt;&gt;Feuil4!Q76,1,0)</f>
        <v>#REF!</v>
      </c>
    </row>
    <row r="46" spans="1:3" x14ac:dyDescent="0.25">
      <c r="A46" s="10" t="e">
        <f>'Suivi journalier'!#REF!&amp;'Suivi journalier'!#REF!</f>
        <v>#REF!</v>
      </c>
      <c r="C46" t="e">
        <f>IF('Suivi journalier'!#REF!&lt;&gt;Feuil4!Q77,1,0)</f>
        <v>#REF!</v>
      </c>
    </row>
    <row r="47" spans="1:3" x14ac:dyDescent="0.25">
      <c r="A47" s="10" t="e">
        <f>'Suivi journalier'!#REF!&amp;'Suivi journalier'!#REF!</f>
        <v>#REF!</v>
      </c>
      <c r="C47" t="e">
        <f>IF('Suivi journalier'!#REF!&lt;&gt;Feuil4!Q78,1,0)</f>
        <v>#REF!</v>
      </c>
    </row>
    <row r="48" spans="1:3" x14ac:dyDescent="0.25">
      <c r="A48" s="10" t="e">
        <f>'Suivi journalier'!#REF!&amp;'Suivi journalier'!#REF!</f>
        <v>#REF!</v>
      </c>
      <c r="C48" t="e">
        <f>IF('Suivi journalier'!#REF!&lt;&gt;Feuil4!Q79,1,0)</f>
        <v>#REF!</v>
      </c>
    </row>
    <row r="49" spans="1:3" x14ac:dyDescent="0.25">
      <c r="A49" s="10" t="e">
        <f>'Suivi journalier'!#REF!&amp;'Suivi journalier'!#REF!</f>
        <v>#REF!</v>
      </c>
      <c r="C49" t="e">
        <f>IF('Suivi journalier'!#REF!&lt;&gt;Feuil4!Q80,1,0)</f>
        <v>#REF!</v>
      </c>
    </row>
    <row r="50" spans="1:3" x14ac:dyDescent="0.25">
      <c r="A50" s="10" t="e">
        <f>'Suivi journalier'!#REF!&amp;'Suivi journalier'!#REF!</f>
        <v>#REF!</v>
      </c>
      <c r="C50" t="e">
        <f>IF('Suivi journalier'!#REF!&lt;&gt;Feuil4!Q81,1,0)</f>
        <v>#REF!</v>
      </c>
    </row>
    <row r="51" spans="1:3" x14ac:dyDescent="0.25">
      <c r="A51" s="10" t="e">
        <f>'Suivi journalier'!#REF!&amp;'Suivi journalier'!#REF!</f>
        <v>#REF!</v>
      </c>
      <c r="C51" t="e">
        <f>IF('Suivi journalier'!#REF!&lt;&gt;Feuil4!Q82,1,0)</f>
        <v>#REF!</v>
      </c>
    </row>
    <row r="52" spans="1:3" x14ac:dyDescent="0.25">
      <c r="A52" s="10" t="e">
        <f>'Suivi journalier'!#REF!&amp;'Suivi journalier'!#REF!</f>
        <v>#REF!</v>
      </c>
      <c r="C52" t="e">
        <f>IF('Suivi journalier'!#REF!&lt;&gt;Feuil4!Q83,1,0)</f>
        <v>#REF!</v>
      </c>
    </row>
    <row r="53" spans="1:3" x14ac:dyDescent="0.25">
      <c r="A53" s="10" t="e">
        <f>'Suivi journalier'!#REF!&amp;'Suivi journalier'!#REF!</f>
        <v>#REF!</v>
      </c>
      <c r="C53" t="e">
        <f>IF('Suivi journalier'!#REF!&lt;&gt;Feuil4!Q84,1,0)</f>
        <v>#REF!</v>
      </c>
    </row>
    <row r="54" spans="1:3" x14ac:dyDescent="0.25">
      <c r="A54" s="10" t="e">
        <f>'Suivi journalier'!#REF!&amp;'Suivi journalier'!#REF!</f>
        <v>#REF!</v>
      </c>
      <c r="C54" t="e">
        <f>IF('Suivi journalier'!#REF!&lt;&gt;Feuil4!Q85,1,0)</f>
        <v>#REF!</v>
      </c>
    </row>
    <row r="55" spans="1:3" x14ac:dyDescent="0.25">
      <c r="A55" s="10" t="e">
        <f>'Suivi journalier'!#REF!&amp;'Suivi journalier'!#REF!</f>
        <v>#REF!</v>
      </c>
      <c r="C55" t="e">
        <f>IF('Suivi journalier'!#REF!&lt;&gt;Feuil4!Q86,1,0)</f>
        <v>#REF!</v>
      </c>
    </row>
    <row r="56" spans="1:3" x14ac:dyDescent="0.25">
      <c r="A56" s="10" t="e">
        <f>'Suivi journalier'!#REF!&amp;'Suivi journalier'!#REF!</f>
        <v>#REF!</v>
      </c>
      <c r="C56" t="e">
        <f>IF('Suivi journalier'!#REF!&lt;&gt;Feuil4!Q87,1,0)</f>
        <v>#REF!</v>
      </c>
    </row>
    <row r="57" spans="1:3" x14ac:dyDescent="0.25">
      <c r="A57" s="10" t="e">
        <f>'Suivi journalier'!#REF!&amp;'Suivi journalier'!#REF!</f>
        <v>#REF!</v>
      </c>
      <c r="C57" t="e">
        <f>IF('Suivi journalier'!#REF!&lt;&gt;Feuil4!Q88,1,0)</f>
        <v>#REF!</v>
      </c>
    </row>
    <row r="58" spans="1:3" x14ac:dyDescent="0.25">
      <c r="A58" s="10" t="e">
        <f>'Suivi journalier'!#REF!&amp;'Suivi journalier'!#REF!</f>
        <v>#REF!</v>
      </c>
      <c r="C58" t="e">
        <f>IF('Suivi journalier'!#REF!&lt;&gt;Feuil4!Q89,1,0)</f>
        <v>#REF!</v>
      </c>
    </row>
    <row r="59" spans="1:3" x14ac:dyDescent="0.25">
      <c r="A59" s="10" t="e">
        <f>'Suivi journalier'!#REF!&amp;'Suivi journalier'!#REF!</f>
        <v>#REF!</v>
      </c>
      <c r="C59" t="e">
        <f>IF('Suivi journalier'!#REF!&lt;&gt;Feuil4!Q90,1,0)</f>
        <v>#REF!</v>
      </c>
    </row>
    <row r="60" spans="1:3" x14ac:dyDescent="0.25">
      <c r="A60" s="10" t="e">
        <f>'Suivi journalier'!#REF!&amp;'Suivi journalier'!#REF!</f>
        <v>#REF!</v>
      </c>
      <c r="C60" t="e">
        <f>IF('Suivi journalier'!#REF!&lt;&gt;Feuil4!Q91,1,0)</f>
        <v>#REF!</v>
      </c>
    </row>
    <row r="61" spans="1:3" x14ac:dyDescent="0.25">
      <c r="A61" s="10" t="e">
        <f>'Suivi journalier'!#REF!&amp;'Suivi journalier'!#REF!</f>
        <v>#REF!</v>
      </c>
      <c r="C61" t="e">
        <f>IF('Suivi journalier'!#REF!&lt;&gt;Feuil4!Q92,1,0)</f>
        <v>#REF!</v>
      </c>
    </row>
    <row r="62" spans="1:3" x14ac:dyDescent="0.25">
      <c r="A62" s="10" t="e">
        <f>'Suivi journalier'!#REF!&amp;'Suivi journalier'!#REF!</f>
        <v>#REF!</v>
      </c>
      <c r="C62" t="e">
        <f>IF('Suivi journalier'!#REF!&lt;&gt;Feuil4!Q93,1,0)</f>
        <v>#REF!</v>
      </c>
    </row>
    <row r="63" spans="1:3" x14ac:dyDescent="0.25">
      <c r="A63" s="10" t="e">
        <f>'Suivi journalier'!#REF!&amp;'Suivi journalier'!#REF!</f>
        <v>#REF!</v>
      </c>
      <c r="C63" t="e">
        <f>IF('Suivi journalier'!#REF!&lt;&gt;Feuil4!Q94,1,0)</f>
        <v>#REF!</v>
      </c>
    </row>
    <row r="64" spans="1:3" x14ac:dyDescent="0.25">
      <c r="A64" s="10" t="e">
        <f>'Suivi journalier'!#REF!&amp;'Suivi journalier'!#REF!</f>
        <v>#REF!</v>
      </c>
      <c r="C64" t="e">
        <f>IF('Suivi journalier'!#REF!&lt;&gt;Feuil4!Q95,1,0)</f>
        <v>#REF!</v>
      </c>
    </row>
    <row r="65" spans="1:3" x14ac:dyDescent="0.25">
      <c r="A65" s="10" t="e">
        <f>'Suivi journalier'!#REF!&amp;'Suivi journalier'!#REF!</f>
        <v>#REF!</v>
      </c>
      <c r="C65" t="e">
        <f>IF('Suivi journalier'!#REF!&lt;&gt;Feuil4!Q96,1,0)</f>
        <v>#REF!</v>
      </c>
    </row>
    <row r="66" spans="1:3" x14ac:dyDescent="0.25">
      <c r="A66" s="10" t="e">
        <f>'Suivi journalier'!#REF!&amp;'Suivi journalier'!#REF!</f>
        <v>#REF!</v>
      </c>
      <c r="C66" t="e">
        <f>IF('Suivi journalier'!#REF!&lt;&gt;Feuil4!Q97,1,0)</f>
        <v>#REF!</v>
      </c>
    </row>
    <row r="67" spans="1:3" x14ac:dyDescent="0.25">
      <c r="A67" s="10" t="e">
        <f>'Suivi journalier'!#REF!&amp;'Suivi journalier'!#REF!</f>
        <v>#REF!</v>
      </c>
      <c r="C67" t="e">
        <f>IF('Suivi journalier'!#REF!&lt;&gt;Feuil4!Q98,1,0)</f>
        <v>#REF!</v>
      </c>
    </row>
    <row r="68" spans="1:3" x14ac:dyDescent="0.25">
      <c r="A68" s="10" t="e">
        <f>'Suivi journalier'!#REF!&amp;'Suivi journalier'!#REF!</f>
        <v>#REF!</v>
      </c>
      <c r="C68" t="e">
        <f>IF('Suivi journalier'!#REF!&lt;&gt;Feuil4!Q99,1,0)</f>
        <v>#REF!</v>
      </c>
    </row>
    <row r="69" spans="1:3" x14ac:dyDescent="0.25">
      <c r="A69" s="10" t="e">
        <f>'Suivi journalier'!#REF!&amp;'Suivi journalier'!#REF!</f>
        <v>#REF!</v>
      </c>
      <c r="C69" t="e">
        <f>IF('Suivi journalier'!#REF!&lt;&gt;Feuil4!Q100,1,0)</f>
        <v>#REF!</v>
      </c>
    </row>
    <row r="70" spans="1:3" x14ac:dyDescent="0.25">
      <c r="A70" s="10" t="e">
        <f>'Suivi journalier'!#REF!&amp;'Suivi journalier'!#REF!</f>
        <v>#REF!</v>
      </c>
      <c r="C70" t="e">
        <f>IF('Suivi journalier'!#REF!&lt;&gt;Feuil4!Q101,1,0)</f>
        <v>#REF!</v>
      </c>
    </row>
    <row r="71" spans="1:3" x14ac:dyDescent="0.25">
      <c r="A71" s="10" t="e">
        <f>'Suivi journalier'!#REF!&amp;'Suivi journalier'!#REF!</f>
        <v>#REF!</v>
      </c>
      <c r="C71" t="e">
        <f>IF('Suivi journalier'!#REF!&lt;&gt;Feuil4!Q102,1,0)</f>
        <v>#REF!</v>
      </c>
    </row>
    <row r="72" spans="1:3" x14ac:dyDescent="0.25">
      <c r="A72" s="10" t="e">
        <f>'Suivi journalier'!#REF!&amp;'Suivi journalier'!#REF!</f>
        <v>#REF!</v>
      </c>
      <c r="C72" t="e">
        <f>IF('Suivi journalier'!#REF!&lt;&gt;Feuil4!Q103,1,0)</f>
        <v>#REF!</v>
      </c>
    </row>
    <row r="73" spans="1:3" x14ac:dyDescent="0.25">
      <c r="A73" s="10" t="e">
        <f>'Suivi journalier'!#REF!&amp;'Suivi journalier'!#REF!</f>
        <v>#REF!</v>
      </c>
      <c r="C73" t="e">
        <f>IF('Suivi journalier'!#REF!&lt;&gt;Feuil4!Q104,1,0)</f>
        <v>#REF!</v>
      </c>
    </row>
    <row r="74" spans="1:3" x14ac:dyDescent="0.25">
      <c r="A74" s="10" t="e">
        <f>'Suivi journalier'!#REF!&amp;'Suivi journalier'!#REF!</f>
        <v>#REF!</v>
      </c>
      <c r="C74" t="e">
        <f>IF('Suivi journalier'!#REF!&lt;&gt;Feuil4!Q105,1,0)</f>
        <v>#REF!</v>
      </c>
    </row>
    <row r="75" spans="1:3" x14ac:dyDescent="0.25">
      <c r="A75" s="10" t="e">
        <f>'Suivi journalier'!#REF!&amp;'Suivi journalier'!#REF!</f>
        <v>#REF!</v>
      </c>
      <c r="C75" t="e">
        <f>IF('Suivi journalier'!#REF!&lt;&gt;Feuil4!Q106,1,0)</f>
        <v>#REF!</v>
      </c>
    </row>
    <row r="76" spans="1:3" x14ac:dyDescent="0.25">
      <c r="A76" s="10" t="e">
        <f>'Suivi journalier'!#REF!&amp;'Suivi journalier'!#REF!</f>
        <v>#REF!</v>
      </c>
      <c r="C76" t="e">
        <f>IF('Suivi journalier'!#REF!&lt;&gt;Feuil4!Q107,1,0)</f>
        <v>#REF!</v>
      </c>
    </row>
    <row r="77" spans="1:3" x14ac:dyDescent="0.25">
      <c r="A77" s="10" t="e">
        <f>'Suivi journalier'!#REF!&amp;'Suivi journalier'!#REF!</f>
        <v>#REF!</v>
      </c>
      <c r="C77" t="e">
        <f>IF('Suivi journalier'!#REF!&lt;&gt;Feuil4!Q108,1,0)</f>
        <v>#REF!</v>
      </c>
    </row>
    <row r="78" spans="1:3" x14ac:dyDescent="0.25">
      <c r="A78" s="10" t="e">
        <f>'Suivi journalier'!#REF!&amp;'Suivi journalier'!#REF!</f>
        <v>#REF!</v>
      </c>
      <c r="C78" t="e">
        <f>IF('Suivi journalier'!#REF!&lt;&gt;Feuil4!Q109,1,0)</f>
        <v>#REF!</v>
      </c>
    </row>
    <row r="79" spans="1:3" x14ac:dyDescent="0.25">
      <c r="A79" s="10" t="e">
        <f>'Suivi journalier'!#REF!&amp;'Suivi journalier'!#REF!</f>
        <v>#REF!</v>
      </c>
      <c r="C79" t="e">
        <f>IF('Suivi journalier'!#REF!&lt;&gt;Feuil4!Q110,1,0)</f>
        <v>#REF!</v>
      </c>
    </row>
    <row r="80" spans="1:3" x14ac:dyDescent="0.25">
      <c r="A80" s="10" t="e">
        <f>'Suivi journalier'!#REF!&amp;'Suivi journalier'!#REF!</f>
        <v>#REF!</v>
      </c>
      <c r="C80" t="e">
        <f>IF('Suivi journalier'!#REF!&lt;&gt;Feuil4!Q111,1,0)</f>
        <v>#REF!</v>
      </c>
    </row>
    <row r="81" spans="1:3" x14ac:dyDescent="0.25">
      <c r="A81" s="10" t="e">
        <f>'Suivi journalier'!#REF!&amp;'Suivi journalier'!#REF!</f>
        <v>#REF!</v>
      </c>
      <c r="C81" t="e">
        <f>IF('Suivi journalier'!#REF!&lt;&gt;Feuil4!Q112,1,0)</f>
        <v>#REF!</v>
      </c>
    </row>
    <row r="82" spans="1:3" x14ac:dyDescent="0.25">
      <c r="A82" s="10" t="e">
        <f>'Suivi journalier'!#REF!&amp;'Suivi journalier'!#REF!</f>
        <v>#REF!</v>
      </c>
      <c r="C82" t="e">
        <f>IF('Suivi journalier'!#REF!&lt;&gt;Feuil4!Q113,1,0)</f>
        <v>#REF!</v>
      </c>
    </row>
    <row r="83" spans="1:3" x14ac:dyDescent="0.25">
      <c r="A83" s="10" t="e">
        <f>'Suivi journalier'!#REF!&amp;'Suivi journalier'!#REF!</f>
        <v>#REF!</v>
      </c>
      <c r="C83" t="e">
        <f>IF('Suivi journalier'!#REF!&lt;&gt;Feuil4!Q114,1,0)</f>
        <v>#REF!</v>
      </c>
    </row>
    <row r="84" spans="1:3" x14ac:dyDescent="0.25">
      <c r="A84" s="10" t="e">
        <f>'Suivi journalier'!#REF!&amp;'Suivi journalier'!#REF!</f>
        <v>#REF!</v>
      </c>
      <c r="C84" t="e">
        <f>IF('Suivi journalier'!#REF!&lt;&gt;Feuil4!Q115,1,0)</f>
        <v>#REF!</v>
      </c>
    </row>
    <row r="85" spans="1:3" x14ac:dyDescent="0.25">
      <c r="A85" s="10" t="e">
        <f>'Suivi journalier'!#REF!&amp;'Suivi journalier'!#REF!</f>
        <v>#REF!</v>
      </c>
      <c r="C85" t="e">
        <f>IF('Suivi journalier'!#REF!&lt;&gt;Feuil4!Q116,1,0)</f>
        <v>#REF!</v>
      </c>
    </row>
    <row r="86" spans="1:3" x14ac:dyDescent="0.25">
      <c r="A86" s="10" t="e">
        <f>'Suivi journalier'!#REF!&amp;'Suivi journalier'!#REF!</f>
        <v>#REF!</v>
      </c>
      <c r="C86" t="e">
        <f>IF('Suivi journalier'!#REF!&lt;&gt;Feuil4!Q117,1,0)</f>
        <v>#REF!</v>
      </c>
    </row>
    <row r="87" spans="1:3" x14ac:dyDescent="0.25">
      <c r="A87" s="10" t="e">
        <f>'Suivi journalier'!#REF!&amp;'Suivi journalier'!#REF!</f>
        <v>#REF!</v>
      </c>
      <c r="C87" t="e">
        <f>IF('Suivi journalier'!#REF!&lt;&gt;Feuil4!Q118,1,0)</f>
        <v>#REF!</v>
      </c>
    </row>
    <row r="88" spans="1:3" x14ac:dyDescent="0.25">
      <c r="A88" s="10" t="e">
        <f>'Suivi journalier'!#REF!&amp;'Suivi journalier'!#REF!</f>
        <v>#REF!</v>
      </c>
      <c r="C88" t="e">
        <f>IF('Suivi journalier'!#REF!&lt;&gt;Feuil4!Q119,1,0)</f>
        <v>#REF!</v>
      </c>
    </row>
    <row r="89" spans="1:3" x14ac:dyDescent="0.25">
      <c r="A89" s="10" t="e">
        <f>'Suivi journalier'!#REF!&amp;'Suivi journalier'!#REF!</f>
        <v>#REF!</v>
      </c>
      <c r="C89" t="e">
        <f>IF('Suivi journalier'!#REF!&lt;&gt;Feuil4!Q120,1,0)</f>
        <v>#REF!</v>
      </c>
    </row>
    <row r="90" spans="1:3" x14ac:dyDescent="0.25">
      <c r="A90" s="10" t="e">
        <f>'Suivi journalier'!#REF!&amp;'Suivi journalier'!#REF!</f>
        <v>#REF!</v>
      </c>
      <c r="C90" t="e">
        <f>IF('Suivi journalier'!#REF!&lt;&gt;Feuil4!Q121,1,0)</f>
        <v>#REF!</v>
      </c>
    </row>
    <row r="92" spans="1:3" x14ac:dyDescent="0.25">
      <c r="C92" t="e">
        <f>SUM(C1:C90)</f>
        <v>#REF!</v>
      </c>
    </row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 journalier</vt:lpstr>
      <vt:lpstr>Archives</vt:lpstr>
      <vt:lpstr>Paramètres</vt:lpstr>
      <vt:lpstr>Feuil4</vt:lpstr>
      <vt:lpstr>'Suivi journalier'!Zone_d_impression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f58975</dc:creator>
  <cp:lastModifiedBy>Guy Blancher</cp:lastModifiedBy>
  <cp:lastPrinted>2015-03-01T09:50:20Z</cp:lastPrinted>
  <dcterms:created xsi:type="dcterms:W3CDTF">2015-02-23T10:31:49Z</dcterms:created>
  <dcterms:modified xsi:type="dcterms:W3CDTF">2015-03-02T19:55:20Z</dcterms:modified>
</cp:coreProperties>
</file>