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985" windowHeight="9135"/>
  </bookViews>
  <sheets>
    <sheet name="Cessions" sheetId="1" r:id="rId1"/>
    <sheet name="Formations" sheetId="3" r:id="rId2"/>
    <sheet name="Stagiaires" sheetId="2" r:id="rId3"/>
  </sheets>
  <definedNames>
    <definedName name="FORMATION">OFFSET(Formations!$A$2,,,COUNTA(Formations!$A:$A)-1)</definedName>
    <definedName name="Nom">OFFSET(Stagiaires!$A$2,,,COUNTA(Stagiaires!$A:$A)-1)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7" i="1" l="1"/>
  <c r="H67" i="1"/>
  <c r="J67" i="1"/>
  <c r="F68" i="1"/>
  <c r="H68" i="1"/>
  <c r="J68" i="1"/>
  <c r="F69" i="1"/>
  <c r="H69" i="1"/>
  <c r="J69" i="1"/>
  <c r="F70" i="1"/>
  <c r="H70" i="1"/>
  <c r="J70" i="1"/>
  <c r="F71" i="1"/>
  <c r="H71" i="1"/>
  <c r="J71" i="1"/>
  <c r="F72" i="1"/>
  <c r="H72" i="1"/>
  <c r="J72" i="1"/>
  <c r="F73" i="1"/>
  <c r="H73" i="1"/>
  <c r="J73" i="1"/>
  <c r="F74" i="1"/>
  <c r="H74" i="1"/>
  <c r="J74" i="1"/>
  <c r="F75" i="1"/>
  <c r="H75" i="1"/>
  <c r="J75" i="1"/>
  <c r="F76" i="1"/>
  <c r="H76" i="1"/>
  <c r="J76" i="1"/>
  <c r="F77" i="1"/>
  <c r="H77" i="1"/>
  <c r="J77" i="1"/>
  <c r="F78" i="1"/>
  <c r="H78" i="1"/>
  <c r="J78" i="1"/>
  <c r="F79" i="1"/>
  <c r="H79" i="1"/>
  <c r="J79" i="1"/>
  <c r="F80" i="1"/>
  <c r="H80" i="1"/>
  <c r="J80" i="1"/>
  <c r="F81" i="1"/>
  <c r="H81" i="1"/>
  <c r="J81" i="1"/>
  <c r="F82" i="1"/>
  <c r="H82" i="1"/>
  <c r="J82" i="1"/>
  <c r="F83" i="1"/>
  <c r="H83" i="1"/>
  <c r="J83" i="1"/>
  <c r="F84" i="1"/>
  <c r="H84" i="1"/>
  <c r="J84" i="1"/>
  <c r="F85" i="1"/>
  <c r="H85" i="1"/>
  <c r="J85" i="1"/>
  <c r="F86" i="1"/>
  <c r="H86" i="1"/>
  <c r="J86" i="1"/>
  <c r="F87" i="1"/>
  <c r="H87" i="1"/>
  <c r="J87" i="1"/>
  <c r="F88" i="1"/>
  <c r="H88" i="1"/>
  <c r="J88" i="1"/>
  <c r="F89" i="1"/>
  <c r="H89" i="1"/>
  <c r="J89" i="1"/>
  <c r="F90" i="1"/>
  <c r="H90" i="1"/>
  <c r="J90" i="1"/>
  <c r="F91" i="1"/>
  <c r="H91" i="1"/>
  <c r="J91" i="1"/>
  <c r="F92" i="1"/>
  <c r="H92" i="1"/>
  <c r="J92" i="1"/>
  <c r="F93" i="1"/>
  <c r="H93" i="1"/>
  <c r="J93" i="1"/>
  <c r="F94" i="1"/>
  <c r="H94" i="1"/>
  <c r="J94" i="1"/>
  <c r="F95" i="1"/>
  <c r="H95" i="1"/>
  <c r="J95" i="1"/>
  <c r="F96" i="1"/>
  <c r="H96" i="1"/>
  <c r="J96" i="1"/>
  <c r="F37" i="1"/>
  <c r="H37" i="1"/>
  <c r="J37" i="1"/>
  <c r="F38" i="1"/>
  <c r="H38" i="1"/>
  <c r="J38" i="1"/>
  <c r="F39" i="1"/>
  <c r="H39" i="1"/>
  <c r="J39" i="1"/>
  <c r="F40" i="1"/>
  <c r="H40" i="1"/>
  <c r="J40" i="1"/>
  <c r="F41" i="1"/>
  <c r="H41" i="1"/>
  <c r="J41" i="1"/>
  <c r="F42" i="1"/>
  <c r="H42" i="1"/>
  <c r="J42" i="1"/>
  <c r="F43" i="1"/>
  <c r="H43" i="1"/>
  <c r="J43" i="1"/>
  <c r="F44" i="1"/>
  <c r="H44" i="1"/>
  <c r="J44" i="1"/>
  <c r="F45" i="1"/>
  <c r="H45" i="1"/>
  <c r="J45" i="1"/>
  <c r="F46" i="1"/>
  <c r="H46" i="1"/>
  <c r="J46" i="1"/>
  <c r="F47" i="1"/>
  <c r="H47" i="1"/>
  <c r="J47" i="1"/>
  <c r="F48" i="1"/>
  <c r="H48" i="1"/>
  <c r="J48" i="1"/>
  <c r="F49" i="1"/>
  <c r="H49" i="1"/>
  <c r="J49" i="1"/>
  <c r="F50" i="1"/>
  <c r="H50" i="1"/>
  <c r="J50" i="1"/>
  <c r="F51" i="1"/>
  <c r="H51" i="1"/>
  <c r="J51" i="1"/>
  <c r="F52" i="1"/>
  <c r="H52" i="1"/>
  <c r="J52" i="1"/>
  <c r="F53" i="1"/>
  <c r="H53" i="1"/>
  <c r="J53" i="1"/>
  <c r="F54" i="1"/>
  <c r="H54" i="1"/>
  <c r="J54" i="1"/>
  <c r="F55" i="1"/>
  <c r="H55" i="1"/>
  <c r="J55" i="1"/>
  <c r="F56" i="1"/>
  <c r="H56" i="1"/>
  <c r="J56" i="1"/>
  <c r="F57" i="1"/>
  <c r="H57" i="1"/>
  <c r="J57" i="1"/>
  <c r="F58" i="1"/>
  <c r="H58" i="1"/>
  <c r="J58" i="1"/>
  <c r="F59" i="1"/>
  <c r="H59" i="1"/>
  <c r="J59" i="1"/>
  <c r="F60" i="1"/>
  <c r="H60" i="1"/>
  <c r="J60" i="1"/>
  <c r="F61" i="1"/>
  <c r="H61" i="1"/>
  <c r="J61" i="1"/>
  <c r="F62" i="1"/>
  <c r="H62" i="1"/>
  <c r="J62" i="1"/>
  <c r="F63" i="1"/>
  <c r="H63" i="1"/>
  <c r="J63" i="1"/>
  <c r="F64" i="1"/>
  <c r="H64" i="1"/>
  <c r="J64" i="1"/>
  <c r="F36" i="1"/>
  <c r="H36" i="1"/>
  <c r="J36" i="1"/>
  <c r="F15" i="1"/>
  <c r="H15" i="1"/>
  <c r="J15" i="1"/>
  <c r="F16" i="1"/>
  <c r="H16" i="1"/>
  <c r="J16" i="1"/>
  <c r="F17" i="1"/>
  <c r="H17" i="1"/>
  <c r="J17" i="1"/>
  <c r="F18" i="1"/>
  <c r="H18" i="1"/>
  <c r="J18" i="1"/>
  <c r="F19" i="1"/>
  <c r="H19" i="1"/>
  <c r="J19" i="1"/>
  <c r="F20" i="1"/>
  <c r="H20" i="1"/>
  <c r="J20" i="1"/>
  <c r="F21" i="1"/>
  <c r="H21" i="1"/>
  <c r="J21" i="1"/>
  <c r="F22" i="1"/>
  <c r="H22" i="1"/>
  <c r="J22" i="1"/>
  <c r="F23" i="1"/>
  <c r="H23" i="1"/>
  <c r="J23" i="1"/>
  <c r="F24" i="1"/>
  <c r="H24" i="1"/>
  <c r="J24" i="1"/>
  <c r="F25" i="1"/>
  <c r="H25" i="1"/>
  <c r="J25" i="1"/>
  <c r="F26" i="1"/>
  <c r="H26" i="1"/>
  <c r="J26" i="1"/>
  <c r="F27" i="1"/>
  <c r="H27" i="1"/>
  <c r="J27" i="1"/>
  <c r="F28" i="1"/>
  <c r="H28" i="1"/>
  <c r="J28" i="1"/>
  <c r="F29" i="1"/>
  <c r="H29" i="1"/>
  <c r="J29" i="1"/>
  <c r="F30" i="1"/>
  <c r="H30" i="1"/>
  <c r="J30" i="1"/>
  <c r="F31" i="1"/>
  <c r="H31" i="1"/>
  <c r="J31" i="1"/>
  <c r="F32" i="1"/>
  <c r="H32" i="1"/>
  <c r="J32" i="1"/>
  <c r="F33" i="1"/>
  <c r="H33" i="1"/>
  <c r="J33" i="1"/>
  <c r="F4" i="1"/>
  <c r="H4" i="1"/>
  <c r="J4" i="1"/>
  <c r="F5" i="1"/>
  <c r="H5" i="1"/>
  <c r="J5" i="1"/>
  <c r="F6" i="1"/>
  <c r="H6" i="1"/>
  <c r="J6" i="1"/>
  <c r="F7" i="1"/>
  <c r="H7" i="1"/>
  <c r="J7" i="1"/>
  <c r="F8" i="1"/>
  <c r="H8" i="1"/>
  <c r="J8" i="1"/>
  <c r="F9" i="1"/>
  <c r="H9" i="1"/>
  <c r="J9" i="1"/>
  <c r="F10" i="1"/>
  <c r="H10" i="1"/>
  <c r="J10" i="1"/>
  <c r="F11" i="1"/>
  <c r="H11" i="1"/>
  <c r="J11" i="1"/>
  <c r="F12" i="1"/>
  <c r="H12" i="1"/>
  <c r="J12" i="1"/>
  <c r="F13" i="1"/>
  <c r="H13" i="1"/>
  <c r="J13" i="1"/>
  <c r="F14" i="1"/>
  <c r="H14" i="1"/>
  <c r="J14" i="1"/>
  <c r="J66" i="1"/>
  <c r="H66" i="1"/>
  <c r="F66" i="1"/>
  <c r="J35" i="1"/>
  <c r="H35" i="1"/>
  <c r="F35" i="1"/>
  <c r="F3" i="1"/>
  <c r="H3" i="1"/>
  <c r="J3" i="1"/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C67" i="1" l="1"/>
  <c r="C68" i="1" s="1"/>
  <c r="C69" i="1" l="1"/>
  <c r="C70" i="1" l="1"/>
  <c r="C71" i="1" l="1"/>
  <c r="C72" i="1" l="1"/>
  <c r="C36" i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73" i="1" l="1"/>
  <c r="C74" i="1" l="1"/>
  <c r="C75" i="1" l="1"/>
  <c r="C76" i="1" l="1"/>
  <c r="C77" i="1" l="1"/>
  <c r="C78" i="1" l="1"/>
  <c r="C79" i="1" l="1"/>
  <c r="C80" i="1" l="1"/>
  <c r="C81" i="1" l="1"/>
  <c r="C82" i="1" l="1"/>
  <c r="C83" i="1" l="1"/>
  <c r="C84" i="1" l="1"/>
  <c r="C85" i="1" l="1"/>
  <c r="C86" i="1" l="1"/>
  <c r="C87" i="1" l="1"/>
  <c r="C88" i="1" l="1"/>
  <c r="C89" i="1" l="1"/>
  <c r="C90" i="1" l="1"/>
  <c r="C91" i="1" l="1"/>
  <c r="C92" i="1" l="1"/>
  <c r="C93" i="1" l="1"/>
  <c r="C94" i="1" s="1"/>
  <c r="C95" i="1" l="1"/>
  <c r="C96" i="1" l="1"/>
</calcChain>
</file>

<file path=xl/sharedStrings.xml><?xml version="1.0" encoding="utf-8"?>
<sst xmlns="http://schemas.openxmlformats.org/spreadsheetml/2006/main" count="200" uniqueCount="151">
  <si>
    <t>03</t>
  </si>
  <si>
    <t>01</t>
  </si>
  <si>
    <t>02</t>
  </si>
  <si>
    <t>04</t>
  </si>
  <si>
    <t>05</t>
  </si>
  <si>
    <t>06</t>
  </si>
  <si>
    <t>07</t>
  </si>
  <si>
    <t>08</t>
  </si>
  <si>
    <t>09</t>
  </si>
  <si>
    <t>BIROT</t>
  </si>
  <si>
    <t>Bruno</t>
  </si>
  <si>
    <t>30</t>
  </si>
  <si>
    <t>29</t>
  </si>
  <si>
    <t>31</t>
  </si>
  <si>
    <t>Formation</t>
  </si>
  <si>
    <t>Nom 1</t>
  </si>
  <si>
    <t>Prénom 2</t>
  </si>
  <si>
    <t>Prénom 1</t>
  </si>
  <si>
    <t>Nom 2</t>
  </si>
  <si>
    <t>Nom 3</t>
  </si>
  <si>
    <t>Prénom 3</t>
  </si>
  <si>
    <t>ANNEE</t>
  </si>
  <si>
    <t>Avril</t>
  </si>
  <si>
    <t>Mai</t>
  </si>
  <si>
    <t>Janvier</t>
  </si>
  <si>
    <t>JANVIER</t>
  </si>
  <si>
    <t>AVRIL</t>
  </si>
  <si>
    <t>MAI</t>
  </si>
  <si>
    <t>NOM</t>
  </si>
  <si>
    <t>PRENOM</t>
  </si>
  <si>
    <t>AFKIR</t>
  </si>
  <si>
    <t>Mouna</t>
  </si>
  <si>
    <t>AGUEZAILOU</t>
  </si>
  <si>
    <t>Mohamed</t>
  </si>
  <si>
    <t>AGUILAR</t>
  </si>
  <si>
    <t>André</t>
  </si>
  <si>
    <t>AIME</t>
  </si>
  <si>
    <t>Patrick</t>
  </si>
  <si>
    <t>ALAPLANTIVE</t>
  </si>
  <si>
    <t>Marjorie</t>
  </si>
  <si>
    <t>ALFRED</t>
  </si>
  <si>
    <t>Jérôme</t>
  </si>
  <si>
    <t>ALI</t>
  </si>
  <si>
    <t>Mansouri-Bakri</t>
  </si>
  <si>
    <t>ALLOUACHE</t>
  </si>
  <si>
    <t>Hakim</t>
  </si>
  <si>
    <t>AMIENS</t>
  </si>
  <si>
    <t>René</t>
  </si>
  <si>
    <t>ANCEL</t>
  </si>
  <si>
    <t>Mathieu</t>
  </si>
  <si>
    <t>ANDRE</t>
  </si>
  <si>
    <t>Alexis</t>
  </si>
  <si>
    <t>ANDRIOT</t>
  </si>
  <si>
    <t>Emmanuel</t>
  </si>
  <si>
    <t>ANGRAND</t>
  </si>
  <si>
    <t>Guillaume</t>
  </si>
  <si>
    <t>ANICET-BONHEUR</t>
  </si>
  <si>
    <t>Eric</t>
  </si>
  <si>
    <t>ANQUEZ</t>
  </si>
  <si>
    <t>ANTOLOTTI</t>
  </si>
  <si>
    <t>Philippe</t>
  </si>
  <si>
    <t>ASTOUL</t>
  </si>
  <si>
    <t>AVENEL VAILLANT</t>
  </si>
  <si>
    <t xml:space="preserve">Fabien </t>
  </si>
  <si>
    <t>AVENTIN</t>
  </si>
  <si>
    <t>Vincent</t>
  </si>
  <si>
    <t>AYENNE</t>
  </si>
  <si>
    <t>Francis Francinet</t>
  </si>
  <si>
    <t>AZZI</t>
  </si>
  <si>
    <t>Hamza</t>
  </si>
  <si>
    <t>BAELEN</t>
  </si>
  <si>
    <t>Ludovic</t>
  </si>
  <si>
    <t>BAERT</t>
  </si>
  <si>
    <t>Jean-Luc</t>
  </si>
  <si>
    <t>BAILLY</t>
  </si>
  <si>
    <t>Jean-Jacques</t>
  </si>
  <si>
    <t>BALI</t>
  </si>
  <si>
    <t>BAPIN</t>
  </si>
  <si>
    <t>Jean-Francois</t>
  </si>
  <si>
    <t>BARRAS</t>
  </si>
  <si>
    <t>BARRAUD</t>
  </si>
  <si>
    <t>Jonathan</t>
  </si>
  <si>
    <t>BARRE</t>
  </si>
  <si>
    <t>Christophe</t>
  </si>
  <si>
    <t>BAUZONNE</t>
  </si>
  <si>
    <t>Jean Charles</t>
  </si>
  <si>
    <t>BEAUDOT</t>
  </si>
  <si>
    <t>Maxence</t>
  </si>
  <si>
    <t>BEAURE</t>
  </si>
  <si>
    <t>BECHET</t>
  </si>
  <si>
    <t>Gilles</t>
  </si>
  <si>
    <t>BELGHOMARI</t>
  </si>
  <si>
    <t>Mehdi</t>
  </si>
  <si>
    <t>BELLEGUEULLE</t>
  </si>
  <si>
    <t>Renaud</t>
  </si>
  <si>
    <t>BELLIN</t>
  </si>
  <si>
    <t>Etienne</t>
  </si>
  <si>
    <t>BENBIHI</t>
  </si>
  <si>
    <t>Abdellali</t>
  </si>
  <si>
    <t>BENCHAMEK</t>
  </si>
  <si>
    <t>Nabil</t>
  </si>
  <si>
    <t>BENCHERKI</t>
  </si>
  <si>
    <t>Christophe-Fouad</t>
  </si>
  <si>
    <t>BERGANDI</t>
  </si>
  <si>
    <t xml:space="preserve">FREDERIC </t>
  </si>
  <si>
    <t>BERGOUNHON</t>
  </si>
  <si>
    <t>Olivier</t>
  </si>
  <si>
    <t>BERMOSER</t>
  </si>
  <si>
    <t>Théo</t>
  </si>
  <si>
    <t>BERNABE</t>
  </si>
  <si>
    <t>Maude</t>
  </si>
  <si>
    <t>BERTHE</t>
  </si>
  <si>
    <t>Anthony</t>
  </si>
  <si>
    <t>BEURRIER</t>
  </si>
  <si>
    <t>Stéphane</t>
  </si>
  <si>
    <t>BEZIAU</t>
  </si>
  <si>
    <t>BIANAY BALCOT</t>
  </si>
  <si>
    <t>Thierry</t>
  </si>
  <si>
    <t>BICHARI</t>
  </si>
  <si>
    <t>Wahid</t>
  </si>
  <si>
    <t>BIREMBAUX</t>
  </si>
  <si>
    <t>François</t>
  </si>
  <si>
    <t>BISSON</t>
  </si>
  <si>
    <t>Cédric</t>
  </si>
  <si>
    <t>BITAT</t>
  </si>
  <si>
    <t>BLANC</t>
  </si>
  <si>
    <t>William</t>
  </si>
  <si>
    <t>BLANCHARD</t>
  </si>
  <si>
    <t>BLARD</t>
  </si>
  <si>
    <t>JOEL</t>
  </si>
  <si>
    <t>BLIN</t>
  </si>
  <si>
    <t>Jean-Louis</t>
  </si>
  <si>
    <t>BOCQUET</t>
  </si>
  <si>
    <t>Franck</t>
  </si>
  <si>
    <t>BODARD</t>
  </si>
  <si>
    <t>Willy</t>
  </si>
  <si>
    <t>BODIN</t>
  </si>
  <si>
    <t>Michel</t>
  </si>
  <si>
    <t>BOINA</t>
  </si>
  <si>
    <t>Kasma</t>
  </si>
  <si>
    <t>BOIS</t>
  </si>
  <si>
    <t>Sébastien</t>
  </si>
  <si>
    <t>BOISSEAU</t>
  </si>
  <si>
    <t>BONELLO</t>
  </si>
  <si>
    <t>Christian</t>
  </si>
  <si>
    <t>BONET</t>
  </si>
  <si>
    <t>Pascal</t>
  </si>
  <si>
    <t>RISQUES ELECTRIQUE INITIALE</t>
  </si>
  <si>
    <t>RISQUES ELECTRIQUE RECYCLAGE</t>
  </si>
  <si>
    <t>RISQUES ELECTRIQUE PREVISION</t>
  </si>
  <si>
    <t>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</si>
</sst>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m;@"/>
    <numFmt numFmtId="165" formatCode="dddd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rgb="FF00B050"/>
      </top>
      <bottom style="medium">
        <color rgb="FF00B050"/>
      </bottom>
      <diagonal/>
    </border>
    <border>
      <left style="medium">
        <color indexed="64"/>
      </left>
      <right style="thin">
        <color indexed="64"/>
      </right>
      <top style="medium">
        <color rgb="FF00B050"/>
      </top>
      <bottom style="medium">
        <color rgb="FF00B05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 vertical="center"/>
    </xf>
    <xf numFmtId="0" fontId="1" fillId="0" borderId="0" xfId="0" applyFont="1"/>
    <xf numFmtId="49" fontId="0" fillId="0" borderId="0" xfId="0" applyNumberFormat="1"/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0" fillId="0" borderId="4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0" fillId="0" borderId="2" xfId="0" applyBorder="1"/>
    <xf numFmtId="165" fontId="6" fillId="0" borderId="20" xfId="0" applyNumberFormat="1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165" fontId="6" fillId="0" borderId="12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49" fontId="5" fillId="0" borderId="22" xfId="0" applyNumberFormat="1" applyFont="1" applyBorder="1" applyAlignment="1">
      <alignment horizontal="center" vertical="center" wrapText="1"/>
    </xf>
    <xf numFmtId="164" fontId="5" fillId="0" borderId="2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center" vertical="center" wrapText="1"/>
    </xf>
    <xf numFmtId="164" fontId="5" fillId="0" borderId="26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165" fontId="6" fillId="0" borderId="29" xfId="0" applyNumberFormat="1" applyFont="1" applyBorder="1" applyAlignment="1">
      <alignment horizontal="center" vertical="center"/>
    </xf>
    <xf numFmtId="165" fontId="6" fillId="0" borderId="26" xfId="0" applyNumberFormat="1" applyFont="1" applyBorder="1" applyAlignment="1">
      <alignment horizontal="center" vertical="center"/>
    </xf>
    <xf numFmtId="165" fontId="6" fillId="0" borderId="23" xfId="0" applyNumberFormat="1" applyFont="1" applyBorder="1" applyAlignment="1">
      <alignment horizontal="center" vertical="center"/>
    </xf>
    <xf numFmtId="49" fontId="5" fillId="0" borderId="31" xfId="0" applyNumberFormat="1" applyFont="1" applyBorder="1" applyAlignment="1">
      <alignment horizontal="center" vertical="center" wrapText="1"/>
    </xf>
    <xf numFmtId="164" fontId="5" fillId="0" borderId="29" xfId="0" applyNumberFormat="1" applyFont="1" applyBorder="1" applyAlignment="1">
      <alignment horizontal="center" vertical="center"/>
    </xf>
    <xf numFmtId="49" fontId="2" fillId="0" borderId="32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65" fontId="6" fillId="0" borderId="13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5" fillId="0" borderId="20" xfId="0" applyNumberFormat="1" applyFont="1" applyBorder="1" applyAlignment="1">
      <alignment horizontal="center" vertical="center" wrapText="1"/>
    </xf>
    <xf numFmtId="49" fontId="5" fillId="0" borderId="26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152400</xdr:colOff>
      <xdr:row>0</xdr:row>
      <xdr:rowOff>47625</xdr:rowOff>
    </xdr:from>
    <xdr:to>
      <xdr:col>8</xdr:col>
      <xdr:colOff>676275</xdr:colOff>
      <xdr:row>0</xdr:row>
      <xdr:rowOff>612220</xdr:rowOff>
    </xdr:to>
    <xdr:pic macro="[0]!ouvreform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800" y="47625"/>
          <a:ext cx="523875" cy="564595"/>
        </a:xfrm>
        <a:prstGeom prst="rect">
          <a:avLst/>
        </a:prstGeom>
      </xdr:spPr>
    </xdr:pic>
    <xdr:clientData/>
  </xdr:twoCellAnchor>
  <xdr:twoCellAnchor>
    <xdr:from>
      <xdr:col>8</xdr:col>
      <xdr:colOff>47626</xdr:colOff>
      <xdr:row>16</xdr:row>
      <xdr:rowOff>361950</xdr:rowOff>
    </xdr:from>
    <xdr:to>
      <xdr:col>9</xdr:col>
      <xdr:colOff>657225</xdr:colOff>
      <xdr:row>17</xdr:row>
      <xdr:rowOff>352425</xdr:rowOff>
    </xdr:to>
    <xdr:sp macro="" textlink="">
      <xdr:nvSpPr>
        <xdr:cNvPr id="2" name="Rectangle à coins arrondis 1"/>
        <xdr:cNvSpPr/>
      </xdr:nvSpPr>
      <xdr:spPr>
        <a:xfrm>
          <a:off x="6572251" y="6705600"/>
          <a:ext cx="1343024" cy="371475"/>
        </a:xfrm>
        <a:prstGeom prst="roundRect">
          <a:avLst/>
        </a:prstGeom>
        <a:noFill/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581025</xdr:colOff>
      <xdr:row>17</xdr:row>
      <xdr:rowOff>152400</xdr:rowOff>
    </xdr:from>
    <xdr:to>
      <xdr:col>8</xdr:col>
      <xdr:colOff>47626</xdr:colOff>
      <xdr:row>17</xdr:row>
      <xdr:rowOff>166688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6372225" y="6877050"/>
          <a:ext cx="200026" cy="14288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96"/>
  <sheetViews>
    <sheetView tabSelected="1" workbookViewId="0">
      <selection activeCell="D66" sqref="D66:J96"/>
    </sheetView>
  </sheetViews>
  <sheetFormatPr baseColWidth="10" defaultColWidth="11" defaultRowHeight="15.75" x14ac:dyDescent="0.25"/>
  <cols>
    <col min="1" max="1" width="10.5703125" style="28" customWidth="1"/>
    <col min="2" max="2" width="5.5703125" style="2" customWidth="1"/>
    <col min="3" max="3" width="7.7109375" style="3" customWidth="1"/>
    <col min="4" max="4" width="30" style="1" customWidth="1"/>
    <col min="5" max="16384" width="11" style="2"/>
  </cols>
  <sheetData>
    <row r="1" spans="1:15" ht="50.1" customHeight="1" thickBot="1" x14ac:dyDescent="0.3">
      <c r="A1" s="29" t="s">
        <v>21</v>
      </c>
      <c r="B1" s="30"/>
      <c r="C1" s="30"/>
      <c r="D1" s="33"/>
      <c r="E1" s="30"/>
      <c r="F1" s="43">
        <v>2016</v>
      </c>
      <c r="G1" s="44"/>
      <c r="H1" s="44"/>
      <c r="I1" s="44"/>
      <c r="J1" s="45"/>
      <c r="M1" s="18"/>
      <c r="N1"/>
      <c r="O1"/>
    </row>
    <row r="2" spans="1:15" ht="30" customHeight="1" thickBot="1" x14ac:dyDescent="0.3">
      <c r="A2" s="62" t="s">
        <v>1</v>
      </c>
      <c r="B2" s="46" t="s">
        <v>25</v>
      </c>
      <c r="C2" s="47"/>
      <c r="D2" s="25" t="s">
        <v>14</v>
      </c>
      <c r="E2" s="26" t="s">
        <v>15</v>
      </c>
      <c r="F2" s="26" t="s">
        <v>17</v>
      </c>
      <c r="G2" s="26" t="s">
        <v>18</v>
      </c>
      <c r="H2" s="26" t="s">
        <v>16</v>
      </c>
      <c r="I2" s="26" t="s">
        <v>19</v>
      </c>
      <c r="J2" s="27" t="s">
        <v>20</v>
      </c>
      <c r="M2" s="18"/>
      <c r="N2"/>
      <c r="O2"/>
    </row>
    <row r="3" spans="1:15" ht="30" customHeight="1" x14ac:dyDescent="0.25">
      <c r="A3" s="60">
        <f>DATE($F$1,$A$2,B3)</f>
        <v>42370</v>
      </c>
      <c r="B3" s="8" t="s">
        <v>1</v>
      </c>
      <c r="C3" s="61" t="s">
        <v>24</v>
      </c>
      <c r="D3" s="51"/>
      <c r="E3" s="65"/>
      <c r="F3" s="65" t="str">
        <f>IFERROR(VLOOKUP(E3,Stagiaires!$A:$B,2),"")</f>
        <v/>
      </c>
      <c r="G3" s="65"/>
      <c r="H3" s="66" t="str">
        <f>IFERROR(VLOOKUP(G3,Stagiaires!$A:$B,2),"")</f>
        <v/>
      </c>
      <c r="I3" s="65"/>
      <c r="J3" s="67" t="str">
        <f>IFERROR(VLOOKUP(I3,Stagiaires!$A:$B,2),"")</f>
        <v/>
      </c>
      <c r="M3"/>
      <c r="N3" s="19"/>
      <c r="O3"/>
    </row>
    <row r="4" spans="1:15" ht="30" customHeight="1" x14ac:dyDescent="0.25">
      <c r="A4" s="52">
        <f t="shared" ref="A4:A33" si="0">DATE($F$1,$A$2,B4)</f>
        <v>42371</v>
      </c>
      <c r="B4" s="55" t="s">
        <v>2</v>
      </c>
      <c r="C4" s="56" t="str">
        <f>C3</f>
        <v>Janvier</v>
      </c>
      <c r="D4" s="51"/>
      <c r="E4" s="65"/>
      <c r="F4" s="65" t="str">
        <f>IFERROR(VLOOKUP(E4,Stagiaires!$A:$B,2),"")</f>
        <v/>
      </c>
      <c r="G4" s="65"/>
      <c r="H4" s="66" t="str">
        <f>IFERROR(VLOOKUP(G4,Stagiaires!$A:$B,2),"")</f>
        <v/>
      </c>
      <c r="I4" s="65"/>
      <c r="J4" s="67" t="str">
        <f>IFERROR(VLOOKUP(I4,Stagiaires!$A:$B,2),"")</f>
        <v/>
      </c>
    </row>
    <row r="5" spans="1:15" ht="30" customHeight="1" x14ac:dyDescent="0.25">
      <c r="A5" s="53">
        <f t="shared" si="0"/>
        <v>42372</v>
      </c>
      <c r="B5" s="49" t="s">
        <v>0</v>
      </c>
      <c r="C5" s="50" t="str">
        <f>C4</f>
        <v>Janvier</v>
      </c>
      <c r="D5" s="51"/>
      <c r="E5" s="65"/>
      <c r="F5" s="65" t="str">
        <f>IFERROR(VLOOKUP(E5,Stagiaires!$A:$B,2),"")</f>
        <v/>
      </c>
      <c r="G5" s="65"/>
      <c r="H5" s="66" t="str">
        <f>IFERROR(VLOOKUP(G5,Stagiaires!$A:$B,2),"")</f>
        <v/>
      </c>
      <c r="I5" s="65"/>
      <c r="J5" s="67" t="str">
        <f>IFERROR(VLOOKUP(I5,Stagiaires!$A:$B,2),"")</f>
        <v/>
      </c>
    </row>
    <row r="6" spans="1:15" ht="30" customHeight="1" x14ac:dyDescent="0.25">
      <c r="A6" s="36">
        <f t="shared" si="0"/>
        <v>42373</v>
      </c>
      <c r="B6" s="8" t="s">
        <v>3</v>
      </c>
      <c r="C6" s="37" t="str">
        <f t="shared" ref="C6:C32" si="1">C5</f>
        <v>Janvier</v>
      </c>
      <c r="D6" s="51"/>
      <c r="E6" s="65"/>
      <c r="F6" s="65" t="str">
        <f>IFERROR(VLOOKUP(E6,Stagiaires!$A:$B,2),"")</f>
        <v/>
      </c>
      <c r="G6" s="65"/>
      <c r="H6" s="66" t="str">
        <f>IFERROR(VLOOKUP(G6,Stagiaires!$A:$B,2),"")</f>
        <v/>
      </c>
      <c r="I6" s="65"/>
      <c r="J6" s="67" t="str">
        <f>IFERROR(VLOOKUP(I6,Stagiaires!$A:$B,2),"")</f>
        <v/>
      </c>
    </row>
    <row r="7" spans="1:15" ht="30" customHeight="1" x14ac:dyDescent="0.25">
      <c r="A7" s="17">
        <f t="shared" si="0"/>
        <v>42374</v>
      </c>
      <c r="B7" s="6" t="s">
        <v>4</v>
      </c>
      <c r="C7" s="5" t="str">
        <f t="shared" si="1"/>
        <v>Janvier</v>
      </c>
      <c r="D7" s="51"/>
      <c r="E7" s="65"/>
      <c r="F7" s="65" t="str">
        <f>IFERROR(VLOOKUP(E7,Stagiaires!$A:$B,2),"")</f>
        <v/>
      </c>
      <c r="G7" s="65"/>
      <c r="H7" s="66" t="str">
        <f>IFERROR(VLOOKUP(G7,Stagiaires!$A:$B,2),"")</f>
        <v/>
      </c>
      <c r="I7" s="65"/>
      <c r="J7" s="67" t="str">
        <f>IFERROR(VLOOKUP(I7,Stagiaires!$A:$B,2),"")</f>
        <v/>
      </c>
    </row>
    <row r="8" spans="1:15" ht="30" customHeight="1" x14ac:dyDescent="0.25">
      <c r="A8" s="17">
        <f t="shared" si="0"/>
        <v>42375</v>
      </c>
      <c r="B8" s="6" t="s">
        <v>5</v>
      </c>
      <c r="C8" s="5" t="str">
        <f t="shared" si="1"/>
        <v>Janvier</v>
      </c>
      <c r="D8" s="51"/>
      <c r="E8" s="65"/>
      <c r="F8" s="65" t="str">
        <f>IFERROR(VLOOKUP(E8,Stagiaires!$A:$B,2),"")</f>
        <v/>
      </c>
      <c r="G8" s="65"/>
      <c r="H8" s="66" t="str">
        <f>IFERROR(VLOOKUP(G8,Stagiaires!$A:$B,2),"")</f>
        <v/>
      </c>
      <c r="I8" s="65"/>
      <c r="J8" s="67" t="str">
        <f>IFERROR(VLOOKUP(I8,Stagiaires!$A:$B,2),"")</f>
        <v/>
      </c>
    </row>
    <row r="9" spans="1:15" ht="30" customHeight="1" x14ac:dyDescent="0.25">
      <c r="A9" s="38">
        <f t="shared" si="0"/>
        <v>42376</v>
      </c>
      <c r="B9" s="6" t="s">
        <v>6</v>
      </c>
      <c r="C9" s="39" t="str">
        <f t="shared" si="1"/>
        <v>Janvier</v>
      </c>
      <c r="D9" s="51"/>
      <c r="E9" s="65"/>
      <c r="F9" s="65" t="str">
        <f>IFERROR(VLOOKUP(E9,Stagiaires!$A:$B,2),"")</f>
        <v/>
      </c>
      <c r="G9" s="65"/>
      <c r="H9" s="66" t="str">
        <f>IFERROR(VLOOKUP(G9,Stagiaires!$A:$B,2),"")</f>
        <v/>
      </c>
      <c r="I9" s="65"/>
      <c r="J9" s="67" t="str">
        <f>IFERROR(VLOOKUP(I9,Stagiaires!$A:$B,2),"")</f>
        <v/>
      </c>
    </row>
    <row r="10" spans="1:15" ht="30" customHeight="1" x14ac:dyDescent="0.25">
      <c r="A10" s="52">
        <f t="shared" si="0"/>
        <v>42377</v>
      </c>
      <c r="B10" s="55" t="s">
        <v>7</v>
      </c>
      <c r="C10" s="56" t="str">
        <f t="shared" si="1"/>
        <v>Janvier</v>
      </c>
      <c r="D10" s="51"/>
      <c r="E10" s="65"/>
      <c r="F10" s="65" t="str">
        <f>IFERROR(VLOOKUP(E10,Stagiaires!$A:$B,2),"")</f>
        <v/>
      </c>
      <c r="G10" s="65"/>
      <c r="H10" s="66" t="str">
        <f>IFERROR(VLOOKUP(G10,Stagiaires!$A:$B,2),"")</f>
        <v/>
      </c>
      <c r="I10" s="65"/>
      <c r="J10" s="67" t="str">
        <f>IFERROR(VLOOKUP(I10,Stagiaires!$A:$B,2),"")</f>
        <v/>
      </c>
    </row>
    <row r="11" spans="1:15" ht="30" customHeight="1" x14ac:dyDescent="0.25">
      <c r="A11" s="53">
        <f t="shared" si="0"/>
        <v>42378</v>
      </c>
      <c r="B11" s="49" t="s">
        <v>8</v>
      </c>
      <c r="C11" s="50" t="str">
        <f t="shared" si="1"/>
        <v>Janvier</v>
      </c>
      <c r="D11" s="51"/>
      <c r="E11" s="65"/>
      <c r="F11" s="65" t="str">
        <f>IFERROR(VLOOKUP(E11,Stagiaires!$A:$B,2),"")</f>
        <v/>
      </c>
      <c r="G11" s="65"/>
      <c r="H11" s="66" t="str">
        <f>IFERROR(VLOOKUP(G11,Stagiaires!$A:$B,2),"")</f>
        <v/>
      </c>
      <c r="I11" s="65"/>
      <c r="J11" s="67" t="str">
        <f>IFERROR(VLOOKUP(I11,Stagiaires!$A:$B,2),"")</f>
        <v/>
      </c>
    </row>
    <row r="12" spans="1:15" ht="30" customHeight="1" x14ac:dyDescent="0.25">
      <c r="A12" s="36">
        <f t="shared" si="0"/>
        <v>42379</v>
      </c>
      <c r="B12" s="8">
        <v>10</v>
      </c>
      <c r="C12" s="37" t="str">
        <f t="shared" si="1"/>
        <v>Janvier</v>
      </c>
      <c r="D12" s="51"/>
      <c r="E12" s="65"/>
      <c r="F12" s="65" t="str">
        <f>IFERROR(VLOOKUP(E12,Stagiaires!$A:$B,2),"")</f>
        <v/>
      </c>
      <c r="G12" s="65"/>
      <c r="H12" s="66" t="str">
        <f>IFERROR(VLOOKUP(G12,Stagiaires!$A:$B,2),"")</f>
        <v/>
      </c>
      <c r="I12" s="65"/>
      <c r="J12" s="67" t="str">
        <f>IFERROR(VLOOKUP(I12,Stagiaires!$A:$B,2),"")</f>
        <v/>
      </c>
    </row>
    <row r="13" spans="1:15" ht="30" customHeight="1" x14ac:dyDescent="0.25">
      <c r="A13" s="38">
        <f t="shared" si="0"/>
        <v>42380</v>
      </c>
      <c r="B13" s="6">
        <v>11</v>
      </c>
      <c r="C13" s="39" t="str">
        <f t="shared" si="1"/>
        <v>Janvier</v>
      </c>
      <c r="D13" s="51"/>
      <c r="E13" s="65"/>
      <c r="F13" s="65" t="str">
        <f>IFERROR(VLOOKUP(E13,Stagiaires!$A:$B,2),"")</f>
        <v/>
      </c>
      <c r="G13" s="65"/>
      <c r="H13" s="66" t="str">
        <f>IFERROR(VLOOKUP(G13,Stagiaires!$A:$B,2),"")</f>
        <v/>
      </c>
      <c r="I13" s="65"/>
      <c r="J13" s="67" t="str">
        <f>IFERROR(VLOOKUP(I13,Stagiaires!$A:$B,2),"")</f>
        <v/>
      </c>
    </row>
    <row r="14" spans="1:15" ht="30" customHeight="1" thickBot="1" x14ac:dyDescent="0.3">
      <c r="A14" s="52">
        <f t="shared" si="0"/>
        <v>42381</v>
      </c>
      <c r="B14" s="55">
        <v>12</v>
      </c>
      <c r="C14" s="56" t="str">
        <f t="shared" si="1"/>
        <v>Janvier</v>
      </c>
      <c r="D14" s="51"/>
      <c r="E14" s="65"/>
      <c r="F14" s="65" t="str">
        <f>IFERROR(VLOOKUP(E14,Stagiaires!$A:$B,2),"")</f>
        <v/>
      </c>
      <c r="G14" s="65"/>
      <c r="H14" s="66" t="str">
        <f>IFERROR(VLOOKUP(G14,Stagiaires!$A:$B,2),"")</f>
        <v/>
      </c>
      <c r="I14" s="65"/>
      <c r="J14" s="67" t="str">
        <f>IFERROR(VLOOKUP(I14,Stagiaires!$A:$B,2),"")</f>
        <v/>
      </c>
    </row>
    <row r="15" spans="1:15" ht="30" customHeight="1" thickBot="1" x14ac:dyDescent="0.3">
      <c r="A15" s="54">
        <f t="shared" si="0"/>
        <v>42382</v>
      </c>
      <c r="B15" s="41">
        <v>13</v>
      </c>
      <c r="C15" s="42" t="str">
        <f t="shared" si="1"/>
        <v>Janvier</v>
      </c>
      <c r="D15" s="48" t="s">
        <v>148</v>
      </c>
      <c r="E15" s="65"/>
      <c r="F15" s="65" t="str">
        <f>IFERROR(VLOOKUP(E15,Stagiaires!$A:$B,2),"")</f>
        <v/>
      </c>
      <c r="G15" s="65"/>
      <c r="H15" s="66" t="str">
        <f>IFERROR(VLOOKUP(G15,Stagiaires!$A:$B,2),"")</f>
        <v/>
      </c>
      <c r="I15" s="65"/>
      <c r="J15" s="67" t="str">
        <f>IFERROR(VLOOKUP(I15,Stagiaires!$A:$B,2),"")</f>
        <v/>
      </c>
    </row>
    <row r="16" spans="1:15" ht="30" customHeight="1" x14ac:dyDescent="0.25">
      <c r="A16" s="36">
        <f t="shared" si="0"/>
        <v>42383</v>
      </c>
      <c r="B16" s="8">
        <v>14</v>
      </c>
      <c r="C16" s="37" t="str">
        <f t="shared" si="1"/>
        <v>Janvier</v>
      </c>
      <c r="D16" s="22"/>
      <c r="E16" s="65"/>
      <c r="F16" s="65" t="str">
        <f>IFERROR(VLOOKUP(E16,Stagiaires!$A:$B,2),"")</f>
        <v/>
      </c>
      <c r="G16" s="65"/>
      <c r="H16" s="66" t="str">
        <f>IFERROR(VLOOKUP(G16,Stagiaires!$A:$B,2),"")</f>
        <v/>
      </c>
      <c r="I16" s="65"/>
      <c r="J16" s="67" t="str">
        <f>IFERROR(VLOOKUP(I16,Stagiaires!$A:$B,2),"")</f>
        <v/>
      </c>
    </row>
    <row r="17" spans="1:10" ht="30" customHeight="1" thickBot="1" x14ac:dyDescent="0.3">
      <c r="A17" s="38">
        <f t="shared" si="0"/>
        <v>42384</v>
      </c>
      <c r="B17" s="6">
        <v>15</v>
      </c>
      <c r="C17" s="39" t="str">
        <f t="shared" si="1"/>
        <v>Janvier</v>
      </c>
      <c r="D17" s="40"/>
      <c r="E17" s="65"/>
      <c r="F17" s="65" t="str">
        <f>IFERROR(VLOOKUP(E17,Stagiaires!$A:$B,2),"")</f>
        <v/>
      </c>
      <c r="G17" s="65"/>
      <c r="H17" s="66" t="str">
        <f>IFERROR(VLOOKUP(G17,Stagiaires!$A:$B,2),"")</f>
        <v/>
      </c>
      <c r="I17" s="65"/>
      <c r="J17" s="67" t="str">
        <f>IFERROR(VLOOKUP(I17,Stagiaires!$A:$B,2),"")</f>
        <v/>
      </c>
    </row>
    <row r="18" spans="1:10" ht="30" customHeight="1" thickBot="1" x14ac:dyDescent="0.3">
      <c r="A18" s="54">
        <f t="shared" si="0"/>
        <v>42385</v>
      </c>
      <c r="B18" s="41">
        <v>16</v>
      </c>
      <c r="C18" s="42" t="str">
        <f t="shared" si="1"/>
        <v>Janvier</v>
      </c>
      <c r="D18" s="48" t="s">
        <v>149</v>
      </c>
      <c r="E18" s="65"/>
      <c r="F18" s="65" t="str">
        <f>IFERROR(VLOOKUP(E18,Stagiaires!$A:$B,2),"")</f>
        <v/>
      </c>
      <c r="G18" s="65"/>
      <c r="H18" s="66" t="str">
        <f>IFERROR(VLOOKUP(G18,Stagiaires!$A:$B,2),"")</f>
        <v/>
      </c>
      <c r="I18" s="65"/>
      <c r="J18" s="67" t="str">
        <f>IFERROR(VLOOKUP(I18,Stagiaires!$A:$B,2),"")</f>
        <v/>
      </c>
    </row>
    <row r="19" spans="1:10" ht="30" customHeight="1" x14ac:dyDescent="0.25">
      <c r="A19" s="36">
        <f t="shared" si="0"/>
        <v>42386</v>
      </c>
      <c r="B19" s="8">
        <v>17</v>
      </c>
      <c r="C19" s="37" t="str">
        <f t="shared" si="1"/>
        <v>Janvier</v>
      </c>
      <c r="D19" s="22"/>
      <c r="E19" s="65"/>
      <c r="F19" s="65" t="str">
        <f>IFERROR(VLOOKUP(E19,Stagiaires!$A:$B,2),"")</f>
        <v/>
      </c>
      <c r="G19" s="65"/>
      <c r="H19" s="66" t="str">
        <f>IFERROR(VLOOKUP(G19,Stagiaires!$A:$B,2),"")</f>
        <v/>
      </c>
      <c r="I19" s="65"/>
      <c r="J19" s="67" t="str">
        <f>IFERROR(VLOOKUP(I19,Stagiaires!$A:$B,2),"")</f>
        <v/>
      </c>
    </row>
    <row r="20" spans="1:10" ht="30" customHeight="1" x14ac:dyDescent="0.25">
      <c r="A20" s="17">
        <f t="shared" si="0"/>
        <v>42387</v>
      </c>
      <c r="B20" s="6">
        <v>18</v>
      </c>
      <c r="C20" s="5" t="str">
        <f t="shared" si="1"/>
        <v>Janvier</v>
      </c>
      <c r="D20" s="22"/>
      <c r="E20" s="65"/>
      <c r="F20" s="65" t="str">
        <f>IFERROR(VLOOKUP(E20,Stagiaires!$A:$B,2),"")</f>
        <v/>
      </c>
      <c r="G20" s="65"/>
      <c r="H20" s="66" t="str">
        <f>IFERROR(VLOOKUP(G20,Stagiaires!$A:$B,2),"")</f>
        <v/>
      </c>
      <c r="I20" s="65"/>
      <c r="J20" s="67" t="str">
        <f>IFERROR(VLOOKUP(I20,Stagiaires!$A:$B,2),"")</f>
        <v/>
      </c>
    </row>
    <row r="21" spans="1:10" ht="30" customHeight="1" x14ac:dyDescent="0.25">
      <c r="A21" s="17">
        <f t="shared" si="0"/>
        <v>42388</v>
      </c>
      <c r="B21" s="6">
        <v>19</v>
      </c>
      <c r="C21" s="5" t="str">
        <f t="shared" si="1"/>
        <v>Janvier</v>
      </c>
      <c r="D21" s="23"/>
      <c r="E21" s="65"/>
      <c r="F21" s="65" t="str">
        <f>IFERROR(VLOOKUP(E21,Stagiaires!$A:$B,2),"")</f>
        <v/>
      </c>
      <c r="G21" s="65"/>
      <c r="H21" s="66" t="str">
        <f>IFERROR(VLOOKUP(G21,Stagiaires!$A:$B,2),"")</f>
        <v/>
      </c>
      <c r="I21" s="65"/>
      <c r="J21" s="67" t="str">
        <f>IFERROR(VLOOKUP(I21,Stagiaires!$A:$B,2),"")</f>
        <v/>
      </c>
    </row>
    <row r="22" spans="1:10" ht="30" customHeight="1" x14ac:dyDescent="0.25">
      <c r="A22" s="17">
        <f t="shared" si="0"/>
        <v>42389</v>
      </c>
      <c r="B22" s="6">
        <v>20</v>
      </c>
      <c r="C22" s="5" t="str">
        <f t="shared" si="1"/>
        <v>Janvier</v>
      </c>
      <c r="D22" s="23"/>
      <c r="E22" s="65"/>
      <c r="F22" s="65" t="str">
        <f>IFERROR(VLOOKUP(E22,Stagiaires!$A:$B,2),"")</f>
        <v/>
      </c>
      <c r="G22" s="65"/>
      <c r="H22" s="66" t="str">
        <f>IFERROR(VLOOKUP(G22,Stagiaires!$A:$B,2),"")</f>
        <v/>
      </c>
      <c r="I22" s="65"/>
      <c r="J22" s="67" t="str">
        <f>IFERROR(VLOOKUP(I22,Stagiaires!$A:$B,2),"")</f>
        <v/>
      </c>
    </row>
    <row r="23" spans="1:10" ht="30" customHeight="1" x14ac:dyDescent="0.25">
      <c r="A23" s="17">
        <f t="shared" si="0"/>
        <v>42390</v>
      </c>
      <c r="B23" s="6">
        <v>21</v>
      </c>
      <c r="C23" s="5" t="str">
        <f t="shared" si="1"/>
        <v>Janvier</v>
      </c>
      <c r="D23" s="23"/>
      <c r="E23" s="65"/>
      <c r="F23" s="65" t="str">
        <f>IFERROR(VLOOKUP(E23,Stagiaires!$A:$B,2),"")</f>
        <v/>
      </c>
      <c r="G23" s="65"/>
      <c r="H23" s="66" t="str">
        <f>IFERROR(VLOOKUP(G23,Stagiaires!$A:$B,2),"")</f>
        <v/>
      </c>
      <c r="I23" s="65"/>
      <c r="J23" s="67" t="str">
        <f>IFERROR(VLOOKUP(I23,Stagiaires!$A:$B,2),"")</f>
        <v/>
      </c>
    </row>
    <row r="24" spans="1:10" ht="30" customHeight="1" x14ac:dyDescent="0.25">
      <c r="A24" s="17">
        <f t="shared" si="0"/>
        <v>42391</v>
      </c>
      <c r="B24" s="6">
        <v>22</v>
      </c>
      <c r="C24" s="5" t="str">
        <f t="shared" si="1"/>
        <v>Janvier</v>
      </c>
      <c r="D24" s="23"/>
      <c r="E24" s="65"/>
      <c r="F24" s="65" t="str">
        <f>IFERROR(VLOOKUP(E24,Stagiaires!$A:$B,2),"")</f>
        <v/>
      </c>
      <c r="G24" s="65"/>
      <c r="H24" s="66" t="str">
        <f>IFERROR(VLOOKUP(G24,Stagiaires!$A:$B,2),"")</f>
        <v/>
      </c>
      <c r="I24" s="65"/>
      <c r="J24" s="67" t="str">
        <f>IFERROR(VLOOKUP(I24,Stagiaires!$A:$B,2),"")</f>
        <v/>
      </c>
    </row>
    <row r="25" spans="1:10" ht="30" customHeight="1" x14ac:dyDescent="0.25">
      <c r="A25" s="17">
        <f t="shared" si="0"/>
        <v>42392</v>
      </c>
      <c r="B25" s="6">
        <v>23</v>
      </c>
      <c r="C25" s="5" t="str">
        <f t="shared" si="1"/>
        <v>Janvier</v>
      </c>
      <c r="D25" s="23"/>
      <c r="E25" s="65"/>
      <c r="F25" s="65" t="str">
        <f>IFERROR(VLOOKUP(E25,Stagiaires!$A:$B,2),"")</f>
        <v/>
      </c>
      <c r="G25" s="65"/>
      <c r="H25" s="66" t="str">
        <f>IFERROR(VLOOKUP(G25,Stagiaires!$A:$B,2),"")</f>
        <v/>
      </c>
      <c r="I25" s="65"/>
      <c r="J25" s="67" t="str">
        <f>IFERROR(VLOOKUP(I25,Stagiaires!$A:$B,2),"")</f>
        <v/>
      </c>
    </row>
    <row r="26" spans="1:10" ht="30" customHeight="1" x14ac:dyDescent="0.25">
      <c r="A26" s="17">
        <f t="shared" si="0"/>
        <v>42393</v>
      </c>
      <c r="B26" s="6">
        <v>24</v>
      </c>
      <c r="C26" s="5" t="str">
        <f t="shared" si="1"/>
        <v>Janvier</v>
      </c>
      <c r="D26" s="23"/>
      <c r="E26" s="65"/>
      <c r="F26" s="65" t="str">
        <f>IFERROR(VLOOKUP(E26,Stagiaires!$A:$B,2),"")</f>
        <v/>
      </c>
      <c r="G26" s="65"/>
      <c r="H26" s="66" t="str">
        <f>IFERROR(VLOOKUP(G26,Stagiaires!$A:$B,2),"")</f>
        <v/>
      </c>
      <c r="I26" s="65"/>
      <c r="J26" s="67" t="str">
        <f>IFERROR(VLOOKUP(I26,Stagiaires!$A:$B,2),"")</f>
        <v/>
      </c>
    </row>
    <row r="27" spans="1:10" ht="30" customHeight="1" x14ac:dyDescent="0.25">
      <c r="A27" s="17">
        <f t="shared" si="0"/>
        <v>42394</v>
      </c>
      <c r="B27" s="6">
        <v>25</v>
      </c>
      <c r="C27" s="5" t="str">
        <f t="shared" si="1"/>
        <v>Janvier</v>
      </c>
      <c r="D27" s="23"/>
      <c r="E27" s="65"/>
      <c r="F27" s="65" t="str">
        <f>IFERROR(VLOOKUP(E27,Stagiaires!$A:$B,2),"")</f>
        <v/>
      </c>
      <c r="G27" s="65"/>
      <c r="H27" s="66" t="str">
        <f>IFERROR(VLOOKUP(G27,Stagiaires!$A:$B,2),"")</f>
        <v/>
      </c>
      <c r="I27" s="65"/>
      <c r="J27" s="67" t="str">
        <f>IFERROR(VLOOKUP(I27,Stagiaires!$A:$B,2),"")</f>
        <v/>
      </c>
    </row>
    <row r="28" spans="1:10" ht="30" customHeight="1" x14ac:dyDescent="0.25">
      <c r="A28" s="17">
        <f t="shared" si="0"/>
        <v>42395</v>
      </c>
      <c r="B28" s="6">
        <v>26</v>
      </c>
      <c r="C28" s="5" t="str">
        <f t="shared" si="1"/>
        <v>Janvier</v>
      </c>
      <c r="D28" s="23"/>
      <c r="E28" s="65"/>
      <c r="F28" s="65" t="str">
        <f>IFERROR(VLOOKUP(E28,Stagiaires!$A:$B,2),"")</f>
        <v/>
      </c>
      <c r="G28" s="65"/>
      <c r="H28" s="66" t="str">
        <f>IFERROR(VLOOKUP(G28,Stagiaires!$A:$B,2),"")</f>
        <v/>
      </c>
      <c r="I28" s="65"/>
      <c r="J28" s="67" t="str">
        <f>IFERROR(VLOOKUP(I28,Stagiaires!$A:$B,2),"")</f>
        <v/>
      </c>
    </row>
    <row r="29" spans="1:10" ht="30" customHeight="1" x14ac:dyDescent="0.25">
      <c r="A29" s="17">
        <f t="shared" si="0"/>
        <v>42396</v>
      </c>
      <c r="B29" s="6">
        <v>27</v>
      </c>
      <c r="C29" s="5" t="str">
        <f t="shared" si="1"/>
        <v>Janvier</v>
      </c>
      <c r="D29" s="23"/>
      <c r="E29" s="65"/>
      <c r="F29" s="65" t="str">
        <f>IFERROR(VLOOKUP(E29,Stagiaires!$A:$B,2),"")</f>
        <v/>
      </c>
      <c r="G29" s="65"/>
      <c r="H29" s="66" t="str">
        <f>IFERROR(VLOOKUP(G29,Stagiaires!$A:$B,2),"")</f>
        <v/>
      </c>
      <c r="I29" s="65"/>
      <c r="J29" s="67" t="str">
        <f>IFERROR(VLOOKUP(I29,Stagiaires!$A:$B,2),"")</f>
        <v/>
      </c>
    </row>
    <row r="30" spans="1:10" ht="30" customHeight="1" x14ac:dyDescent="0.25">
      <c r="A30" s="17">
        <f t="shared" si="0"/>
        <v>42397</v>
      </c>
      <c r="B30" s="6">
        <v>28</v>
      </c>
      <c r="C30" s="5" t="str">
        <f t="shared" si="1"/>
        <v>Janvier</v>
      </c>
      <c r="D30" s="23"/>
      <c r="E30" s="65"/>
      <c r="F30" s="65" t="str">
        <f>IFERROR(VLOOKUP(E30,Stagiaires!$A:$B,2),"")</f>
        <v/>
      </c>
      <c r="G30" s="65"/>
      <c r="H30" s="66" t="str">
        <f>IFERROR(VLOOKUP(G30,Stagiaires!$A:$B,2),"")</f>
        <v/>
      </c>
      <c r="I30" s="65"/>
      <c r="J30" s="67" t="str">
        <f>IFERROR(VLOOKUP(I30,Stagiaires!$A:$B,2),"")</f>
        <v/>
      </c>
    </row>
    <row r="31" spans="1:10" ht="30" customHeight="1" x14ac:dyDescent="0.25">
      <c r="A31" s="17">
        <f t="shared" si="0"/>
        <v>42398</v>
      </c>
      <c r="B31" s="6">
        <v>29</v>
      </c>
      <c r="C31" s="5" t="str">
        <f t="shared" si="1"/>
        <v>Janvier</v>
      </c>
      <c r="D31" s="23"/>
      <c r="E31" s="65"/>
      <c r="F31" s="65" t="str">
        <f>IFERROR(VLOOKUP(E31,Stagiaires!$A:$B,2),"")</f>
        <v/>
      </c>
      <c r="G31" s="65"/>
      <c r="H31" s="66" t="str">
        <f>IFERROR(VLOOKUP(G31,Stagiaires!$A:$B,2),"")</f>
        <v/>
      </c>
      <c r="I31" s="65"/>
      <c r="J31" s="67" t="str">
        <f>IFERROR(VLOOKUP(I31,Stagiaires!$A:$B,2),"")</f>
        <v/>
      </c>
    </row>
    <row r="32" spans="1:10" ht="30" customHeight="1" x14ac:dyDescent="0.25">
      <c r="A32" s="17">
        <f t="shared" si="0"/>
        <v>42399</v>
      </c>
      <c r="B32" s="6">
        <v>30</v>
      </c>
      <c r="C32" s="5" t="str">
        <f t="shared" si="1"/>
        <v>Janvier</v>
      </c>
      <c r="D32" s="23"/>
      <c r="E32" s="65"/>
      <c r="F32" s="65" t="str">
        <f>IFERROR(VLOOKUP(E32,Stagiaires!$A:$B,2),"")</f>
        <v/>
      </c>
      <c r="G32" s="65"/>
      <c r="H32" s="66" t="str">
        <f>IFERROR(VLOOKUP(G32,Stagiaires!$A:$B,2),"")</f>
        <v/>
      </c>
      <c r="I32" s="65"/>
      <c r="J32" s="67" t="str">
        <f>IFERROR(VLOOKUP(I32,Stagiaires!$A:$B,2),"")</f>
        <v/>
      </c>
    </row>
    <row r="33" spans="1:10" ht="30" customHeight="1" thickBot="1" x14ac:dyDescent="0.3">
      <c r="A33" s="17">
        <f t="shared" si="0"/>
        <v>42400</v>
      </c>
      <c r="B33" s="9">
        <v>31</v>
      </c>
      <c r="C33" s="5" t="s">
        <v>24</v>
      </c>
      <c r="D33" s="24"/>
      <c r="E33" s="65"/>
      <c r="F33" s="65" t="str">
        <f>IFERROR(VLOOKUP(E33,Stagiaires!$A:$B,2),"")</f>
        <v/>
      </c>
      <c r="G33" s="65"/>
      <c r="H33" s="66" t="str">
        <f>IFERROR(VLOOKUP(G33,Stagiaires!$A:$B,2),"")</f>
        <v/>
      </c>
      <c r="I33" s="65"/>
      <c r="J33" s="67" t="str">
        <f>IFERROR(VLOOKUP(I33,Stagiaires!$A:$B,2),"")</f>
        <v/>
      </c>
    </row>
    <row r="34" spans="1:10" ht="30" customHeight="1" thickBot="1" x14ac:dyDescent="0.3">
      <c r="A34" s="57" t="s">
        <v>3</v>
      </c>
      <c r="B34" s="58" t="s">
        <v>26</v>
      </c>
      <c r="C34" s="59"/>
      <c r="D34" s="25" t="s">
        <v>14</v>
      </c>
      <c r="E34" s="26" t="s">
        <v>15</v>
      </c>
      <c r="F34" s="26" t="s">
        <v>17</v>
      </c>
      <c r="G34" s="26" t="s">
        <v>18</v>
      </c>
      <c r="H34" s="26" t="s">
        <v>16</v>
      </c>
      <c r="I34" s="26" t="s">
        <v>19</v>
      </c>
      <c r="J34" s="27" t="s">
        <v>20</v>
      </c>
    </row>
    <row r="35" spans="1:10" ht="30" customHeight="1" x14ac:dyDescent="0.25">
      <c r="A35" s="53">
        <f t="shared" ref="A35:A64" si="2">DATE($F$1,$A$2,B35)</f>
        <v>42370</v>
      </c>
      <c r="B35" s="64" t="s">
        <v>1</v>
      </c>
      <c r="C35" s="64" t="s">
        <v>22</v>
      </c>
      <c r="D35" s="22"/>
      <c r="E35" s="65"/>
      <c r="F35" s="65" t="str">
        <f>IFERROR(VLOOKUP(E35,Stagiaires!$A:$B,2),"")</f>
        <v/>
      </c>
      <c r="G35" s="65"/>
      <c r="H35" s="66" t="str">
        <f>IFERROR(VLOOKUP(G35,Stagiaires!$A:$B,2),"")</f>
        <v/>
      </c>
      <c r="I35" s="65"/>
      <c r="J35" s="67" t="str">
        <f>IFERROR(VLOOKUP(I35,Stagiaires!$A:$B,2),"")</f>
        <v/>
      </c>
    </row>
    <row r="36" spans="1:10" ht="30" customHeight="1" x14ac:dyDescent="0.25">
      <c r="A36" s="36">
        <f t="shared" si="2"/>
        <v>42371</v>
      </c>
      <c r="B36" s="15" t="s">
        <v>2</v>
      </c>
      <c r="C36" s="63" t="str">
        <f>C35</f>
        <v>Avril</v>
      </c>
      <c r="D36" s="22"/>
      <c r="E36" s="65"/>
      <c r="F36" s="65" t="str">
        <f>IFERROR(VLOOKUP(E36,Stagiaires!$A:$B,2),"")</f>
        <v/>
      </c>
      <c r="G36" s="65"/>
      <c r="H36" s="66" t="str">
        <f>IFERROR(VLOOKUP(G36,Stagiaires!$A:$B,2),"")</f>
        <v/>
      </c>
      <c r="I36" s="65"/>
      <c r="J36" s="67" t="str">
        <f>IFERROR(VLOOKUP(I36,Stagiaires!$A:$B,2),"")</f>
        <v/>
      </c>
    </row>
    <row r="37" spans="1:10" ht="30" customHeight="1" x14ac:dyDescent="0.25">
      <c r="A37" s="17">
        <f t="shared" si="2"/>
        <v>42372</v>
      </c>
      <c r="B37" s="13" t="s">
        <v>0</v>
      </c>
      <c r="C37" s="7" t="str">
        <f t="shared" ref="C37:C64" si="3">C36</f>
        <v>Avril</v>
      </c>
      <c r="D37" s="22"/>
      <c r="E37" s="65"/>
      <c r="F37" s="65" t="str">
        <f>IFERROR(VLOOKUP(E37,Stagiaires!$A:$B,2),"")</f>
        <v/>
      </c>
      <c r="G37" s="65"/>
      <c r="H37" s="66" t="str">
        <f>IFERROR(VLOOKUP(G37,Stagiaires!$A:$B,2),"")</f>
        <v/>
      </c>
      <c r="I37" s="65"/>
      <c r="J37" s="67" t="str">
        <f>IFERROR(VLOOKUP(I37,Stagiaires!$A:$B,2),"")</f>
        <v/>
      </c>
    </row>
    <row r="38" spans="1:10" ht="30" customHeight="1" x14ac:dyDescent="0.25">
      <c r="A38" s="17">
        <f t="shared" si="2"/>
        <v>42373</v>
      </c>
      <c r="B38" s="13" t="s">
        <v>3</v>
      </c>
      <c r="C38" s="7" t="str">
        <f t="shared" si="3"/>
        <v>Avril</v>
      </c>
      <c r="D38" s="22"/>
      <c r="E38" s="65"/>
      <c r="F38" s="65" t="str">
        <f>IFERROR(VLOOKUP(E38,Stagiaires!$A:$B,2),"")</f>
        <v/>
      </c>
      <c r="G38" s="65"/>
      <c r="H38" s="66" t="str">
        <f>IFERROR(VLOOKUP(G38,Stagiaires!$A:$B,2),"")</f>
        <v/>
      </c>
      <c r="I38" s="65"/>
      <c r="J38" s="67" t="str">
        <f>IFERROR(VLOOKUP(I38,Stagiaires!$A:$B,2),"")</f>
        <v/>
      </c>
    </row>
    <row r="39" spans="1:10" ht="30" customHeight="1" x14ac:dyDescent="0.25">
      <c r="A39" s="17">
        <f t="shared" si="2"/>
        <v>42374</v>
      </c>
      <c r="B39" s="13" t="s">
        <v>4</v>
      </c>
      <c r="C39" s="7" t="str">
        <f t="shared" si="3"/>
        <v>Avril</v>
      </c>
      <c r="D39" s="22"/>
      <c r="E39" s="65"/>
      <c r="F39" s="65" t="str">
        <f>IFERROR(VLOOKUP(E39,Stagiaires!$A:$B,2),"")</f>
        <v/>
      </c>
      <c r="G39" s="65"/>
      <c r="H39" s="66" t="str">
        <f>IFERROR(VLOOKUP(G39,Stagiaires!$A:$B,2),"")</f>
        <v/>
      </c>
      <c r="I39" s="65"/>
      <c r="J39" s="67" t="str">
        <f>IFERROR(VLOOKUP(I39,Stagiaires!$A:$B,2),"")</f>
        <v/>
      </c>
    </row>
    <row r="40" spans="1:10" ht="30" customHeight="1" x14ac:dyDescent="0.25">
      <c r="A40" s="17">
        <f t="shared" si="2"/>
        <v>42375</v>
      </c>
      <c r="B40" s="13" t="s">
        <v>5</v>
      </c>
      <c r="C40" s="7" t="str">
        <f t="shared" si="3"/>
        <v>Avril</v>
      </c>
      <c r="D40" s="22"/>
      <c r="E40" s="65"/>
      <c r="F40" s="65" t="str">
        <f>IFERROR(VLOOKUP(E40,Stagiaires!$A:$B,2),"")</f>
        <v/>
      </c>
      <c r="G40" s="65"/>
      <c r="H40" s="66" t="str">
        <f>IFERROR(VLOOKUP(G40,Stagiaires!$A:$B,2),"")</f>
        <v/>
      </c>
      <c r="I40" s="65"/>
      <c r="J40" s="67" t="str">
        <f>IFERROR(VLOOKUP(I40,Stagiaires!$A:$B,2),"")</f>
        <v/>
      </c>
    </row>
    <row r="41" spans="1:10" ht="30" customHeight="1" x14ac:dyDescent="0.25">
      <c r="A41" s="17">
        <f t="shared" si="2"/>
        <v>42376</v>
      </c>
      <c r="B41" s="13" t="s">
        <v>6</v>
      </c>
      <c r="C41" s="7" t="str">
        <f t="shared" si="3"/>
        <v>Avril</v>
      </c>
      <c r="D41" s="22"/>
      <c r="E41" s="65"/>
      <c r="F41" s="65" t="str">
        <f>IFERROR(VLOOKUP(E41,Stagiaires!$A:$B,2),"")</f>
        <v/>
      </c>
      <c r="G41" s="65"/>
      <c r="H41" s="66" t="str">
        <f>IFERROR(VLOOKUP(G41,Stagiaires!$A:$B,2),"")</f>
        <v/>
      </c>
      <c r="I41" s="65"/>
      <c r="J41" s="67" t="str">
        <f>IFERROR(VLOOKUP(I41,Stagiaires!$A:$B,2),"")</f>
        <v/>
      </c>
    </row>
    <row r="42" spans="1:10" ht="30" customHeight="1" x14ac:dyDescent="0.25">
      <c r="A42" s="17">
        <f t="shared" si="2"/>
        <v>42377</v>
      </c>
      <c r="B42" s="13" t="s">
        <v>7</v>
      </c>
      <c r="C42" s="7" t="str">
        <f t="shared" si="3"/>
        <v>Avril</v>
      </c>
      <c r="D42" s="22"/>
      <c r="E42" s="65"/>
      <c r="F42" s="65" t="str">
        <f>IFERROR(VLOOKUP(E42,Stagiaires!$A:$B,2),"")</f>
        <v/>
      </c>
      <c r="G42" s="65"/>
      <c r="H42" s="66" t="str">
        <f>IFERROR(VLOOKUP(G42,Stagiaires!$A:$B,2),"")</f>
        <v/>
      </c>
      <c r="I42" s="65"/>
      <c r="J42" s="67" t="str">
        <f>IFERROR(VLOOKUP(I42,Stagiaires!$A:$B,2),"")</f>
        <v/>
      </c>
    </row>
    <row r="43" spans="1:10" ht="30" customHeight="1" x14ac:dyDescent="0.25">
      <c r="A43" s="17">
        <f t="shared" si="2"/>
        <v>42378</v>
      </c>
      <c r="B43" s="13" t="s">
        <v>8</v>
      </c>
      <c r="C43" s="7" t="str">
        <f t="shared" si="3"/>
        <v>Avril</v>
      </c>
      <c r="D43" s="22"/>
      <c r="E43" s="65"/>
      <c r="F43" s="65" t="str">
        <f>IFERROR(VLOOKUP(E43,Stagiaires!$A:$B,2),"")</f>
        <v/>
      </c>
      <c r="G43" s="65"/>
      <c r="H43" s="66" t="str">
        <f>IFERROR(VLOOKUP(G43,Stagiaires!$A:$B,2),"")</f>
        <v/>
      </c>
      <c r="I43" s="65"/>
      <c r="J43" s="67" t="str">
        <f>IFERROR(VLOOKUP(I43,Stagiaires!$A:$B,2),"")</f>
        <v/>
      </c>
    </row>
    <row r="44" spans="1:10" ht="30" customHeight="1" x14ac:dyDescent="0.25">
      <c r="A44" s="17">
        <f t="shared" si="2"/>
        <v>42379</v>
      </c>
      <c r="B44" s="13">
        <v>10</v>
      </c>
      <c r="C44" s="7" t="str">
        <f t="shared" si="3"/>
        <v>Avril</v>
      </c>
      <c r="D44" s="22"/>
      <c r="E44" s="65"/>
      <c r="F44" s="65" t="str">
        <f>IFERROR(VLOOKUP(E44,Stagiaires!$A:$B,2),"")</f>
        <v/>
      </c>
      <c r="G44" s="65"/>
      <c r="H44" s="66" t="str">
        <f>IFERROR(VLOOKUP(G44,Stagiaires!$A:$B,2),"")</f>
        <v/>
      </c>
      <c r="I44" s="65"/>
      <c r="J44" s="67" t="str">
        <f>IFERROR(VLOOKUP(I44,Stagiaires!$A:$B,2),"")</f>
        <v/>
      </c>
    </row>
    <row r="45" spans="1:10" ht="30" customHeight="1" x14ac:dyDescent="0.25">
      <c r="A45" s="17">
        <f t="shared" si="2"/>
        <v>42380</v>
      </c>
      <c r="B45" s="13">
        <v>11</v>
      </c>
      <c r="C45" s="7" t="str">
        <f t="shared" si="3"/>
        <v>Avril</v>
      </c>
      <c r="D45" s="22"/>
      <c r="E45" s="65"/>
      <c r="F45" s="65" t="str">
        <f>IFERROR(VLOOKUP(E45,Stagiaires!$A:$B,2),"")</f>
        <v/>
      </c>
      <c r="G45" s="65"/>
      <c r="H45" s="66" t="str">
        <f>IFERROR(VLOOKUP(G45,Stagiaires!$A:$B,2),"")</f>
        <v/>
      </c>
      <c r="I45" s="65"/>
      <c r="J45" s="67" t="str">
        <f>IFERROR(VLOOKUP(I45,Stagiaires!$A:$B,2),"")</f>
        <v/>
      </c>
    </row>
    <row r="46" spans="1:10" ht="30" customHeight="1" x14ac:dyDescent="0.25">
      <c r="A46" s="17">
        <f t="shared" si="2"/>
        <v>42381</v>
      </c>
      <c r="B46" s="13">
        <v>12</v>
      </c>
      <c r="C46" s="7" t="str">
        <f t="shared" si="3"/>
        <v>Avril</v>
      </c>
      <c r="D46" s="22"/>
      <c r="E46" s="65"/>
      <c r="F46" s="65" t="str">
        <f>IFERROR(VLOOKUP(E46,Stagiaires!$A:$B,2),"")</f>
        <v/>
      </c>
      <c r="G46" s="65"/>
      <c r="H46" s="66" t="str">
        <f>IFERROR(VLOOKUP(G46,Stagiaires!$A:$B,2),"")</f>
        <v/>
      </c>
      <c r="I46" s="65"/>
      <c r="J46" s="67" t="str">
        <f>IFERROR(VLOOKUP(I46,Stagiaires!$A:$B,2),"")</f>
        <v/>
      </c>
    </row>
    <row r="47" spans="1:10" ht="30" customHeight="1" x14ac:dyDescent="0.25">
      <c r="A47" s="17">
        <f t="shared" si="2"/>
        <v>42382</v>
      </c>
      <c r="B47" s="14">
        <v>13</v>
      </c>
      <c r="C47" s="7" t="str">
        <f t="shared" si="3"/>
        <v>Avril</v>
      </c>
      <c r="D47" s="22"/>
      <c r="E47" s="65"/>
      <c r="F47" s="65" t="str">
        <f>IFERROR(VLOOKUP(E47,Stagiaires!$A:$B,2),"")</f>
        <v/>
      </c>
      <c r="G47" s="65"/>
      <c r="H47" s="66" t="str">
        <f>IFERROR(VLOOKUP(G47,Stagiaires!$A:$B,2),"")</f>
        <v/>
      </c>
      <c r="I47" s="65"/>
      <c r="J47" s="67" t="str">
        <f>IFERROR(VLOOKUP(I47,Stagiaires!$A:$B,2),"")</f>
        <v/>
      </c>
    </row>
    <row r="48" spans="1:10" ht="30" customHeight="1" x14ac:dyDescent="0.25">
      <c r="A48" s="17">
        <f t="shared" si="2"/>
        <v>42383</v>
      </c>
      <c r="B48" s="15">
        <v>14</v>
      </c>
      <c r="C48" s="7" t="str">
        <f t="shared" si="3"/>
        <v>Avril</v>
      </c>
      <c r="D48" s="22"/>
      <c r="E48" s="65"/>
      <c r="F48" s="65" t="str">
        <f>IFERROR(VLOOKUP(E48,Stagiaires!$A:$B,2),"")</f>
        <v/>
      </c>
      <c r="G48" s="65"/>
      <c r="H48" s="66" t="str">
        <f>IFERROR(VLOOKUP(G48,Stagiaires!$A:$B,2),"")</f>
        <v/>
      </c>
      <c r="I48" s="65"/>
      <c r="J48" s="67" t="str">
        <f>IFERROR(VLOOKUP(I48,Stagiaires!$A:$B,2),"")</f>
        <v/>
      </c>
    </row>
    <row r="49" spans="1:10" ht="30" customHeight="1" x14ac:dyDescent="0.25">
      <c r="A49" s="17">
        <f t="shared" si="2"/>
        <v>42384</v>
      </c>
      <c r="B49" s="13">
        <v>15</v>
      </c>
      <c r="C49" s="7" t="str">
        <f t="shared" si="3"/>
        <v>Avril</v>
      </c>
      <c r="D49" s="22"/>
      <c r="E49" s="65"/>
      <c r="F49" s="65" t="str">
        <f>IFERROR(VLOOKUP(E49,Stagiaires!$A:$B,2),"")</f>
        <v/>
      </c>
      <c r="G49" s="65"/>
      <c r="H49" s="66" t="str">
        <f>IFERROR(VLOOKUP(G49,Stagiaires!$A:$B,2),"")</f>
        <v/>
      </c>
      <c r="I49" s="65"/>
      <c r="J49" s="67" t="str">
        <f>IFERROR(VLOOKUP(I49,Stagiaires!$A:$B,2),"")</f>
        <v/>
      </c>
    </row>
    <row r="50" spans="1:10" ht="30" customHeight="1" x14ac:dyDescent="0.25">
      <c r="A50" s="17">
        <f t="shared" si="2"/>
        <v>42385</v>
      </c>
      <c r="B50" s="13">
        <v>16</v>
      </c>
      <c r="C50" s="7" t="str">
        <f t="shared" si="3"/>
        <v>Avril</v>
      </c>
      <c r="D50" s="22"/>
      <c r="E50" s="65"/>
      <c r="F50" s="65" t="str">
        <f>IFERROR(VLOOKUP(E50,Stagiaires!$A:$B,2),"")</f>
        <v/>
      </c>
      <c r="G50" s="65"/>
      <c r="H50" s="66" t="str">
        <f>IFERROR(VLOOKUP(G50,Stagiaires!$A:$B,2),"")</f>
        <v/>
      </c>
      <c r="I50" s="65"/>
      <c r="J50" s="67" t="str">
        <f>IFERROR(VLOOKUP(I50,Stagiaires!$A:$B,2),"")</f>
        <v/>
      </c>
    </row>
    <row r="51" spans="1:10" ht="30" customHeight="1" x14ac:dyDescent="0.25">
      <c r="A51" s="17">
        <f t="shared" si="2"/>
        <v>42386</v>
      </c>
      <c r="B51" s="13">
        <v>17</v>
      </c>
      <c r="C51" s="7" t="str">
        <f t="shared" si="3"/>
        <v>Avril</v>
      </c>
      <c r="D51" s="22"/>
      <c r="E51" s="65"/>
      <c r="F51" s="65" t="str">
        <f>IFERROR(VLOOKUP(E51,Stagiaires!$A:$B,2),"")</f>
        <v/>
      </c>
      <c r="G51" s="65"/>
      <c r="H51" s="66" t="str">
        <f>IFERROR(VLOOKUP(G51,Stagiaires!$A:$B,2),"")</f>
        <v/>
      </c>
      <c r="I51" s="65"/>
      <c r="J51" s="67" t="str">
        <f>IFERROR(VLOOKUP(I51,Stagiaires!$A:$B,2),"")</f>
        <v/>
      </c>
    </row>
    <row r="52" spans="1:10" ht="30" customHeight="1" x14ac:dyDescent="0.25">
      <c r="A52" s="17">
        <f t="shared" si="2"/>
        <v>42387</v>
      </c>
      <c r="B52" s="13">
        <v>18</v>
      </c>
      <c r="C52" s="7" t="str">
        <f t="shared" si="3"/>
        <v>Avril</v>
      </c>
      <c r="D52" s="22"/>
      <c r="E52" s="65"/>
      <c r="F52" s="65" t="str">
        <f>IFERROR(VLOOKUP(E52,Stagiaires!$A:$B,2),"")</f>
        <v/>
      </c>
      <c r="G52" s="65"/>
      <c r="H52" s="66" t="str">
        <f>IFERROR(VLOOKUP(G52,Stagiaires!$A:$B,2),"")</f>
        <v/>
      </c>
      <c r="I52" s="65"/>
      <c r="J52" s="67" t="str">
        <f>IFERROR(VLOOKUP(I52,Stagiaires!$A:$B,2),"")</f>
        <v/>
      </c>
    </row>
    <row r="53" spans="1:10" ht="30" customHeight="1" x14ac:dyDescent="0.25">
      <c r="A53" s="17">
        <f t="shared" si="2"/>
        <v>42388</v>
      </c>
      <c r="B53" s="13">
        <v>19</v>
      </c>
      <c r="C53" s="7" t="str">
        <f t="shared" si="3"/>
        <v>Avril</v>
      </c>
      <c r="D53" s="22"/>
      <c r="E53" s="65"/>
      <c r="F53" s="65" t="str">
        <f>IFERROR(VLOOKUP(E53,Stagiaires!$A:$B,2),"")</f>
        <v/>
      </c>
      <c r="G53" s="65"/>
      <c r="H53" s="66" t="str">
        <f>IFERROR(VLOOKUP(G53,Stagiaires!$A:$B,2),"")</f>
        <v/>
      </c>
      <c r="I53" s="65"/>
      <c r="J53" s="67" t="str">
        <f>IFERROR(VLOOKUP(I53,Stagiaires!$A:$B,2),"")</f>
        <v/>
      </c>
    </row>
    <row r="54" spans="1:10" ht="30" customHeight="1" x14ac:dyDescent="0.25">
      <c r="A54" s="17">
        <f t="shared" si="2"/>
        <v>42389</v>
      </c>
      <c r="B54" s="13">
        <v>20</v>
      </c>
      <c r="C54" s="7" t="str">
        <f t="shared" si="3"/>
        <v>Avril</v>
      </c>
      <c r="D54" s="22"/>
      <c r="E54" s="65"/>
      <c r="F54" s="65" t="str">
        <f>IFERROR(VLOOKUP(E54,Stagiaires!$A:$B,2),"")</f>
        <v/>
      </c>
      <c r="G54" s="65"/>
      <c r="H54" s="66" t="str">
        <f>IFERROR(VLOOKUP(G54,Stagiaires!$A:$B,2),"")</f>
        <v/>
      </c>
      <c r="I54" s="65"/>
      <c r="J54" s="67" t="str">
        <f>IFERROR(VLOOKUP(I54,Stagiaires!$A:$B,2),"")</f>
        <v/>
      </c>
    </row>
    <row r="55" spans="1:10" ht="30" customHeight="1" x14ac:dyDescent="0.25">
      <c r="A55" s="17">
        <f t="shared" si="2"/>
        <v>42390</v>
      </c>
      <c r="B55" s="13">
        <v>21</v>
      </c>
      <c r="C55" s="7" t="str">
        <f t="shared" si="3"/>
        <v>Avril</v>
      </c>
      <c r="D55" s="22"/>
      <c r="E55" s="65"/>
      <c r="F55" s="65" t="str">
        <f>IFERROR(VLOOKUP(E55,Stagiaires!$A:$B,2),"")</f>
        <v/>
      </c>
      <c r="G55" s="65"/>
      <c r="H55" s="66" t="str">
        <f>IFERROR(VLOOKUP(G55,Stagiaires!$A:$B,2),"")</f>
        <v/>
      </c>
      <c r="I55" s="65"/>
      <c r="J55" s="67" t="str">
        <f>IFERROR(VLOOKUP(I55,Stagiaires!$A:$B,2),"")</f>
        <v/>
      </c>
    </row>
    <row r="56" spans="1:10" ht="30" customHeight="1" x14ac:dyDescent="0.25">
      <c r="A56" s="17">
        <f t="shared" si="2"/>
        <v>42391</v>
      </c>
      <c r="B56" s="13">
        <v>22</v>
      </c>
      <c r="C56" s="7" t="str">
        <f t="shared" si="3"/>
        <v>Avril</v>
      </c>
      <c r="D56" s="22"/>
      <c r="E56" s="65"/>
      <c r="F56" s="65" t="str">
        <f>IFERROR(VLOOKUP(E56,Stagiaires!$A:$B,2),"")</f>
        <v/>
      </c>
      <c r="G56" s="65"/>
      <c r="H56" s="66" t="str">
        <f>IFERROR(VLOOKUP(G56,Stagiaires!$A:$B,2),"")</f>
        <v/>
      </c>
      <c r="I56" s="65"/>
      <c r="J56" s="67" t="str">
        <f>IFERROR(VLOOKUP(I56,Stagiaires!$A:$B,2),"")</f>
        <v/>
      </c>
    </row>
    <row r="57" spans="1:10" ht="30" customHeight="1" x14ac:dyDescent="0.25">
      <c r="A57" s="17">
        <f t="shared" si="2"/>
        <v>42392</v>
      </c>
      <c r="B57" s="13">
        <v>23</v>
      </c>
      <c r="C57" s="7" t="str">
        <f t="shared" si="3"/>
        <v>Avril</v>
      </c>
      <c r="D57" s="22"/>
      <c r="E57" s="65"/>
      <c r="F57" s="65" t="str">
        <f>IFERROR(VLOOKUP(E57,Stagiaires!$A:$B,2),"")</f>
        <v/>
      </c>
      <c r="G57" s="65"/>
      <c r="H57" s="66" t="str">
        <f>IFERROR(VLOOKUP(G57,Stagiaires!$A:$B,2),"")</f>
        <v/>
      </c>
      <c r="I57" s="65"/>
      <c r="J57" s="67" t="str">
        <f>IFERROR(VLOOKUP(I57,Stagiaires!$A:$B,2),"")</f>
        <v/>
      </c>
    </row>
    <row r="58" spans="1:10" ht="30" customHeight="1" x14ac:dyDescent="0.25">
      <c r="A58" s="17">
        <f t="shared" si="2"/>
        <v>42393</v>
      </c>
      <c r="B58" s="13">
        <v>24</v>
      </c>
      <c r="C58" s="7" t="str">
        <f t="shared" si="3"/>
        <v>Avril</v>
      </c>
      <c r="D58" s="22"/>
      <c r="E58" s="65"/>
      <c r="F58" s="65" t="str">
        <f>IFERROR(VLOOKUP(E58,Stagiaires!$A:$B,2),"")</f>
        <v/>
      </c>
      <c r="G58" s="65"/>
      <c r="H58" s="66" t="str">
        <f>IFERROR(VLOOKUP(G58,Stagiaires!$A:$B,2),"")</f>
        <v/>
      </c>
      <c r="I58" s="65"/>
      <c r="J58" s="67" t="str">
        <f>IFERROR(VLOOKUP(I58,Stagiaires!$A:$B,2),"")</f>
        <v/>
      </c>
    </row>
    <row r="59" spans="1:10" ht="30" customHeight="1" x14ac:dyDescent="0.25">
      <c r="A59" s="17">
        <f t="shared" si="2"/>
        <v>42394</v>
      </c>
      <c r="B59" s="13">
        <v>25</v>
      </c>
      <c r="C59" s="7" t="str">
        <f t="shared" si="3"/>
        <v>Avril</v>
      </c>
      <c r="D59" s="22"/>
      <c r="E59" s="65"/>
      <c r="F59" s="65" t="str">
        <f>IFERROR(VLOOKUP(E59,Stagiaires!$A:$B,2),"")</f>
        <v/>
      </c>
      <c r="G59" s="65"/>
      <c r="H59" s="66" t="str">
        <f>IFERROR(VLOOKUP(G59,Stagiaires!$A:$B,2),"")</f>
        <v/>
      </c>
      <c r="I59" s="65"/>
      <c r="J59" s="67" t="str">
        <f>IFERROR(VLOOKUP(I59,Stagiaires!$A:$B,2),"")</f>
        <v/>
      </c>
    </row>
    <row r="60" spans="1:10" ht="30" customHeight="1" x14ac:dyDescent="0.25">
      <c r="A60" s="17">
        <f t="shared" si="2"/>
        <v>42395</v>
      </c>
      <c r="B60" s="13">
        <v>26</v>
      </c>
      <c r="C60" s="7" t="str">
        <f t="shared" si="3"/>
        <v>Avril</v>
      </c>
      <c r="D60" s="22"/>
      <c r="E60" s="65"/>
      <c r="F60" s="65" t="str">
        <f>IFERROR(VLOOKUP(E60,Stagiaires!$A:$B,2),"")</f>
        <v/>
      </c>
      <c r="G60" s="65"/>
      <c r="H60" s="66" t="str">
        <f>IFERROR(VLOOKUP(G60,Stagiaires!$A:$B,2),"")</f>
        <v/>
      </c>
      <c r="I60" s="65"/>
      <c r="J60" s="67" t="str">
        <f>IFERROR(VLOOKUP(I60,Stagiaires!$A:$B,2),"")</f>
        <v/>
      </c>
    </row>
    <row r="61" spans="1:10" ht="30" customHeight="1" x14ac:dyDescent="0.25">
      <c r="A61" s="17">
        <f t="shared" si="2"/>
        <v>42396</v>
      </c>
      <c r="B61" s="13">
        <v>27</v>
      </c>
      <c r="C61" s="7" t="str">
        <f t="shared" si="3"/>
        <v>Avril</v>
      </c>
      <c r="D61" s="22"/>
      <c r="E61" s="65"/>
      <c r="F61" s="65" t="str">
        <f>IFERROR(VLOOKUP(E61,Stagiaires!$A:$B,2),"")</f>
        <v/>
      </c>
      <c r="G61" s="65"/>
      <c r="H61" s="66" t="str">
        <f>IFERROR(VLOOKUP(G61,Stagiaires!$A:$B,2),"")</f>
        <v/>
      </c>
      <c r="I61" s="65"/>
      <c r="J61" s="67" t="str">
        <f>IFERROR(VLOOKUP(I61,Stagiaires!$A:$B,2),"")</f>
        <v/>
      </c>
    </row>
    <row r="62" spans="1:10" ht="30" customHeight="1" x14ac:dyDescent="0.25">
      <c r="A62" s="17">
        <f t="shared" si="2"/>
        <v>42397</v>
      </c>
      <c r="B62" s="13">
        <v>28</v>
      </c>
      <c r="C62" s="7" t="str">
        <f t="shared" si="3"/>
        <v>Avril</v>
      </c>
      <c r="D62" s="22"/>
      <c r="E62" s="65"/>
      <c r="F62" s="65" t="str">
        <f>IFERROR(VLOOKUP(E62,Stagiaires!$A:$B,2),"")</f>
        <v/>
      </c>
      <c r="G62" s="65"/>
      <c r="H62" s="66" t="str">
        <f>IFERROR(VLOOKUP(G62,Stagiaires!$A:$B,2),"")</f>
        <v/>
      </c>
      <c r="I62" s="65"/>
      <c r="J62" s="67" t="str">
        <f>IFERROR(VLOOKUP(I62,Stagiaires!$A:$B,2),"")</f>
        <v/>
      </c>
    </row>
    <row r="63" spans="1:10" ht="30" customHeight="1" x14ac:dyDescent="0.25">
      <c r="A63" s="17">
        <f t="shared" si="2"/>
        <v>42398</v>
      </c>
      <c r="B63" s="13">
        <v>29</v>
      </c>
      <c r="C63" s="7" t="str">
        <f t="shared" si="3"/>
        <v>Avril</v>
      </c>
      <c r="D63" s="22"/>
      <c r="E63" s="65"/>
      <c r="F63" s="65" t="str">
        <f>IFERROR(VLOOKUP(E63,Stagiaires!$A:$B,2),"")</f>
        <v/>
      </c>
      <c r="G63" s="65"/>
      <c r="H63" s="66" t="str">
        <f>IFERROR(VLOOKUP(G63,Stagiaires!$A:$B,2),"")</f>
        <v/>
      </c>
      <c r="I63" s="65"/>
      <c r="J63" s="67" t="str">
        <f>IFERROR(VLOOKUP(I63,Stagiaires!$A:$B,2),"")</f>
        <v/>
      </c>
    </row>
    <row r="64" spans="1:10" ht="30" customHeight="1" thickBot="1" x14ac:dyDescent="0.3">
      <c r="A64" s="17">
        <f t="shared" si="2"/>
        <v>42399</v>
      </c>
      <c r="B64" s="16">
        <v>30</v>
      </c>
      <c r="C64" s="10" t="str">
        <f t="shared" si="3"/>
        <v>Avril</v>
      </c>
      <c r="D64" s="22"/>
      <c r="E64" s="65"/>
      <c r="F64" s="65" t="str">
        <f>IFERROR(VLOOKUP(E64,Stagiaires!$A:$B,2),"")</f>
        <v/>
      </c>
      <c r="G64" s="65"/>
      <c r="H64" s="66" t="str">
        <f>IFERROR(VLOOKUP(G64,Stagiaires!$A:$B,2),"")</f>
        <v/>
      </c>
      <c r="I64" s="65"/>
      <c r="J64" s="67" t="str">
        <f>IFERROR(VLOOKUP(I64,Stagiaires!$A:$B,2),"")</f>
        <v/>
      </c>
    </row>
    <row r="65" spans="1:10" ht="30" customHeight="1" thickBot="1" x14ac:dyDescent="0.3">
      <c r="A65" s="4" t="s">
        <v>4</v>
      </c>
      <c r="B65" s="31" t="s">
        <v>27</v>
      </c>
      <c r="C65" s="32"/>
      <c r="D65" s="25" t="s">
        <v>14</v>
      </c>
      <c r="E65" s="26" t="s">
        <v>15</v>
      </c>
      <c r="F65" s="26" t="s">
        <v>17</v>
      </c>
      <c r="G65" s="26" t="s">
        <v>18</v>
      </c>
      <c r="H65" s="26" t="s">
        <v>16</v>
      </c>
      <c r="I65" s="26" t="s">
        <v>19</v>
      </c>
      <c r="J65" s="27" t="s">
        <v>20</v>
      </c>
    </row>
    <row r="66" spans="1:10" ht="30" customHeight="1" x14ac:dyDescent="0.25">
      <c r="A66" s="17">
        <f t="shared" ref="A66:A96" si="4">DATE($F$1,$A$2,B66)</f>
        <v>42370</v>
      </c>
      <c r="B66" s="11" t="s">
        <v>1</v>
      </c>
      <c r="C66" s="12" t="s">
        <v>23</v>
      </c>
      <c r="D66" s="22"/>
      <c r="E66" s="65"/>
      <c r="F66" s="65" t="str">
        <f>IFERROR(VLOOKUP(E66,Stagiaires!$A:$B,2),"")</f>
        <v/>
      </c>
      <c r="G66" s="65"/>
      <c r="H66" s="66" t="str">
        <f>IFERROR(VLOOKUP(G66,Stagiaires!$A:$B,2),"")</f>
        <v/>
      </c>
      <c r="I66" s="65"/>
      <c r="J66" s="67" t="str">
        <f>IFERROR(VLOOKUP(I66,Stagiaires!$A:$B,2),"")</f>
        <v/>
      </c>
    </row>
    <row r="67" spans="1:10" ht="30" customHeight="1" x14ac:dyDescent="0.25">
      <c r="A67" s="17">
        <f t="shared" si="4"/>
        <v>42371</v>
      </c>
      <c r="B67" s="13" t="s">
        <v>2</v>
      </c>
      <c r="C67" s="7" t="str">
        <f>C66</f>
        <v>Mai</v>
      </c>
      <c r="D67" s="22"/>
      <c r="E67" s="65"/>
      <c r="F67" s="65" t="str">
        <f>IFERROR(VLOOKUP(E67,Stagiaires!$A:$B,2),"")</f>
        <v/>
      </c>
      <c r="G67" s="65"/>
      <c r="H67" s="66" t="str">
        <f>IFERROR(VLOOKUP(G67,Stagiaires!$A:$B,2),"")</f>
        <v/>
      </c>
      <c r="I67" s="65"/>
      <c r="J67" s="67" t="str">
        <f>IFERROR(VLOOKUP(I67,Stagiaires!$A:$B,2),"")</f>
        <v/>
      </c>
    </row>
    <row r="68" spans="1:10" ht="30" customHeight="1" x14ac:dyDescent="0.25">
      <c r="A68" s="17">
        <f t="shared" si="4"/>
        <v>42372</v>
      </c>
      <c r="B68" s="13" t="s">
        <v>0</v>
      </c>
      <c r="C68" s="7" t="str">
        <f t="shared" ref="C68:C96" si="5">C67</f>
        <v>Mai</v>
      </c>
      <c r="D68" s="22"/>
      <c r="E68" s="65"/>
      <c r="F68" s="65" t="str">
        <f>IFERROR(VLOOKUP(E68,Stagiaires!$A:$B,2),"")</f>
        <v/>
      </c>
      <c r="G68" s="65"/>
      <c r="H68" s="66" t="str">
        <f>IFERROR(VLOOKUP(G68,Stagiaires!$A:$B,2),"")</f>
        <v/>
      </c>
      <c r="I68" s="65"/>
      <c r="J68" s="67" t="str">
        <f>IFERROR(VLOOKUP(I68,Stagiaires!$A:$B,2),"")</f>
        <v/>
      </c>
    </row>
    <row r="69" spans="1:10" ht="30" customHeight="1" x14ac:dyDescent="0.25">
      <c r="A69" s="17">
        <f t="shared" si="4"/>
        <v>42373</v>
      </c>
      <c r="B69" s="13" t="s">
        <v>3</v>
      </c>
      <c r="C69" s="7" t="str">
        <f t="shared" si="5"/>
        <v>Mai</v>
      </c>
      <c r="D69" s="22"/>
      <c r="E69" s="65"/>
      <c r="F69" s="65" t="str">
        <f>IFERROR(VLOOKUP(E69,Stagiaires!$A:$B,2),"")</f>
        <v/>
      </c>
      <c r="G69" s="65"/>
      <c r="H69" s="66" t="str">
        <f>IFERROR(VLOOKUP(G69,Stagiaires!$A:$B,2),"")</f>
        <v/>
      </c>
      <c r="I69" s="65"/>
      <c r="J69" s="67" t="str">
        <f>IFERROR(VLOOKUP(I69,Stagiaires!$A:$B,2),"")</f>
        <v/>
      </c>
    </row>
    <row r="70" spans="1:10" ht="30" customHeight="1" x14ac:dyDescent="0.25">
      <c r="A70" s="17">
        <f t="shared" si="4"/>
        <v>42374</v>
      </c>
      <c r="B70" s="13" t="s">
        <v>4</v>
      </c>
      <c r="C70" s="7" t="str">
        <f t="shared" si="5"/>
        <v>Mai</v>
      </c>
      <c r="D70" s="22"/>
      <c r="E70" s="65"/>
      <c r="F70" s="65" t="str">
        <f>IFERROR(VLOOKUP(E70,Stagiaires!$A:$B,2),"")</f>
        <v/>
      </c>
      <c r="G70" s="65"/>
      <c r="H70" s="66" t="str">
        <f>IFERROR(VLOOKUP(G70,Stagiaires!$A:$B,2),"")</f>
        <v/>
      </c>
      <c r="I70" s="65"/>
      <c r="J70" s="67" t="str">
        <f>IFERROR(VLOOKUP(I70,Stagiaires!$A:$B,2),"")</f>
        <v/>
      </c>
    </row>
    <row r="71" spans="1:10" ht="30" customHeight="1" x14ac:dyDescent="0.25">
      <c r="A71" s="17">
        <f t="shared" si="4"/>
        <v>42375</v>
      </c>
      <c r="B71" s="13" t="s">
        <v>5</v>
      </c>
      <c r="C71" s="7" t="str">
        <f t="shared" si="5"/>
        <v>Mai</v>
      </c>
      <c r="D71" s="22"/>
      <c r="E71" s="65"/>
      <c r="F71" s="65" t="str">
        <f>IFERROR(VLOOKUP(E71,Stagiaires!$A:$B,2),"")</f>
        <v/>
      </c>
      <c r="G71" s="65"/>
      <c r="H71" s="66" t="str">
        <f>IFERROR(VLOOKUP(G71,Stagiaires!$A:$B,2),"")</f>
        <v/>
      </c>
      <c r="I71" s="65"/>
      <c r="J71" s="67" t="str">
        <f>IFERROR(VLOOKUP(I71,Stagiaires!$A:$B,2),"")</f>
        <v/>
      </c>
    </row>
    <row r="72" spans="1:10" ht="30" customHeight="1" x14ac:dyDescent="0.25">
      <c r="A72" s="17">
        <f t="shared" si="4"/>
        <v>42376</v>
      </c>
      <c r="B72" s="13" t="s">
        <v>6</v>
      </c>
      <c r="C72" s="7" t="str">
        <f t="shared" si="5"/>
        <v>Mai</v>
      </c>
      <c r="D72" s="22"/>
      <c r="E72" s="65"/>
      <c r="F72" s="65" t="str">
        <f>IFERROR(VLOOKUP(E72,Stagiaires!$A:$B,2),"")</f>
        <v/>
      </c>
      <c r="G72" s="65"/>
      <c r="H72" s="66" t="str">
        <f>IFERROR(VLOOKUP(G72,Stagiaires!$A:$B,2),"")</f>
        <v/>
      </c>
      <c r="I72" s="65"/>
      <c r="J72" s="67" t="str">
        <f>IFERROR(VLOOKUP(I72,Stagiaires!$A:$B,2),"")</f>
        <v/>
      </c>
    </row>
    <row r="73" spans="1:10" ht="30" customHeight="1" x14ac:dyDescent="0.25">
      <c r="A73" s="17">
        <f t="shared" si="4"/>
        <v>42377</v>
      </c>
      <c r="B73" s="13" t="s">
        <v>7</v>
      </c>
      <c r="C73" s="7" t="str">
        <f t="shared" si="5"/>
        <v>Mai</v>
      </c>
      <c r="D73" s="22"/>
      <c r="E73" s="65"/>
      <c r="F73" s="65" t="str">
        <f>IFERROR(VLOOKUP(E73,Stagiaires!$A:$B,2),"")</f>
        <v/>
      </c>
      <c r="G73" s="65"/>
      <c r="H73" s="66" t="str">
        <f>IFERROR(VLOOKUP(G73,Stagiaires!$A:$B,2),"")</f>
        <v/>
      </c>
      <c r="I73" s="65"/>
      <c r="J73" s="67" t="str">
        <f>IFERROR(VLOOKUP(I73,Stagiaires!$A:$B,2),"")</f>
        <v/>
      </c>
    </row>
    <row r="74" spans="1:10" ht="30" customHeight="1" x14ac:dyDescent="0.25">
      <c r="A74" s="17">
        <f t="shared" si="4"/>
        <v>42378</v>
      </c>
      <c r="B74" s="13" t="s">
        <v>8</v>
      </c>
      <c r="C74" s="7" t="str">
        <f t="shared" si="5"/>
        <v>Mai</v>
      </c>
      <c r="D74" s="22"/>
      <c r="E74" s="65"/>
      <c r="F74" s="65" t="str">
        <f>IFERROR(VLOOKUP(E74,Stagiaires!$A:$B,2),"")</f>
        <v/>
      </c>
      <c r="G74" s="65"/>
      <c r="H74" s="66" t="str">
        <f>IFERROR(VLOOKUP(G74,Stagiaires!$A:$B,2),"")</f>
        <v/>
      </c>
      <c r="I74" s="65"/>
      <c r="J74" s="67" t="str">
        <f>IFERROR(VLOOKUP(I74,Stagiaires!$A:$B,2),"")</f>
        <v/>
      </c>
    </row>
    <row r="75" spans="1:10" ht="30" customHeight="1" x14ac:dyDescent="0.25">
      <c r="A75" s="17">
        <f t="shared" si="4"/>
        <v>42379</v>
      </c>
      <c r="B75" s="13">
        <v>10</v>
      </c>
      <c r="C75" s="7" t="str">
        <f t="shared" si="5"/>
        <v>Mai</v>
      </c>
      <c r="D75" s="22"/>
      <c r="E75" s="65"/>
      <c r="F75" s="65" t="str">
        <f>IFERROR(VLOOKUP(E75,Stagiaires!$A:$B,2),"")</f>
        <v/>
      </c>
      <c r="G75" s="65"/>
      <c r="H75" s="66" t="str">
        <f>IFERROR(VLOOKUP(G75,Stagiaires!$A:$B,2),"")</f>
        <v/>
      </c>
      <c r="I75" s="65"/>
      <c r="J75" s="67" t="str">
        <f>IFERROR(VLOOKUP(I75,Stagiaires!$A:$B,2),"")</f>
        <v/>
      </c>
    </row>
    <row r="76" spans="1:10" ht="30" customHeight="1" x14ac:dyDescent="0.25">
      <c r="A76" s="17">
        <f t="shared" si="4"/>
        <v>42380</v>
      </c>
      <c r="B76" s="13">
        <v>11</v>
      </c>
      <c r="C76" s="7" t="str">
        <f t="shared" si="5"/>
        <v>Mai</v>
      </c>
      <c r="D76" s="22"/>
      <c r="E76" s="65"/>
      <c r="F76" s="65" t="str">
        <f>IFERROR(VLOOKUP(E76,Stagiaires!$A:$B,2),"")</f>
        <v/>
      </c>
      <c r="G76" s="65"/>
      <c r="H76" s="66" t="str">
        <f>IFERROR(VLOOKUP(G76,Stagiaires!$A:$B,2),"")</f>
        <v/>
      </c>
      <c r="I76" s="65"/>
      <c r="J76" s="67" t="str">
        <f>IFERROR(VLOOKUP(I76,Stagiaires!$A:$B,2),"")</f>
        <v/>
      </c>
    </row>
    <row r="77" spans="1:10" ht="30" customHeight="1" x14ac:dyDescent="0.25">
      <c r="A77" s="17">
        <f t="shared" si="4"/>
        <v>42381</v>
      </c>
      <c r="B77" s="13">
        <v>12</v>
      </c>
      <c r="C77" s="7" t="str">
        <f t="shared" si="5"/>
        <v>Mai</v>
      </c>
      <c r="D77" s="22"/>
      <c r="E77" s="65"/>
      <c r="F77" s="65" t="str">
        <f>IFERROR(VLOOKUP(E77,Stagiaires!$A:$B,2),"")</f>
        <v/>
      </c>
      <c r="G77" s="65"/>
      <c r="H77" s="66" t="str">
        <f>IFERROR(VLOOKUP(G77,Stagiaires!$A:$B,2),"")</f>
        <v/>
      </c>
      <c r="I77" s="65"/>
      <c r="J77" s="67" t="str">
        <f>IFERROR(VLOOKUP(I77,Stagiaires!$A:$B,2),"")</f>
        <v/>
      </c>
    </row>
    <row r="78" spans="1:10" ht="30" customHeight="1" x14ac:dyDescent="0.25">
      <c r="A78" s="17">
        <f t="shared" si="4"/>
        <v>42382</v>
      </c>
      <c r="B78" s="14">
        <v>13</v>
      </c>
      <c r="C78" s="7" t="str">
        <f t="shared" si="5"/>
        <v>Mai</v>
      </c>
      <c r="D78" s="22"/>
      <c r="E78" s="65"/>
      <c r="F78" s="65" t="str">
        <f>IFERROR(VLOOKUP(E78,Stagiaires!$A:$B,2),"")</f>
        <v/>
      </c>
      <c r="G78" s="65"/>
      <c r="H78" s="66" t="str">
        <f>IFERROR(VLOOKUP(G78,Stagiaires!$A:$B,2),"")</f>
        <v/>
      </c>
      <c r="I78" s="65"/>
      <c r="J78" s="67" t="str">
        <f>IFERROR(VLOOKUP(I78,Stagiaires!$A:$B,2),"")</f>
        <v/>
      </c>
    </row>
    <row r="79" spans="1:10" ht="30" customHeight="1" x14ac:dyDescent="0.25">
      <c r="A79" s="17">
        <f t="shared" si="4"/>
        <v>42383</v>
      </c>
      <c r="B79" s="15">
        <v>14</v>
      </c>
      <c r="C79" s="7" t="str">
        <f t="shared" si="5"/>
        <v>Mai</v>
      </c>
      <c r="D79" s="22"/>
      <c r="E79" s="65"/>
      <c r="F79" s="65" t="str">
        <f>IFERROR(VLOOKUP(E79,Stagiaires!$A:$B,2),"")</f>
        <v/>
      </c>
      <c r="G79" s="65"/>
      <c r="H79" s="66" t="str">
        <f>IFERROR(VLOOKUP(G79,Stagiaires!$A:$B,2),"")</f>
        <v/>
      </c>
      <c r="I79" s="65"/>
      <c r="J79" s="67" t="str">
        <f>IFERROR(VLOOKUP(I79,Stagiaires!$A:$B,2),"")</f>
        <v/>
      </c>
    </row>
    <row r="80" spans="1:10" ht="30" customHeight="1" x14ac:dyDescent="0.25">
      <c r="A80" s="17">
        <f t="shared" si="4"/>
        <v>42384</v>
      </c>
      <c r="B80" s="13">
        <v>15</v>
      </c>
      <c r="C80" s="7" t="str">
        <f t="shared" si="5"/>
        <v>Mai</v>
      </c>
      <c r="D80" s="22"/>
      <c r="E80" s="65"/>
      <c r="F80" s="65" t="str">
        <f>IFERROR(VLOOKUP(E80,Stagiaires!$A:$B,2),"")</f>
        <v/>
      </c>
      <c r="G80" s="65"/>
      <c r="H80" s="66" t="str">
        <f>IFERROR(VLOOKUP(G80,Stagiaires!$A:$B,2),"")</f>
        <v/>
      </c>
      <c r="I80" s="65"/>
      <c r="J80" s="67" t="str">
        <f>IFERROR(VLOOKUP(I80,Stagiaires!$A:$B,2),"")</f>
        <v/>
      </c>
    </row>
    <row r="81" spans="1:10" ht="30" customHeight="1" x14ac:dyDescent="0.25">
      <c r="A81" s="17">
        <f t="shared" si="4"/>
        <v>42385</v>
      </c>
      <c r="B81" s="13">
        <v>16</v>
      </c>
      <c r="C81" s="7" t="str">
        <f t="shared" si="5"/>
        <v>Mai</v>
      </c>
      <c r="D81" s="22"/>
      <c r="E81" s="65"/>
      <c r="F81" s="65" t="str">
        <f>IFERROR(VLOOKUP(E81,Stagiaires!$A:$B,2),"")</f>
        <v/>
      </c>
      <c r="G81" s="65"/>
      <c r="H81" s="66" t="str">
        <f>IFERROR(VLOOKUP(G81,Stagiaires!$A:$B,2),"")</f>
        <v/>
      </c>
      <c r="I81" s="65"/>
      <c r="J81" s="67" t="str">
        <f>IFERROR(VLOOKUP(I81,Stagiaires!$A:$B,2),"")</f>
        <v/>
      </c>
    </row>
    <row r="82" spans="1:10" ht="30" customHeight="1" x14ac:dyDescent="0.25">
      <c r="A82" s="17">
        <f t="shared" si="4"/>
        <v>42386</v>
      </c>
      <c r="B82" s="13">
        <v>17</v>
      </c>
      <c r="C82" s="7" t="str">
        <f t="shared" si="5"/>
        <v>Mai</v>
      </c>
      <c r="D82" s="22"/>
      <c r="E82" s="65"/>
      <c r="F82" s="65" t="str">
        <f>IFERROR(VLOOKUP(E82,Stagiaires!$A:$B,2),"")</f>
        <v/>
      </c>
      <c r="G82" s="65"/>
      <c r="H82" s="66" t="str">
        <f>IFERROR(VLOOKUP(G82,Stagiaires!$A:$B,2),"")</f>
        <v/>
      </c>
      <c r="I82" s="65"/>
      <c r="J82" s="67" t="str">
        <f>IFERROR(VLOOKUP(I82,Stagiaires!$A:$B,2),"")</f>
        <v/>
      </c>
    </row>
    <row r="83" spans="1:10" ht="30" customHeight="1" x14ac:dyDescent="0.25">
      <c r="A83" s="17">
        <f t="shared" si="4"/>
        <v>42387</v>
      </c>
      <c r="B83" s="13">
        <v>18</v>
      </c>
      <c r="C83" s="7" t="str">
        <f t="shared" si="5"/>
        <v>Mai</v>
      </c>
      <c r="D83" s="22"/>
      <c r="E83" s="65"/>
      <c r="F83" s="65" t="str">
        <f>IFERROR(VLOOKUP(E83,Stagiaires!$A:$B,2),"")</f>
        <v/>
      </c>
      <c r="G83" s="65"/>
      <c r="H83" s="66" t="str">
        <f>IFERROR(VLOOKUP(G83,Stagiaires!$A:$B,2),"")</f>
        <v/>
      </c>
      <c r="I83" s="65"/>
      <c r="J83" s="67" t="str">
        <f>IFERROR(VLOOKUP(I83,Stagiaires!$A:$B,2),"")</f>
        <v/>
      </c>
    </row>
    <row r="84" spans="1:10" ht="30" customHeight="1" x14ac:dyDescent="0.25">
      <c r="A84" s="17">
        <f t="shared" si="4"/>
        <v>42388</v>
      </c>
      <c r="B84" s="13">
        <v>19</v>
      </c>
      <c r="C84" s="7" t="str">
        <f t="shared" si="5"/>
        <v>Mai</v>
      </c>
      <c r="D84" s="22"/>
      <c r="E84" s="65"/>
      <c r="F84" s="65" t="str">
        <f>IFERROR(VLOOKUP(E84,Stagiaires!$A:$B,2),"")</f>
        <v/>
      </c>
      <c r="G84" s="65"/>
      <c r="H84" s="66" t="str">
        <f>IFERROR(VLOOKUP(G84,Stagiaires!$A:$B,2),"")</f>
        <v/>
      </c>
      <c r="I84" s="65"/>
      <c r="J84" s="67" t="str">
        <f>IFERROR(VLOOKUP(I84,Stagiaires!$A:$B,2),"")</f>
        <v/>
      </c>
    </row>
    <row r="85" spans="1:10" ht="30" customHeight="1" x14ac:dyDescent="0.25">
      <c r="A85" s="17">
        <f t="shared" si="4"/>
        <v>42389</v>
      </c>
      <c r="B85" s="13">
        <v>20</v>
      </c>
      <c r="C85" s="7" t="str">
        <f t="shared" si="5"/>
        <v>Mai</v>
      </c>
      <c r="D85" s="22"/>
      <c r="E85" s="65"/>
      <c r="F85" s="65" t="str">
        <f>IFERROR(VLOOKUP(E85,Stagiaires!$A:$B,2),"")</f>
        <v/>
      </c>
      <c r="G85" s="65"/>
      <c r="H85" s="66" t="str">
        <f>IFERROR(VLOOKUP(G85,Stagiaires!$A:$B,2),"")</f>
        <v/>
      </c>
      <c r="I85" s="65"/>
      <c r="J85" s="67" t="str">
        <f>IFERROR(VLOOKUP(I85,Stagiaires!$A:$B,2),"")</f>
        <v/>
      </c>
    </row>
    <row r="86" spans="1:10" ht="30" customHeight="1" x14ac:dyDescent="0.25">
      <c r="A86" s="17">
        <f t="shared" si="4"/>
        <v>42390</v>
      </c>
      <c r="B86" s="13">
        <v>21</v>
      </c>
      <c r="C86" s="7" t="str">
        <f t="shared" si="5"/>
        <v>Mai</v>
      </c>
      <c r="D86" s="22"/>
      <c r="E86" s="65"/>
      <c r="F86" s="65" t="str">
        <f>IFERROR(VLOOKUP(E86,Stagiaires!$A:$B,2),"")</f>
        <v/>
      </c>
      <c r="G86" s="65"/>
      <c r="H86" s="66" t="str">
        <f>IFERROR(VLOOKUP(G86,Stagiaires!$A:$B,2),"")</f>
        <v/>
      </c>
      <c r="I86" s="65"/>
      <c r="J86" s="67" t="str">
        <f>IFERROR(VLOOKUP(I86,Stagiaires!$A:$B,2),"")</f>
        <v/>
      </c>
    </row>
    <row r="87" spans="1:10" ht="30" customHeight="1" x14ac:dyDescent="0.25">
      <c r="A87" s="17">
        <f t="shared" si="4"/>
        <v>42391</v>
      </c>
      <c r="B87" s="13">
        <v>22</v>
      </c>
      <c r="C87" s="7" t="str">
        <f t="shared" si="5"/>
        <v>Mai</v>
      </c>
      <c r="D87" s="22"/>
      <c r="E87" s="65"/>
      <c r="F87" s="65" t="str">
        <f>IFERROR(VLOOKUP(E87,Stagiaires!$A:$B,2),"")</f>
        <v/>
      </c>
      <c r="G87" s="65"/>
      <c r="H87" s="66" t="str">
        <f>IFERROR(VLOOKUP(G87,Stagiaires!$A:$B,2),"")</f>
        <v/>
      </c>
      <c r="I87" s="65"/>
      <c r="J87" s="67" t="str">
        <f>IFERROR(VLOOKUP(I87,Stagiaires!$A:$B,2),"")</f>
        <v/>
      </c>
    </row>
    <row r="88" spans="1:10" ht="30" customHeight="1" x14ac:dyDescent="0.25">
      <c r="A88" s="17">
        <f t="shared" si="4"/>
        <v>42392</v>
      </c>
      <c r="B88" s="13">
        <v>23</v>
      </c>
      <c r="C88" s="7" t="str">
        <f t="shared" si="5"/>
        <v>Mai</v>
      </c>
      <c r="D88" s="22"/>
      <c r="E88" s="65"/>
      <c r="F88" s="65" t="str">
        <f>IFERROR(VLOOKUP(E88,Stagiaires!$A:$B,2),"")</f>
        <v/>
      </c>
      <c r="G88" s="65"/>
      <c r="H88" s="66" t="str">
        <f>IFERROR(VLOOKUP(G88,Stagiaires!$A:$B,2),"")</f>
        <v/>
      </c>
      <c r="I88" s="65"/>
      <c r="J88" s="67" t="str">
        <f>IFERROR(VLOOKUP(I88,Stagiaires!$A:$B,2),"")</f>
        <v/>
      </c>
    </row>
    <row r="89" spans="1:10" ht="30" customHeight="1" x14ac:dyDescent="0.25">
      <c r="A89" s="17">
        <f t="shared" si="4"/>
        <v>42393</v>
      </c>
      <c r="B89" s="13">
        <v>24</v>
      </c>
      <c r="C89" s="7" t="str">
        <f t="shared" si="5"/>
        <v>Mai</v>
      </c>
      <c r="D89" s="22"/>
      <c r="E89" s="65"/>
      <c r="F89" s="65" t="str">
        <f>IFERROR(VLOOKUP(E89,Stagiaires!$A:$B,2),"")</f>
        <v/>
      </c>
      <c r="G89" s="65"/>
      <c r="H89" s="66" t="str">
        <f>IFERROR(VLOOKUP(G89,Stagiaires!$A:$B,2),"")</f>
        <v/>
      </c>
      <c r="I89" s="65"/>
      <c r="J89" s="67" t="str">
        <f>IFERROR(VLOOKUP(I89,Stagiaires!$A:$B,2),"")</f>
        <v/>
      </c>
    </row>
    <row r="90" spans="1:10" ht="30" customHeight="1" x14ac:dyDescent="0.25">
      <c r="A90" s="17">
        <f t="shared" si="4"/>
        <v>42394</v>
      </c>
      <c r="B90" s="13">
        <v>25</v>
      </c>
      <c r="C90" s="7" t="str">
        <f t="shared" si="5"/>
        <v>Mai</v>
      </c>
      <c r="D90" s="22"/>
      <c r="E90" s="65"/>
      <c r="F90" s="65" t="str">
        <f>IFERROR(VLOOKUP(E90,Stagiaires!$A:$B,2),"")</f>
        <v/>
      </c>
      <c r="G90" s="65"/>
      <c r="H90" s="66" t="str">
        <f>IFERROR(VLOOKUP(G90,Stagiaires!$A:$B,2),"")</f>
        <v/>
      </c>
      <c r="I90" s="65"/>
      <c r="J90" s="67" t="str">
        <f>IFERROR(VLOOKUP(I90,Stagiaires!$A:$B,2),"")</f>
        <v/>
      </c>
    </row>
    <row r="91" spans="1:10" ht="30" customHeight="1" x14ac:dyDescent="0.25">
      <c r="A91" s="17">
        <f t="shared" si="4"/>
        <v>42395</v>
      </c>
      <c r="B91" s="13">
        <v>26</v>
      </c>
      <c r="C91" s="7" t="str">
        <f t="shared" si="5"/>
        <v>Mai</v>
      </c>
      <c r="D91" s="22"/>
      <c r="E91" s="65"/>
      <c r="F91" s="65" t="str">
        <f>IFERROR(VLOOKUP(E91,Stagiaires!$A:$B,2),"")</f>
        <v/>
      </c>
      <c r="G91" s="65"/>
      <c r="H91" s="66" t="str">
        <f>IFERROR(VLOOKUP(G91,Stagiaires!$A:$B,2),"")</f>
        <v/>
      </c>
      <c r="I91" s="65"/>
      <c r="J91" s="67" t="str">
        <f>IFERROR(VLOOKUP(I91,Stagiaires!$A:$B,2),"")</f>
        <v/>
      </c>
    </row>
    <row r="92" spans="1:10" ht="30" customHeight="1" x14ac:dyDescent="0.25">
      <c r="A92" s="17">
        <f t="shared" si="4"/>
        <v>42396</v>
      </c>
      <c r="B92" s="13">
        <v>27</v>
      </c>
      <c r="C92" s="7" t="str">
        <f t="shared" si="5"/>
        <v>Mai</v>
      </c>
      <c r="D92" s="22"/>
      <c r="E92" s="65"/>
      <c r="F92" s="65" t="str">
        <f>IFERROR(VLOOKUP(E92,Stagiaires!$A:$B,2),"")</f>
        <v/>
      </c>
      <c r="G92" s="65"/>
      <c r="H92" s="66" t="str">
        <f>IFERROR(VLOOKUP(G92,Stagiaires!$A:$B,2),"")</f>
        <v/>
      </c>
      <c r="I92" s="65"/>
      <c r="J92" s="67" t="str">
        <f>IFERROR(VLOOKUP(I92,Stagiaires!$A:$B,2),"")</f>
        <v/>
      </c>
    </row>
    <row r="93" spans="1:10" ht="30" customHeight="1" x14ac:dyDescent="0.25">
      <c r="A93" s="17">
        <f t="shared" si="4"/>
        <v>42397</v>
      </c>
      <c r="B93" s="13">
        <v>28</v>
      </c>
      <c r="C93" s="7" t="str">
        <f t="shared" si="5"/>
        <v>Mai</v>
      </c>
      <c r="D93" s="22"/>
      <c r="E93" s="65"/>
      <c r="F93" s="65" t="str">
        <f>IFERROR(VLOOKUP(E93,Stagiaires!$A:$B,2),"")</f>
        <v/>
      </c>
      <c r="G93" s="65"/>
      <c r="H93" s="66" t="str">
        <f>IFERROR(VLOOKUP(G93,Stagiaires!$A:$B,2),"")</f>
        <v/>
      </c>
      <c r="I93" s="65"/>
      <c r="J93" s="67" t="str">
        <f>IFERROR(VLOOKUP(I93,Stagiaires!$A:$B,2),"")</f>
        <v/>
      </c>
    </row>
    <row r="94" spans="1:10" ht="30" customHeight="1" x14ac:dyDescent="0.25">
      <c r="A94" s="17">
        <f t="shared" si="4"/>
        <v>42398</v>
      </c>
      <c r="B94" s="13" t="s">
        <v>12</v>
      </c>
      <c r="C94" s="7" t="str">
        <f t="shared" si="5"/>
        <v>Mai</v>
      </c>
      <c r="D94" s="22"/>
      <c r="E94" s="65"/>
      <c r="F94" s="65" t="str">
        <f>IFERROR(VLOOKUP(E94,Stagiaires!$A:$B,2),"")</f>
        <v/>
      </c>
      <c r="G94" s="65"/>
      <c r="H94" s="66" t="str">
        <f>IFERROR(VLOOKUP(G94,Stagiaires!$A:$B,2),"")</f>
        <v/>
      </c>
      <c r="I94" s="65"/>
      <c r="J94" s="67" t="str">
        <f>IFERROR(VLOOKUP(I94,Stagiaires!$A:$B,2),"")</f>
        <v/>
      </c>
    </row>
    <row r="95" spans="1:10" ht="30" customHeight="1" x14ac:dyDescent="0.25">
      <c r="A95" s="17">
        <f t="shared" si="4"/>
        <v>42399</v>
      </c>
      <c r="B95" s="13" t="s">
        <v>11</v>
      </c>
      <c r="C95" s="7" t="str">
        <f>C93</f>
        <v>Mai</v>
      </c>
      <c r="D95" s="22"/>
      <c r="E95" s="65"/>
      <c r="F95" s="65" t="str">
        <f>IFERROR(VLOOKUP(E95,Stagiaires!$A:$B,2),"")</f>
        <v/>
      </c>
      <c r="G95" s="65"/>
      <c r="H95" s="66" t="str">
        <f>IFERROR(VLOOKUP(G95,Stagiaires!$A:$B,2),"")</f>
        <v/>
      </c>
      <c r="I95" s="65"/>
      <c r="J95" s="67" t="str">
        <f>IFERROR(VLOOKUP(I95,Stagiaires!$A:$B,2),"")</f>
        <v/>
      </c>
    </row>
    <row r="96" spans="1:10" ht="30" customHeight="1" thickBot="1" x14ac:dyDescent="0.3">
      <c r="A96" s="17">
        <f t="shared" si="4"/>
        <v>42400</v>
      </c>
      <c r="B96" s="16" t="s">
        <v>13</v>
      </c>
      <c r="C96" s="10" t="str">
        <f t="shared" si="5"/>
        <v>Mai</v>
      </c>
      <c r="D96" s="22"/>
      <c r="E96" s="65"/>
      <c r="F96" s="65" t="str">
        <f>IFERROR(VLOOKUP(E96,Stagiaires!$A:$B,2),"")</f>
        <v/>
      </c>
      <c r="G96" s="65"/>
      <c r="H96" s="66" t="str">
        <f>IFERROR(VLOOKUP(G96,Stagiaires!$A:$B,2),"")</f>
        <v/>
      </c>
      <c r="I96" s="65"/>
      <c r="J96" s="67" t="str">
        <f>IFERROR(VLOOKUP(I96,Stagiaires!$A:$B,2),"")</f>
        <v/>
      </c>
    </row>
  </sheetData>
  <mergeCells count="3">
    <mergeCell ref="F1:J1"/>
    <mergeCell ref="B2:C2"/>
    <mergeCell ref="B34:C34"/>
  </mergeCells>
  <dataValidations count="2">
    <dataValidation type="list" allowBlank="1" showInputMessage="1" showErrorMessage="1" sqref="D3:D33 D35:D64 D66:D96">
      <formula1>FORMATION</formula1>
    </dataValidation>
    <dataValidation type="list" allowBlank="1" showInputMessage="1" showErrorMessage="1" sqref="E66:E96 G3:G33 I66:I96 G35:G64 I3:I33 E3:E33 I35:I64 E35:E64 G66:G96">
      <formula1>Nom</formula1>
    </dataValidation>
  </dataValidations>
  <pageMargins left="0.7" right="0.7" top="0.75" bottom="0.75" header="0.3" footer="0.3"/>
  <pageSetup paperSize="9" orientation="portrait" r:id="rId1"/>
  <ignoredErrors>
    <ignoredError sqref="B3:B11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/>
  </sheetViews>
  <sheetFormatPr baseColWidth="10" defaultRowHeight="15" x14ac:dyDescent="0.25"/>
  <cols>
    <col min="1" max="1" width="25.7109375" customWidth="1"/>
  </cols>
  <sheetData>
    <row r="1" spans="1:1" x14ac:dyDescent="0.25">
      <c r="A1" s="21" t="s">
        <v>150</v>
      </c>
    </row>
    <row r="2" spans="1:1" ht="31.5" x14ac:dyDescent="0.25">
      <c r="A2" s="20" t="s">
        <v>147</v>
      </c>
    </row>
    <row r="3" spans="1:1" ht="31.5" x14ac:dyDescent="0.25">
      <c r="A3" s="20" t="s">
        <v>148</v>
      </c>
    </row>
    <row r="4" spans="1:1" ht="31.5" x14ac:dyDescent="0.25">
      <c r="A4" s="20" t="s">
        <v>149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6"/>
  <sheetViews>
    <sheetView workbookViewId="0">
      <selection activeCell="A6" sqref="A6"/>
    </sheetView>
  </sheetViews>
  <sheetFormatPr baseColWidth="10" defaultRowHeight="15" x14ac:dyDescent="0.25"/>
  <cols>
    <col min="1" max="1" width="17" bestFit="1" customWidth="1"/>
    <col min="2" max="2" width="19.28515625" bestFit="1" customWidth="1"/>
  </cols>
  <sheetData>
    <row r="1" spans="1:2" x14ac:dyDescent="0.25">
      <c r="A1" s="34" t="s">
        <v>28</v>
      </c>
      <c r="B1" s="34" t="s">
        <v>29</v>
      </c>
    </row>
    <row r="2" spans="1:2" x14ac:dyDescent="0.25">
      <c r="A2" s="35" t="s">
        <v>30</v>
      </c>
      <c r="B2" s="35" t="s">
        <v>31</v>
      </c>
    </row>
    <row r="3" spans="1:2" x14ac:dyDescent="0.25">
      <c r="A3" s="35" t="s">
        <v>32</v>
      </c>
      <c r="B3" s="35" t="s">
        <v>33</v>
      </c>
    </row>
    <row r="4" spans="1:2" x14ac:dyDescent="0.25">
      <c r="A4" s="35" t="s">
        <v>34</v>
      </c>
      <c r="B4" s="35" t="s">
        <v>35</v>
      </c>
    </row>
    <row r="5" spans="1:2" x14ac:dyDescent="0.25">
      <c r="A5" s="35" t="s">
        <v>36</v>
      </c>
      <c r="B5" s="35" t="s">
        <v>37</v>
      </c>
    </row>
    <row r="6" spans="1:2" x14ac:dyDescent="0.25">
      <c r="A6" s="35" t="s">
        <v>38</v>
      </c>
      <c r="B6" s="35" t="s">
        <v>39</v>
      </c>
    </row>
    <row r="7" spans="1:2" x14ac:dyDescent="0.25">
      <c r="A7" s="35" t="s">
        <v>40</v>
      </c>
      <c r="B7" s="35" t="s">
        <v>41</v>
      </c>
    </row>
    <row r="8" spans="1:2" x14ac:dyDescent="0.25">
      <c r="A8" s="35" t="s">
        <v>42</v>
      </c>
      <c r="B8" s="35" t="s">
        <v>43</v>
      </c>
    </row>
    <row r="9" spans="1:2" x14ac:dyDescent="0.25">
      <c r="A9" s="35" t="s">
        <v>44</v>
      </c>
      <c r="B9" s="35" t="s">
        <v>45</v>
      </c>
    </row>
    <row r="10" spans="1:2" x14ac:dyDescent="0.25">
      <c r="A10" s="35" t="s">
        <v>46</v>
      </c>
      <c r="B10" s="35" t="s">
        <v>47</v>
      </c>
    </row>
    <row r="11" spans="1:2" x14ac:dyDescent="0.25">
      <c r="A11" s="35" t="s">
        <v>48</v>
      </c>
      <c r="B11" s="35" t="s">
        <v>49</v>
      </c>
    </row>
    <row r="12" spans="1:2" x14ac:dyDescent="0.25">
      <c r="A12" s="35" t="s">
        <v>50</v>
      </c>
      <c r="B12" s="35" t="s">
        <v>51</v>
      </c>
    </row>
    <row r="13" spans="1:2" x14ac:dyDescent="0.25">
      <c r="A13" s="35" t="s">
        <v>52</v>
      </c>
      <c r="B13" s="35" t="s">
        <v>53</v>
      </c>
    </row>
    <row r="14" spans="1:2" x14ac:dyDescent="0.25">
      <c r="A14" s="35" t="s">
        <v>54</v>
      </c>
      <c r="B14" s="35" t="s">
        <v>55</v>
      </c>
    </row>
    <row r="15" spans="1:2" x14ac:dyDescent="0.25">
      <c r="A15" s="35" t="s">
        <v>56</v>
      </c>
      <c r="B15" s="35" t="s">
        <v>57</v>
      </c>
    </row>
    <row r="16" spans="1:2" x14ac:dyDescent="0.25">
      <c r="A16" s="35" t="s">
        <v>58</v>
      </c>
      <c r="B16" s="35" t="s">
        <v>41</v>
      </c>
    </row>
    <row r="17" spans="1:2" x14ac:dyDescent="0.25">
      <c r="A17" s="35" t="s">
        <v>59</v>
      </c>
      <c r="B17" s="35" t="s">
        <v>55</v>
      </c>
    </row>
    <row r="18" spans="1:2" x14ac:dyDescent="0.25">
      <c r="A18" s="35" t="s">
        <v>59</v>
      </c>
      <c r="B18" s="35" t="s">
        <v>60</v>
      </c>
    </row>
    <row r="19" spans="1:2" x14ac:dyDescent="0.25">
      <c r="A19" s="35" t="s">
        <v>61</v>
      </c>
      <c r="B19" s="35" t="s">
        <v>60</v>
      </c>
    </row>
    <row r="20" spans="1:2" x14ac:dyDescent="0.25">
      <c r="A20" s="35" t="s">
        <v>62</v>
      </c>
      <c r="B20" s="35" t="s">
        <v>63</v>
      </c>
    </row>
    <row r="21" spans="1:2" x14ac:dyDescent="0.25">
      <c r="A21" s="35" t="s">
        <v>64</v>
      </c>
      <c r="B21" s="35" t="s">
        <v>65</v>
      </c>
    </row>
    <row r="22" spans="1:2" x14ac:dyDescent="0.25">
      <c r="A22" s="35" t="s">
        <v>66</v>
      </c>
      <c r="B22" s="35" t="s">
        <v>67</v>
      </c>
    </row>
    <row r="23" spans="1:2" x14ac:dyDescent="0.25">
      <c r="A23" s="35" t="s">
        <v>68</v>
      </c>
      <c r="B23" s="35" t="s">
        <v>69</v>
      </c>
    </row>
    <row r="24" spans="1:2" x14ac:dyDescent="0.25">
      <c r="A24" s="35" t="s">
        <v>70</v>
      </c>
      <c r="B24" s="35" t="s">
        <v>71</v>
      </c>
    </row>
    <row r="25" spans="1:2" x14ac:dyDescent="0.25">
      <c r="A25" s="35" t="s">
        <v>72</v>
      </c>
      <c r="B25" s="35" t="s">
        <v>73</v>
      </c>
    </row>
    <row r="26" spans="1:2" x14ac:dyDescent="0.25">
      <c r="A26" s="35" t="s">
        <v>74</v>
      </c>
      <c r="B26" s="35" t="s">
        <v>75</v>
      </c>
    </row>
    <row r="27" spans="1:2" x14ac:dyDescent="0.25">
      <c r="A27" s="35" t="s">
        <v>76</v>
      </c>
      <c r="B27" s="35" t="s">
        <v>33</v>
      </c>
    </row>
    <row r="28" spans="1:2" x14ac:dyDescent="0.25">
      <c r="A28" s="35" t="s">
        <v>77</v>
      </c>
      <c r="B28" s="35" t="s">
        <v>78</v>
      </c>
    </row>
    <row r="29" spans="1:2" x14ac:dyDescent="0.25">
      <c r="A29" s="35" t="s">
        <v>79</v>
      </c>
      <c r="B29" s="35" t="s">
        <v>60</v>
      </c>
    </row>
    <row r="30" spans="1:2" x14ac:dyDescent="0.25">
      <c r="A30" s="35" t="s">
        <v>80</v>
      </c>
      <c r="B30" s="35" t="s">
        <v>81</v>
      </c>
    </row>
    <row r="31" spans="1:2" x14ac:dyDescent="0.25">
      <c r="A31" s="35" t="s">
        <v>82</v>
      </c>
      <c r="B31" s="35" t="s">
        <v>83</v>
      </c>
    </row>
    <row r="32" spans="1:2" x14ac:dyDescent="0.25">
      <c r="A32" s="35" t="s">
        <v>84</v>
      </c>
      <c r="B32" s="35" t="s">
        <v>85</v>
      </c>
    </row>
    <row r="33" spans="1:2" x14ac:dyDescent="0.25">
      <c r="A33" s="35" t="s">
        <v>86</v>
      </c>
      <c r="B33" s="35" t="s">
        <v>87</v>
      </c>
    </row>
    <row r="34" spans="1:2" x14ac:dyDescent="0.25">
      <c r="A34" s="35" t="s">
        <v>88</v>
      </c>
      <c r="B34" s="35" t="s">
        <v>51</v>
      </c>
    </row>
    <row r="35" spans="1:2" x14ac:dyDescent="0.25">
      <c r="A35" s="35" t="s">
        <v>89</v>
      </c>
      <c r="B35" s="35" t="s">
        <v>90</v>
      </c>
    </row>
    <row r="36" spans="1:2" x14ac:dyDescent="0.25">
      <c r="A36" s="35" t="s">
        <v>91</v>
      </c>
      <c r="B36" s="35" t="s">
        <v>92</v>
      </c>
    </row>
    <row r="37" spans="1:2" x14ac:dyDescent="0.25">
      <c r="A37" s="35" t="s">
        <v>93</v>
      </c>
      <c r="B37" s="35" t="s">
        <v>94</v>
      </c>
    </row>
    <row r="38" spans="1:2" x14ac:dyDescent="0.25">
      <c r="A38" s="35" t="s">
        <v>95</v>
      </c>
      <c r="B38" s="35" t="s">
        <v>96</v>
      </c>
    </row>
    <row r="39" spans="1:2" x14ac:dyDescent="0.25">
      <c r="A39" s="35" t="s">
        <v>97</v>
      </c>
      <c r="B39" s="35" t="s">
        <v>98</v>
      </c>
    </row>
    <row r="40" spans="1:2" x14ac:dyDescent="0.25">
      <c r="A40" s="35" t="s">
        <v>99</v>
      </c>
      <c r="B40" s="35" t="s">
        <v>100</v>
      </c>
    </row>
    <row r="41" spans="1:2" x14ac:dyDescent="0.25">
      <c r="A41" s="35" t="s">
        <v>101</v>
      </c>
      <c r="B41" s="35" t="s">
        <v>102</v>
      </c>
    </row>
    <row r="42" spans="1:2" x14ac:dyDescent="0.25">
      <c r="A42" s="35" t="s">
        <v>103</v>
      </c>
      <c r="B42" s="35" t="s">
        <v>104</v>
      </c>
    </row>
    <row r="43" spans="1:2" x14ac:dyDescent="0.25">
      <c r="A43" s="35" t="s">
        <v>105</v>
      </c>
      <c r="B43" s="35" t="s">
        <v>106</v>
      </c>
    </row>
    <row r="44" spans="1:2" x14ac:dyDescent="0.25">
      <c r="A44" s="35" t="s">
        <v>107</v>
      </c>
      <c r="B44" s="35" t="s">
        <v>108</v>
      </c>
    </row>
    <row r="45" spans="1:2" x14ac:dyDescent="0.25">
      <c r="A45" s="35" t="s">
        <v>109</v>
      </c>
      <c r="B45" s="35" t="s">
        <v>110</v>
      </c>
    </row>
    <row r="46" spans="1:2" x14ac:dyDescent="0.25">
      <c r="A46" s="35" t="s">
        <v>111</v>
      </c>
      <c r="B46" s="35" t="s">
        <v>112</v>
      </c>
    </row>
    <row r="47" spans="1:2" x14ac:dyDescent="0.25">
      <c r="A47" s="35" t="s">
        <v>113</v>
      </c>
      <c r="B47" s="35" t="s">
        <v>114</v>
      </c>
    </row>
    <row r="48" spans="1:2" x14ac:dyDescent="0.25">
      <c r="A48" s="35" t="s">
        <v>115</v>
      </c>
      <c r="B48" s="35" t="s">
        <v>51</v>
      </c>
    </row>
    <row r="49" spans="1:2" x14ac:dyDescent="0.25">
      <c r="A49" s="35" t="s">
        <v>116</v>
      </c>
      <c r="B49" s="35" t="s">
        <v>117</v>
      </c>
    </row>
    <row r="50" spans="1:2" x14ac:dyDescent="0.25">
      <c r="A50" s="35" t="s">
        <v>118</v>
      </c>
      <c r="B50" s="35" t="s">
        <v>119</v>
      </c>
    </row>
    <row r="51" spans="1:2" x14ac:dyDescent="0.25">
      <c r="A51" s="35" t="s">
        <v>120</v>
      </c>
      <c r="B51" s="35" t="s">
        <v>121</v>
      </c>
    </row>
    <row r="52" spans="1:2" x14ac:dyDescent="0.25">
      <c r="A52" s="35" t="s">
        <v>9</v>
      </c>
      <c r="B52" s="35" t="s">
        <v>10</v>
      </c>
    </row>
    <row r="53" spans="1:2" x14ac:dyDescent="0.25">
      <c r="A53" s="35" t="s">
        <v>122</v>
      </c>
      <c r="B53" s="35" t="s">
        <v>123</v>
      </c>
    </row>
    <row r="54" spans="1:2" x14ac:dyDescent="0.25">
      <c r="A54" s="35" t="s">
        <v>124</v>
      </c>
      <c r="B54" s="35" t="s">
        <v>100</v>
      </c>
    </row>
    <row r="55" spans="1:2" x14ac:dyDescent="0.25">
      <c r="A55" s="35" t="s">
        <v>125</v>
      </c>
      <c r="B55" s="35" t="s">
        <v>126</v>
      </c>
    </row>
    <row r="56" spans="1:2" x14ac:dyDescent="0.25">
      <c r="A56" s="35" t="s">
        <v>127</v>
      </c>
      <c r="B56" s="35" t="s">
        <v>57</v>
      </c>
    </row>
    <row r="57" spans="1:2" x14ac:dyDescent="0.25">
      <c r="A57" s="35" t="s">
        <v>128</v>
      </c>
      <c r="B57" s="35" t="s">
        <v>129</v>
      </c>
    </row>
    <row r="58" spans="1:2" x14ac:dyDescent="0.25">
      <c r="A58" s="35" t="s">
        <v>130</v>
      </c>
      <c r="B58" s="35" t="s">
        <v>131</v>
      </c>
    </row>
    <row r="59" spans="1:2" x14ac:dyDescent="0.25">
      <c r="A59" s="35" t="s">
        <v>132</v>
      </c>
      <c r="B59" s="35" t="s">
        <v>133</v>
      </c>
    </row>
    <row r="60" spans="1:2" x14ac:dyDescent="0.25">
      <c r="A60" s="35" t="s">
        <v>134</v>
      </c>
      <c r="B60" s="35" t="s">
        <v>135</v>
      </c>
    </row>
    <row r="61" spans="1:2" x14ac:dyDescent="0.25">
      <c r="A61" s="35" t="s">
        <v>136</v>
      </c>
      <c r="B61" s="35" t="s">
        <v>137</v>
      </c>
    </row>
    <row r="62" spans="1:2" x14ac:dyDescent="0.25">
      <c r="A62" s="35" t="s">
        <v>138</v>
      </c>
      <c r="B62" s="35" t="s">
        <v>139</v>
      </c>
    </row>
    <row r="63" spans="1:2" x14ac:dyDescent="0.25">
      <c r="A63" s="35" t="s">
        <v>140</v>
      </c>
      <c r="B63" s="35" t="s">
        <v>141</v>
      </c>
    </row>
    <row r="64" spans="1:2" x14ac:dyDescent="0.25">
      <c r="A64" s="35" t="s">
        <v>142</v>
      </c>
      <c r="B64" s="35" t="s">
        <v>133</v>
      </c>
    </row>
    <row r="65" spans="1:2" x14ac:dyDescent="0.25">
      <c r="A65" s="35" t="s">
        <v>143</v>
      </c>
      <c r="B65" s="35" t="s">
        <v>144</v>
      </c>
    </row>
    <row r="66" spans="1:2" x14ac:dyDescent="0.25">
      <c r="A66" s="35" t="s">
        <v>145</v>
      </c>
      <c r="B66" s="35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Cessions</vt:lpstr>
      <vt:lpstr>Formations</vt:lpstr>
      <vt:lpstr>Stagiaires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BIROT</dc:creator>
  <cp:lastModifiedBy>gmb</cp:lastModifiedBy>
  <dcterms:created xsi:type="dcterms:W3CDTF">2016-08-14T14:55:56Z</dcterms:created>
  <dcterms:modified xsi:type="dcterms:W3CDTF">2016-08-25T10:06:38Z</dcterms:modified>
</cp:coreProperties>
</file>