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Alain 83740 Listing commande\"/>
    </mc:Choice>
  </mc:AlternateContent>
  <bookViews>
    <workbookView xWindow="0" yWindow="0" windowWidth="20430" windowHeight="5745" tabRatio="862" activeTab="3"/>
  </bookViews>
  <sheets>
    <sheet name="Essai Commande" sheetId="33" r:id="rId1"/>
    <sheet name="square" sheetId="46" r:id="rId2"/>
    <sheet name="Bougies" sheetId="47" r:id="rId3"/>
    <sheet name="cylindres coniques" sheetId="48" r:id="rId4"/>
    <sheet name="cylindre céramique HQ" sheetId="49" r:id="rId5"/>
    <sheet name="orchidée céramique" sheetId="50" r:id="rId6"/>
    <sheet name="capucine" sheetId="51" r:id="rId7"/>
    <sheet name="églantine" sheetId="52" r:id="rId8"/>
    <sheet name="carré" sheetId="53" r:id="rId9"/>
    <sheet name="divers" sheetId="54" r:id="rId10"/>
    <sheet name="bouteilles" sheetId="55" r:id="rId11"/>
    <sheet name="soliflores" sheetId="56" r:id="rId12"/>
    <sheet name="vases" sheetId="57" r:id="rId13"/>
    <sheet name="coupe orchidée" sheetId="58" r:id="rId14"/>
    <sheet name="pot de peinture" sheetId="59" r:id="rId15"/>
    <sheet name="seaux zinc" sheetId="60" r:id="rId16"/>
    <sheet name="cylindres cones" sheetId="61" r:id="rId17"/>
    <sheet name="divers cylindres" sheetId="62" r:id="rId18"/>
    <sheet name="cylindres droits" sheetId="63" r:id="rId19"/>
    <sheet name="assiettes" sheetId="64" r:id="rId20"/>
    <sheet name="coupes" sheetId="65" r:id="rId21"/>
    <sheet name="verre" sheetId="66" r:id="rId22"/>
    <sheet name="coupes en verre" sheetId="67" r:id="rId23"/>
    <sheet name="vases boule" sheetId="68" r:id="rId24"/>
    <sheet name="rectangles" sheetId="69" r:id="rId25"/>
    <sheet name="verrerie HQ" sheetId="70" r:id="rId26"/>
    <sheet name="verrerie HQ2" sheetId="71" r:id="rId27"/>
    <sheet name="verrerie HQ3" sheetId="72" r:id="rId28"/>
    <sheet name="verrerie HQ4" sheetId="73" r:id="rId29"/>
    <sheet name="verrerie HQ5" sheetId="74" r:id="rId30"/>
    <sheet name="supports bougies" sheetId="75" r:id="rId31"/>
    <sheet name="soliflores verre" sheetId="76" r:id="rId32"/>
    <sheet name="coupes verre HQ" sheetId="77" r:id="rId33"/>
  </sheets>
  <calcPr calcId="152511"/>
</workbook>
</file>

<file path=xl/calcChain.xml><?xml version="1.0" encoding="utf-8"?>
<calcChain xmlns="http://schemas.openxmlformats.org/spreadsheetml/2006/main">
  <c r="B7" i="33" l="1"/>
  <c r="F49" i="33" l="1"/>
  <c r="F50" i="33" l="1"/>
  <c r="F51" i="33" l="1"/>
</calcChain>
</file>

<file path=xl/sharedStrings.xml><?xml version="1.0" encoding="utf-8"?>
<sst xmlns="http://schemas.openxmlformats.org/spreadsheetml/2006/main" count="1316" uniqueCount="472">
  <si>
    <t>MODELE</t>
  </si>
  <si>
    <t>REFERENCE</t>
  </si>
  <si>
    <t>COULEUR</t>
  </si>
  <si>
    <t>PCB</t>
  </si>
  <si>
    <t>PU HT</t>
  </si>
  <si>
    <t>8X8</t>
  </si>
  <si>
    <t>10X10</t>
  </si>
  <si>
    <t>Blanc</t>
  </si>
  <si>
    <t>Aubergine</t>
  </si>
  <si>
    <t>Orange</t>
  </si>
  <si>
    <t>Rouge</t>
  </si>
  <si>
    <t>Rose</t>
  </si>
  <si>
    <t>Turquoise</t>
  </si>
  <si>
    <t>Jaune</t>
  </si>
  <si>
    <t>Noir</t>
  </si>
  <si>
    <t>Ivoire</t>
  </si>
  <si>
    <t>Clear</t>
  </si>
  <si>
    <t>Vert</t>
  </si>
  <si>
    <t>Cylindre Conique</t>
  </si>
  <si>
    <t>Violet</t>
  </si>
  <si>
    <t>Gris</t>
  </si>
  <si>
    <t>Fuschia</t>
  </si>
  <si>
    <t>Rouge Corail</t>
  </si>
  <si>
    <t>Taupe</t>
  </si>
  <si>
    <t>Rouge Basque</t>
  </si>
  <si>
    <t>Ovale</t>
  </si>
  <si>
    <t>24X24</t>
  </si>
  <si>
    <t>ø</t>
  </si>
  <si>
    <t>Date</t>
  </si>
  <si>
    <t>N° Cmd:</t>
  </si>
  <si>
    <t>Model</t>
  </si>
  <si>
    <t>Ref</t>
  </si>
  <si>
    <t>Couleur</t>
  </si>
  <si>
    <t>Total HT</t>
  </si>
  <si>
    <t>TVA</t>
  </si>
  <si>
    <t>Total TTC</t>
  </si>
  <si>
    <t>Taux de TVA :</t>
  </si>
  <si>
    <t>Q Cmdé</t>
  </si>
  <si>
    <t>Dim</t>
  </si>
  <si>
    <t>Total ht</t>
  </si>
  <si>
    <t xml:space="preserve">Commercial: </t>
  </si>
  <si>
    <t>Client:</t>
  </si>
  <si>
    <t>Adresse:</t>
  </si>
  <si>
    <t>Tél:</t>
  </si>
  <si>
    <t>Contact:</t>
  </si>
  <si>
    <t>Ana</t>
  </si>
  <si>
    <t>PAGE 2</t>
  </si>
  <si>
    <t>SQUARE COULEUR ( 4 Dimensions )</t>
  </si>
  <si>
    <r>
      <t xml:space="preserve">DIMENSIONS </t>
    </r>
    <r>
      <rPr>
        <b/>
        <vertAlign val="superscript"/>
        <sz val="11"/>
        <color theme="1"/>
        <rFont val="Calibri"/>
        <family val="2"/>
        <scheme val="minor"/>
      </rPr>
      <t>cm</t>
    </r>
  </si>
  <si>
    <t>SQUARE</t>
  </si>
  <si>
    <t>RUTG68P</t>
  </si>
  <si>
    <t>Vert Roseau</t>
  </si>
  <si>
    <t>Fushia</t>
  </si>
  <si>
    <t>Framboise</t>
  </si>
  <si>
    <t>RUTG92P</t>
  </si>
  <si>
    <t>Argent</t>
  </si>
  <si>
    <t>Sable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</si>
  <si>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</si>
  <si>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</si>
  <si>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</si>
  <si>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</si>
  <si>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</si>
  <si>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</si>
  <si>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</si>
  <si>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</si>
  <si>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</si>
  <si>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</si>
  <si>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Lilas</t>
  </si>
  <si>
    <t>RUTG165P</t>
  </si>
  <si>
    <t>14X14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</si>
  <si>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</si>
  <si>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</si>
  <si>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</si>
  <si>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</si>
  <si>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</si>
  <si>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</si>
  <si>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</si>
  <si>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>RUTG380P</t>
  </si>
  <si>
    <t>18X18</t>
  </si>
  <si>
    <r>
      <t>TGP1312-</t>
    </r>
    <r>
      <rPr>
        <sz val="11"/>
        <color theme="1"/>
        <rFont val="Calibri"/>
        <family val="2"/>
        <scheme val="minor"/>
      </rPr>
      <t>8x8</t>
    </r>
  </si>
  <si>
    <r>
      <t>TGP1312-</t>
    </r>
    <r>
      <rPr>
        <sz val="11"/>
        <color theme="1"/>
        <rFont val="Calibri"/>
        <family val="2"/>
        <scheme val="minor"/>
      </rPr>
      <t>10x10</t>
    </r>
  </si>
  <si>
    <r>
      <t>TGP1312-</t>
    </r>
    <r>
      <rPr>
        <sz val="11"/>
        <color theme="1"/>
        <rFont val="Calibri"/>
        <family val="2"/>
        <scheme val="minor"/>
      </rPr>
      <t>14x14</t>
    </r>
  </si>
  <si>
    <r>
      <t>TGP1312-</t>
    </r>
    <r>
      <rPr>
        <sz val="11"/>
        <color theme="1"/>
        <rFont val="Calibri"/>
        <family val="2"/>
        <scheme val="minor"/>
      </rPr>
      <t>18x18</t>
    </r>
  </si>
  <si>
    <t>PAGE 4</t>
  </si>
  <si>
    <t>Bougies à la Cire Parfumée Trois Mèches</t>
  </si>
  <si>
    <t>Bougie Cire Parfumée</t>
  </si>
  <si>
    <t>CE75F</t>
  </si>
  <si>
    <t>Blanc / Sental Y Lang</t>
  </si>
  <si>
    <t>3 à la Couleur</t>
  </si>
  <si>
    <t>Gris Souris / Cedre Musk</t>
  </si>
  <si>
    <t>Fushia / Mure Musk</t>
  </si>
  <si>
    <t>Orange / Fleur d'Orangé</t>
  </si>
  <si>
    <t>Vert / Figue</t>
  </si>
  <si>
    <t>Emeraude / Gengembre</t>
  </si>
  <si>
    <t>Ivoire / Pain d'Epice</t>
  </si>
  <si>
    <t>Chocolat / Chocolat</t>
  </si>
  <si>
    <t>Bordeaux / Canelle Orange</t>
  </si>
  <si>
    <t>Bleu / Marine</t>
  </si>
  <si>
    <t>Lilas / Verveine Citron</t>
  </si>
  <si>
    <t>Aubergine / Bergamote Miel</t>
  </si>
  <si>
    <t>Cylindres Coniques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</si>
  <si>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</si>
  <si>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</si>
  <si>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</si>
  <si>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</si>
  <si>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</si>
  <si>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</si>
  <si>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</si>
  <si>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</si>
  <si>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</si>
  <si>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</si>
  <si>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RU49DH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</si>
  <si>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</si>
  <si>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</si>
  <si>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</si>
  <si>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</si>
  <si>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</si>
  <si>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</si>
  <si>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</si>
  <si>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</si>
  <si>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</si>
  <si>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</si>
  <si>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</si>
  <si>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</si>
  <si>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</si>
  <si>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</si>
  <si>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</si>
  <si>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912-14*</t>
  </si>
  <si>
    <t>Anis</t>
  </si>
  <si>
    <t>Prune</t>
  </si>
  <si>
    <t>Beije</t>
  </si>
  <si>
    <t>307-15</t>
  </si>
  <si>
    <t>Conique Orchidée Céramique</t>
  </si>
  <si>
    <t>515-14*</t>
  </si>
  <si>
    <t>rose</t>
  </si>
  <si>
    <t>Amande</t>
  </si>
  <si>
    <t>515-16*</t>
  </si>
  <si>
    <t>Conique Orchidée</t>
  </si>
  <si>
    <t>515-19*</t>
  </si>
  <si>
    <t>515-22*</t>
  </si>
  <si>
    <t>Modèle Capucine</t>
  </si>
  <si>
    <t>Capucine</t>
  </si>
  <si>
    <t>PCAD13</t>
  </si>
  <si>
    <t>Jaune Soleil</t>
  </si>
  <si>
    <t>Magnolia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</si>
  <si>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</si>
  <si>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</si>
  <si>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</si>
  <si>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</si>
  <si>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</si>
  <si>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</si>
  <si>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</si>
  <si>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</si>
  <si>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Violet Oursin</t>
  </si>
  <si>
    <t>PESD145</t>
  </si>
  <si>
    <t>PESD175</t>
  </si>
  <si>
    <t>PESD21</t>
  </si>
  <si>
    <t>Modèle Carré</t>
  </si>
  <si>
    <t>Carré</t>
  </si>
  <si>
    <t>Ivoire Patine</t>
  </si>
  <si>
    <t>Blanc Nacré</t>
  </si>
  <si>
    <t>16X16</t>
  </si>
  <si>
    <t>Platine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</si>
  <si>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</si>
  <si>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</si>
  <si>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</si>
  <si>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</si>
  <si>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</si>
  <si>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</si>
  <si>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</si>
  <si>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</si>
  <si>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</si>
  <si>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</si>
  <si>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1030/22</t>
  </si>
  <si>
    <t>1030/27</t>
  </si>
  <si>
    <t>1030/33</t>
  </si>
  <si>
    <t>Cache Pot Orchidée</t>
  </si>
  <si>
    <t>1030/17</t>
  </si>
  <si>
    <t>Vase</t>
  </si>
  <si>
    <t>1031/30</t>
  </si>
  <si>
    <t>1031/40</t>
  </si>
  <si>
    <t>1031/50</t>
  </si>
  <si>
    <t>10660/30</t>
  </si>
  <si>
    <t>10660/40</t>
  </si>
  <si>
    <t>Bouteilles</t>
  </si>
  <si>
    <t>10710/50</t>
  </si>
  <si>
    <t>10710/60</t>
  </si>
  <si>
    <t>10710/70</t>
  </si>
  <si>
    <t>Météor</t>
  </si>
  <si>
    <t>Ligné</t>
  </si>
  <si>
    <t>19X6</t>
  </si>
  <si>
    <t>Martelé</t>
  </si>
  <si>
    <t>22X6</t>
  </si>
  <si>
    <t>22X7</t>
  </si>
  <si>
    <t>22X8</t>
  </si>
  <si>
    <t>Soliflor Céramique</t>
  </si>
  <si>
    <t>Vases</t>
  </si>
  <si>
    <t>Kampo</t>
  </si>
  <si>
    <t>Bordeaux</t>
  </si>
  <si>
    <t>22X22</t>
  </si>
  <si>
    <t>19X19</t>
  </si>
  <si>
    <t>15X15</t>
  </si>
  <si>
    <t>Enter</t>
  </si>
  <si>
    <t>Tokyo</t>
  </si>
  <si>
    <t>141150/24x24</t>
  </si>
  <si>
    <t>141150/18x18</t>
  </si>
  <si>
    <t>141150/14x14</t>
  </si>
  <si>
    <t xml:space="preserve">SQUARE 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</si>
  <si>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</si>
  <si>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</si>
  <si>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</si>
  <si>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</si>
  <si>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</si>
  <si>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</si>
  <si>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</si>
  <si>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</si>
  <si>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</si>
  <si>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</si>
  <si>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</si>
  <si>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</si>
  <si>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</si>
  <si>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</si>
  <si>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</si>
  <si>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</si>
  <si>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</si>
  <si>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</si>
  <si>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</si>
  <si>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</si>
  <si>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 70x19</t>
  </si>
  <si>
    <t>Bords Arrondis 70x21</t>
  </si>
  <si>
    <t>Cyl Cône</t>
  </si>
  <si>
    <t>Bords Larges</t>
  </si>
  <si>
    <t>C-Bords Larges 70x21</t>
  </si>
  <si>
    <t>Bords Larges 70x22</t>
  </si>
  <si>
    <t>Bords Larges 80x22</t>
  </si>
  <si>
    <t>Cylindre Cône Haute Qualité</t>
  </si>
  <si>
    <t>PAGE 32</t>
  </si>
  <si>
    <t>Cylindres Divers</t>
  </si>
  <si>
    <t>Bords Larges 90x22,5</t>
  </si>
  <si>
    <t>Bords Larges 100x23</t>
  </si>
  <si>
    <t>Bords Larges 110x24</t>
  </si>
  <si>
    <t>Bords Larges 120x31</t>
  </si>
  <si>
    <t>Haute Qualité 45x25</t>
  </si>
  <si>
    <t>Bords Larges 70x25</t>
  </si>
  <si>
    <t>Bords Larges 80x25</t>
  </si>
  <si>
    <t>Bords Larges 90x20</t>
  </si>
  <si>
    <t>Bords Larges 100x20</t>
  </si>
  <si>
    <t>Cylindre Droit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</si>
  <si>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</si>
  <si>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 Lily HQ</t>
  </si>
  <si>
    <t>K100-153</t>
  </si>
  <si>
    <t>K100-186</t>
  </si>
  <si>
    <t>Bords Larges FINP</t>
  </si>
  <si>
    <t>PAGE 33</t>
  </si>
  <si>
    <t>Cylindres Droits</t>
  </si>
  <si>
    <t>Bord Large HQ 35x20</t>
  </si>
  <si>
    <t>Bord Large HQ 35x21,5</t>
  </si>
  <si>
    <t>Bord Large HQ 45x21,5</t>
  </si>
  <si>
    <t>Bord Large HQ 50x21,5</t>
  </si>
  <si>
    <t>Coupe Orchidée 15x30</t>
  </si>
  <si>
    <t>FINP2360 20x20</t>
  </si>
  <si>
    <t>FINP2360 25x25</t>
  </si>
  <si>
    <t>FINP2360 30x25</t>
  </si>
  <si>
    <t>FINP2360 15x10</t>
  </si>
  <si>
    <t>FINP2360 15x15</t>
  </si>
  <si>
    <t>Cylindre Craquelé</t>
  </si>
  <si>
    <t>Haute Qualité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</si>
  <si>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</si>
  <si>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</si>
  <si>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</si>
  <si>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</si>
  <si>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</si>
  <si>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PAGE 35</t>
  </si>
  <si>
    <t>Assiettes</t>
  </si>
  <si>
    <t>Bougeoir Annette</t>
  </si>
  <si>
    <t>15,20€            La Bte (1/4)</t>
  </si>
  <si>
    <t>Sunrise</t>
  </si>
  <si>
    <t>Rubin</t>
  </si>
  <si>
    <t>Assiette Couleur</t>
  </si>
  <si>
    <t>Vase Tulipe</t>
  </si>
  <si>
    <t>Transparent</t>
  </si>
  <si>
    <t>PAGE 37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</si>
  <si>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</si>
  <si>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</si>
  <si>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</si>
  <si>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</si>
  <si>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</si>
  <si>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</si>
  <si>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</si>
  <si>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PAGE 39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</si>
  <si>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</si>
  <si>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</si>
  <si>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</si>
  <si>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</si>
  <si>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</si>
  <si>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</si>
  <si>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</si>
  <si>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</si>
  <si>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</si>
  <si>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PAGE 41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</si>
  <si>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</si>
  <si>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</si>
  <si>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</si>
  <si>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</si>
  <si>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</si>
  <si>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</si>
  <si>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</si>
  <si>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</si>
  <si>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 50x25</t>
  </si>
  <si>
    <t>23-1110 70x30</t>
  </si>
  <si>
    <t>23-1110 90x35</t>
  </si>
  <si>
    <t>Vase Optique Relax</t>
  </si>
  <si>
    <t>Coupe Cylindre Soufflée</t>
  </si>
  <si>
    <t>DB0109</t>
  </si>
  <si>
    <t>Coupe Cylindre Mécanique</t>
  </si>
  <si>
    <t>BERP 5mm 8x19</t>
  </si>
  <si>
    <t>BERP 5mm 8x24</t>
  </si>
  <si>
    <t>Coupe Cylindre Qualité</t>
  </si>
  <si>
    <t>18/19J130</t>
  </si>
  <si>
    <t>PAGE 43</t>
  </si>
  <si>
    <t>Vases Boule</t>
  </si>
  <si>
    <t>Vase Boule</t>
  </si>
  <si>
    <t>FINP 8,3x10</t>
  </si>
  <si>
    <t>FINP 13x15</t>
  </si>
  <si>
    <t>FINP 15x18</t>
  </si>
  <si>
    <t>FINP 20x23</t>
  </si>
  <si>
    <t>Vase Boule Recyclé</t>
  </si>
  <si>
    <t xml:space="preserve">KULA D10 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</si>
  <si>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</si>
  <si>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</si>
  <si>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</si>
  <si>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</si>
  <si>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</si>
  <si>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</si>
  <si>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</si>
  <si>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</si>
  <si>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</si>
  <si>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</si>
  <si>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 15</t>
  </si>
  <si>
    <t>L16,5 P8</t>
  </si>
  <si>
    <t>FAV 20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</si>
  <si>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</si>
  <si>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</si>
  <si>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</si>
  <si>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</si>
  <si>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</si>
  <si>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</si>
  <si>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</si>
  <si>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</si>
  <si>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</si>
  <si>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PAGE 46</t>
  </si>
  <si>
    <t>Verrerie Haute Qualité Soufflée dans la Masse</t>
  </si>
  <si>
    <t>Opaline Soliflor</t>
  </si>
  <si>
    <t>4714 30</t>
  </si>
  <si>
    <t>4714 25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</si>
  <si>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</si>
  <si>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</si>
  <si>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</si>
  <si>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</si>
  <si>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</si>
  <si>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</si>
  <si>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</si>
  <si>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</si>
  <si>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</si>
  <si>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</si>
  <si>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</si>
  <si>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</si>
  <si>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</si>
  <si>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PAGE 48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</si>
  <si>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</si>
  <si>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</si>
  <si>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</si>
  <si>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</si>
  <si>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</si>
  <si>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</si>
  <si>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</si>
  <si>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</si>
  <si>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</si>
  <si>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</si>
  <si>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</si>
  <si>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</si>
  <si>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PAGE 50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</si>
  <si>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</si>
  <si>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</si>
  <si>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</si>
  <si>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</si>
  <si>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</si>
  <si>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</si>
  <si>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</si>
  <si>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</si>
  <si>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</si>
  <si>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</si>
  <si>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</si>
  <si>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</si>
  <si>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</si>
  <si>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</si>
  <si>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</si>
  <si>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</si>
  <si>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PAGE 52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</si>
  <si>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</si>
  <si>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</si>
  <si>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</si>
  <si>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</si>
  <si>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</si>
  <si>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</si>
  <si>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</si>
  <si>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</si>
  <si>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</si>
  <si>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</si>
  <si>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</si>
  <si>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</si>
  <si>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</si>
  <si>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</si>
  <si>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</si>
  <si>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PAGE 54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</si>
  <si>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</si>
  <si>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</si>
  <si>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</si>
  <si>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</si>
  <si>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</si>
  <si>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</si>
  <si>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</si>
  <si>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</si>
  <si>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</si>
  <si>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</si>
  <si>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</si>
  <si>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</si>
  <si>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PAGE 56</t>
  </si>
  <si>
    <t>Supports Bougies</t>
  </si>
  <si>
    <t>Soliflor Bougie Carisma</t>
  </si>
  <si>
    <t>Serendipidy</t>
  </si>
  <si>
    <t>Jajo</t>
  </si>
  <si>
    <t>4-346 74</t>
  </si>
  <si>
    <t>4-346 50</t>
  </si>
  <si>
    <t>4-345 90</t>
  </si>
  <si>
    <t>Vase Chandelier</t>
  </si>
  <si>
    <t>4-325</t>
  </si>
  <si>
    <t>Vase Bulbe</t>
  </si>
  <si>
    <t>vb51</t>
  </si>
  <si>
    <t>Square Soliflor</t>
  </si>
  <si>
    <t>FAV</t>
  </si>
  <si>
    <t>5X5</t>
  </si>
  <si>
    <t>PAGE 58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</si>
  <si>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</si>
  <si>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</si>
  <si>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</si>
  <si>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</si>
  <si>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</si>
  <si>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</si>
  <si>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</si>
  <si>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</si>
  <si>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</si>
  <si>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</si>
  <si>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</si>
  <si>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</si>
  <si>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</si>
  <si>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</si>
  <si>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</si>
  <si>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</si>
  <si>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</si>
  <si>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</si>
  <si>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</si>
  <si>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PAGE 60</t>
  </si>
  <si>
    <t>Coupes Verre HQ</t>
  </si>
  <si>
    <t>Coupe Modi</t>
  </si>
  <si>
    <t>BMODI</t>
  </si>
  <si>
    <t>Coupe Conique</t>
  </si>
  <si>
    <t>BOI0508</t>
  </si>
  <si>
    <t>Essai Commande</t>
  </si>
  <si>
    <t>Blanc_</t>
  </si>
  <si>
    <t>Noir_</t>
  </si>
  <si>
    <t>Argent_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</si>
</sst>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.00_);\(&quot;€&quot;#,##0.00\)"/>
    <numFmt numFmtId="165" formatCode="&quot;€&quot;#,##0.00_);[Red]\(&quot;€&quot;#,##0.0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1"/>
      <color rgb="FFFF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7" xfId="0" applyFont="1" applyBorder="1" applyAlignment="1">
      <alignment horizontal="center" vertical="top"/>
    </xf>
    <xf numFmtId="0" fontId="0" fillId="0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7" xfId="0" applyBorder="1" applyAlignment="1">
      <alignment horizontal="center" vertical="top"/>
    </xf>
    <xf numFmtId="0" fontId="0" fillId="0" borderId="27" xfId="0" applyBorder="1" applyAlignment="1">
      <alignment horizontal="center" vertical="center"/>
    </xf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9" fontId="0" fillId="0" borderId="0" xfId="0" applyNumberFormat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65" fontId="1" fillId="0" borderId="25" xfId="0" applyNumberFormat="1" applyFont="1" applyFill="1" applyBorder="1" applyAlignment="1">
      <alignment horizontal="center"/>
    </xf>
    <xf numFmtId="165" fontId="1" fillId="0" borderId="28" xfId="0" applyNumberFormat="1" applyFont="1" applyFill="1" applyBorder="1" applyAlignment="1">
      <alignment horizontal="center"/>
    </xf>
    <xf numFmtId="165" fontId="1" fillId="0" borderId="3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1" fontId="0" fillId="0" borderId="27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3" borderId="0" xfId="0" applyFill="1" applyBorder="1"/>
    <xf numFmtId="165" fontId="0" fillId="0" borderId="35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165" fontId="0" fillId="0" borderId="37" xfId="0" applyNumberFormat="1" applyBorder="1" applyAlignment="1">
      <alignment horizontal="center" vertical="center"/>
    </xf>
    <xf numFmtId="0" fontId="7" fillId="0" borderId="0" xfId="0" applyFont="1" applyBorder="1" applyAlignment="1">
      <alignment horizontal="center" vertical="center" textRotation="255"/>
    </xf>
    <xf numFmtId="0" fontId="0" fillId="0" borderId="39" xfId="0" applyFill="1" applyBorder="1" applyAlignment="1">
      <alignment horizontal="center"/>
    </xf>
    <xf numFmtId="165" fontId="0" fillId="0" borderId="40" xfId="0" applyNumberForma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165" fontId="0" fillId="0" borderId="35" xfId="0" applyNumberForma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65" fontId="0" fillId="0" borderId="37" xfId="0" applyNumberFormat="1" applyBorder="1" applyAlignment="1">
      <alignment horizontal="center"/>
    </xf>
    <xf numFmtId="0" fontId="0" fillId="0" borderId="42" xfId="0" applyFill="1" applyBorder="1" applyAlignment="1">
      <alignment horizontal="center"/>
    </xf>
    <xf numFmtId="165" fontId="0" fillId="0" borderId="40" xfId="0" applyNumberFormat="1" applyBorder="1" applyAlignment="1">
      <alignment horizont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20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48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165" fontId="0" fillId="0" borderId="3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0" fillId="0" borderId="2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0" fillId="0" borderId="51" xfId="0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1" fillId="0" borderId="5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0" fillId="0" borderId="54" xfId="0" applyFill="1" applyBorder="1" applyAlignment="1">
      <alignment horizontal="center"/>
    </xf>
    <xf numFmtId="165" fontId="0" fillId="0" borderId="54" xfId="0" applyNumberFormat="1" applyBorder="1" applyAlignment="1">
      <alignment horizontal="center"/>
    </xf>
    <xf numFmtId="0" fontId="1" fillId="0" borderId="8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7" fillId="0" borderId="55" xfId="0" applyFont="1" applyBorder="1" applyAlignment="1">
      <alignment horizontal="center" vertical="center" textRotation="255"/>
    </xf>
    <xf numFmtId="0" fontId="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5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165" fontId="0" fillId="0" borderId="12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0" fillId="0" borderId="47" xfId="0" applyBorder="1"/>
    <xf numFmtId="0" fontId="0" fillId="0" borderId="6" xfId="0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1" fillId="2" borderId="1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56" xfId="0" applyBorder="1"/>
    <xf numFmtId="165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1" fillId="0" borderId="11" xfId="0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1" xfId="0" applyBorder="1"/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5" fontId="0" fillId="0" borderId="11" xfId="0" applyNumberFormat="1" applyBorder="1"/>
    <xf numFmtId="0" fontId="1" fillId="0" borderId="12" xfId="0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4" xfId="0" applyBorder="1" applyAlignment="1"/>
    <xf numFmtId="0" fontId="1" fillId="0" borderId="5" xfId="0" applyFont="1" applyFill="1" applyBorder="1" applyAlignment="1">
      <alignment horizontal="center" vertical="center"/>
    </xf>
    <xf numFmtId="0" fontId="0" fillId="0" borderId="9" xfId="0" applyBorder="1" applyAlignment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22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1</xdr:row>
      <xdr:rowOff>142875</xdr:rowOff>
    </xdr:from>
    <xdr:to>
      <xdr:col>9</xdr:col>
      <xdr:colOff>1390650</xdr:colOff>
      <xdr:row>4</xdr:row>
      <xdr:rowOff>85725</xdr:rowOff>
    </xdr:to>
    <xdr:sp macro="[0]!Commande" textlink="">
      <xdr:nvSpPr>
        <xdr:cNvPr id="2" name="ZoneTexte 1"/>
        <xdr:cNvSpPr txBox="1"/>
      </xdr:nvSpPr>
      <xdr:spPr>
        <a:xfrm>
          <a:off x="6924675" y="333375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0</xdr:col>
      <xdr:colOff>66676</xdr:colOff>
      <xdr:row>0</xdr:row>
      <xdr:rowOff>104775</xdr:rowOff>
    </xdr:from>
    <xdr:to>
      <xdr:col>1</xdr:col>
      <xdr:colOff>349842</xdr:colOff>
      <xdr:row>4</xdr:row>
      <xdr:rowOff>62775</xdr:rowOff>
    </xdr:to>
    <xdr:pic>
      <xdr:nvPicPr>
        <xdr:cNvPr id="6" name="Image 5" descr="logo-terev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925" b="20794"/>
        <a:stretch>
          <a:fillRect/>
        </a:stretch>
      </xdr:blipFill>
      <xdr:spPr>
        <a:xfrm>
          <a:off x="66676" y="104775"/>
          <a:ext cx="1540466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295275</xdr:colOff>
          <xdr:row>2</xdr:row>
          <xdr:rowOff>9525</xdr:rowOff>
        </xdr:from>
        <xdr:to>
          <xdr:col>12</xdr:col>
          <xdr:colOff>47625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Supprimer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workbookViewId="0">
      <selection activeCell="C22" sqref="C22"/>
    </sheetView>
  </sheetViews>
  <sheetFormatPr baseColWidth="10" defaultRowHeight="15" x14ac:dyDescent="0.25"/>
  <cols>
    <col min="1" max="1" width="18.85546875" style="66" customWidth="1"/>
    <col min="2" max="2" width="10.5703125" style="66" customWidth="1"/>
    <col min="3" max="3" width="15.140625" style="66" customWidth="1"/>
    <col min="4" max="4" width="5.42578125" style="66" customWidth="1"/>
    <col min="5" max="5" width="9.140625" style="66" customWidth="1"/>
    <col min="6" max="6" width="8.7109375" style="66" customWidth="1"/>
    <col min="7" max="7" width="8.5703125" style="66" customWidth="1"/>
    <col min="8" max="8" width="11.42578125" style="66"/>
    <col min="9" max="9" width="9.85546875" style="66" customWidth="1"/>
    <col min="10" max="10" width="21.42578125" bestFit="1" customWidth="1"/>
    <col min="11" max="11" width="10.85546875" bestFit="1" customWidth="1"/>
    <col min="12" max="12" width="12.140625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B1" s="82"/>
      <c r="C1" s="82"/>
      <c r="D1" s="82"/>
    </row>
    <row r="3" spans="1:17" x14ac:dyDescent="0.25">
      <c r="E3" s="66" t="s">
        <v>29</v>
      </c>
    </row>
    <row r="4" spans="1:17" x14ac:dyDescent="0.25">
      <c r="B4" s="242"/>
      <c r="K4" t="s">
        <v>468</v>
      </c>
      <c r="O4" t="s">
        <v>29</v>
      </c>
    </row>
    <row r="5" spans="1:17" x14ac:dyDescent="0.25">
      <c r="P5" s="65"/>
    </row>
    <row r="6" spans="1:17" x14ac:dyDescent="0.25">
      <c r="A6" s="82" t="s">
        <v>40</v>
      </c>
      <c r="B6" s="83" t="s">
        <v>45</v>
      </c>
      <c r="P6" s="65"/>
    </row>
    <row r="7" spans="1:17" x14ac:dyDescent="0.25">
      <c r="A7" s="67" t="s">
        <v>28</v>
      </c>
      <c r="B7" s="85">
        <f ca="1">TODAY()</f>
        <v>41661</v>
      </c>
      <c r="P7" s="65"/>
      <c r="Q7" s="65"/>
    </row>
    <row r="8" spans="1:17" x14ac:dyDescent="0.25">
      <c r="A8" s="82" t="s">
        <v>41</v>
      </c>
      <c r="B8" s="247"/>
      <c r="C8" s="247"/>
      <c r="D8" s="247"/>
      <c r="E8" s="247"/>
      <c r="F8" s="247"/>
      <c r="G8" s="247"/>
      <c r="H8" s="247"/>
      <c r="I8" s="247"/>
      <c r="P8" s="65"/>
    </row>
    <row r="9" spans="1:17" x14ac:dyDescent="0.25">
      <c r="A9" s="82" t="s">
        <v>42</v>
      </c>
      <c r="B9" s="247"/>
      <c r="C9" s="247"/>
      <c r="D9" s="247"/>
      <c r="E9" s="247"/>
      <c r="F9" s="247"/>
      <c r="G9" s="247"/>
      <c r="H9" s="247"/>
      <c r="I9" s="247"/>
      <c r="P9" s="65"/>
    </row>
    <row r="10" spans="1:17" x14ac:dyDescent="0.25">
      <c r="A10" s="82" t="s">
        <v>43</v>
      </c>
      <c r="B10" s="247"/>
      <c r="C10" s="247"/>
      <c r="D10" s="247"/>
      <c r="E10" s="247"/>
      <c r="F10" s="247"/>
      <c r="G10" s="247"/>
      <c r="H10" s="247"/>
      <c r="I10" s="247"/>
      <c r="P10" s="65"/>
    </row>
    <row r="11" spans="1:17" x14ac:dyDescent="0.25">
      <c r="A11" s="82" t="s">
        <v>44</v>
      </c>
      <c r="B11" s="246"/>
      <c r="C11" s="246"/>
      <c r="D11" s="246"/>
      <c r="E11" s="246"/>
      <c r="F11" s="246"/>
      <c r="G11" s="246"/>
      <c r="H11" s="246"/>
      <c r="I11" s="246"/>
      <c r="P11" s="65"/>
    </row>
    <row r="12" spans="1:17" x14ac:dyDescent="0.25">
      <c r="P12" s="65"/>
    </row>
    <row r="13" spans="1:17" ht="16.5" x14ac:dyDescent="0.25">
      <c r="A13" s="57" t="s">
        <v>30</v>
      </c>
      <c r="B13" s="57" t="s">
        <v>31</v>
      </c>
      <c r="C13" s="57" t="s">
        <v>32</v>
      </c>
      <c r="D13" s="57" t="s">
        <v>27</v>
      </c>
      <c r="E13" s="57" t="s">
        <v>38</v>
      </c>
      <c r="F13" s="57" t="s">
        <v>3</v>
      </c>
      <c r="G13" s="57" t="s">
        <v>37</v>
      </c>
      <c r="H13" s="57" t="s">
        <v>4</v>
      </c>
      <c r="I13" s="78" t="s">
        <v>39</v>
      </c>
      <c r="P13" s="65"/>
    </row>
    <row r="14" spans="1:17" x14ac:dyDescent="0.25">
      <c r="A14" s="69"/>
      <c r="B14" s="58"/>
      <c r="C14" s="58"/>
      <c r="D14" s="58"/>
      <c r="E14" s="58"/>
      <c r="F14" s="58"/>
      <c r="G14" s="58"/>
      <c r="H14" s="73"/>
      <c r="I14" s="79"/>
      <c r="P14" s="65"/>
    </row>
    <row r="15" spans="1:17" x14ac:dyDescent="0.25">
      <c r="A15" s="70"/>
      <c r="B15" s="59"/>
      <c r="C15" s="60"/>
      <c r="D15" s="61"/>
      <c r="E15" s="61"/>
      <c r="F15" s="61"/>
      <c r="G15" s="61"/>
      <c r="H15" s="74"/>
      <c r="I15" s="80"/>
      <c r="P15" s="65"/>
    </row>
    <row r="16" spans="1:17" x14ac:dyDescent="0.25">
      <c r="A16" s="70"/>
      <c r="B16" s="62"/>
      <c r="C16" s="60"/>
      <c r="D16" s="61"/>
      <c r="E16" s="61"/>
      <c r="F16" s="61"/>
      <c r="G16" s="61"/>
      <c r="H16" s="74"/>
      <c r="I16" s="80"/>
      <c r="P16" s="65"/>
    </row>
    <row r="17" spans="1:16" x14ac:dyDescent="0.25">
      <c r="A17" s="70"/>
      <c r="B17" s="62"/>
      <c r="C17" s="60"/>
      <c r="D17" s="61"/>
      <c r="E17" s="63"/>
      <c r="F17" s="84"/>
      <c r="G17" s="60"/>
      <c r="H17" s="75"/>
      <c r="I17" s="80"/>
      <c r="P17" s="65"/>
    </row>
    <row r="18" spans="1:16" x14ac:dyDescent="0.25">
      <c r="A18" s="70"/>
      <c r="B18" s="61"/>
      <c r="C18" s="60"/>
      <c r="D18" s="61"/>
      <c r="E18" s="63"/>
      <c r="F18" s="63"/>
      <c r="G18" s="60"/>
      <c r="H18" s="75"/>
      <c r="I18" s="80"/>
      <c r="P18" s="65"/>
    </row>
    <row r="19" spans="1:16" x14ac:dyDescent="0.25">
      <c r="A19" s="70"/>
      <c r="B19" s="61"/>
      <c r="C19" s="60"/>
      <c r="D19" s="61"/>
      <c r="E19" s="63"/>
      <c r="F19" s="63"/>
      <c r="G19" s="60"/>
      <c r="H19" s="75"/>
      <c r="I19" s="80"/>
      <c r="P19" s="65"/>
    </row>
    <row r="20" spans="1:16" x14ac:dyDescent="0.25">
      <c r="A20" s="70"/>
      <c r="B20" s="61"/>
      <c r="C20" s="60"/>
      <c r="D20" s="61"/>
      <c r="E20" s="63"/>
      <c r="F20" s="63"/>
      <c r="G20" s="60"/>
      <c r="H20" s="75"/>
      <c r="I20" s="80"/>
      <c r="P20" s="65"/>
    </row>
    <row r="21" spans="1:16" x14ac:dyDescent="0.25">
      <c r="A21" s="70"/>
      <c r="B21" s="61"/>
      <c r="C21" s="60"/>
      <c r="D21" s="61"/>
      <c r="E21" s="63"/>
      <c r="F21" s="63"/>
      <c r="G21" s="60"/>
      <c r="H21" s="75"/>
      <c r="I21" s="80"/>
      <c r="P21" s="65"/>
    </row>
    <row r="22" spans="1:16" x14ac:dyDescent="0.25">
      <c r="A22" s="70"/>
      <c r="B22" s="61"/>
      <c r="C22" s="60"/>
      <c r="D22" s="61"/>
      <c r="E22" s="63"/>
      <c r="F22" s="63"/>
      <c r="G22" s="60"/>
      <c r="H22" s="75"/>
      <c r="I22" s="80"/>
      <c r="P22" s="65"/>
    </row>
    <row r="23" spans="1:16" x14ac:dyDescent="0.25">
      <c r="A23" s="70"/>
      <c r="B23" s="61"/>
      <c r="C23" s="60"/>
      <c r="D23" s="61"/>
      <c r="E23" s="63"/>
      <c r="F23" s="63"/>
      <c r="G23" s="60"/>
      <c r="H23" s="75"/>
      <c r="I23" s="80"/>
      <c r="P23" s="65"/>
    </row>
    <row r="24" spans="1:16" x14ac:dyDescent="0.25">
      <c r="A24" s="70"/>
      <c r="B24" s="61"/>
      <c r="C24" s="60"/>
      <c r="D24" s="61"/>
      <c r="E24" s="63"/>
      <c r="F24" s="63"/>
      <c r="G24" s="60"/>
      <c r="H24" s="75"/>
      <c r="I24" s="80"/>
    </row>
    <row r="25" spans="1:16" x14ac:dyDescent="0.25">
      <c r="A25" s="70"/>
      <c r="B25" s="61"/>
      <c r="C25" s="60"/>
      <c r="D25" s="61"/>
      <c r="E25" s="63"/>
      <c r="F25" s="63"/>
      <c r="G25" s="60"/>
      <c r="H25" s="75"/>
      <c r="I25" s="80"/>
      <c r="P25" s="65"/>
    </row>
    <row r="26" spans="1:16" x14ac:dyDescent="0.25">
      <c r="A26" s="70"/>
      <c r="B26" s="61"/>
      <c r="C26" s="60"/>
      <c r="D26" s="61"/>
      <c r="E26" s="63"/>
      <c r="F26" s="63"/>
      <c r="G26" s="60"/>
      <c r="H26" s="75"/>
      <c r="I26" s="80"/>
      <c r="P26" s="65"/>
    </row>
    <row r="27" spans="1:16" x14ac:dyDescent="0.25">
      <c r="A27" s="70"/>
      <c r="B27" s="61"/>
      <c r="C27" s="60"/>
      <c r="D27" s="61"/>
      <c r="E27" s="63"/>
      <c r="F27" s="63"/>
      <c r="G27" s="60"/>
      <c r="H27" s="75"/>
      <c r="I27" s="80"/>
      <c r="P27" s="65"/>
    </row>
    <row r="28" spans="1:16" x14ac:dyDescent="0.25">
      <c r="A28" s="70"/>
      <c r="B28" s="61"/>
      <c r="C28" s="60"/>
      <c r="D28" s="61"/>
      <c r="E28" s="63"/>
      <c r="F28" s="63"/>
      <c r="G28" s="60"/>
      <c r="H28" s="75"/>
      <c r="I28" s="80"/>
      <c r="P28" s="65"/>
    </row>
    <row r="29" spans="1:16" x14ac:dyDescent="0.25">
      <c r="A29" s="70"/>
      <c r="B29" s="61"/>
      <c r="C29" s="60"/>
      <c r="D29" s="61"/>
      <c r="E29" s="63"/>
      <c r="F29" s="63"/>
      <c r="G29" s="60"/>
      <c r="H29" s="75"/>
      <c r="I29" s="80"/>
      <c r="P29" s="65"/>
    </row>
    <row r="30" spans="1:16" x14ac:dyDescent="0.25">
      <c r="A30" s="70"/>
      <c r="B30" s="61"/>
      <c r="C30" s="60"/>
      <c r="D30" s="61"/>
      <c r="E30" s="63"/>
      <c r="F30" s="63"/>
      <c r="G30" s="60"/>
      <c r="H30" s="75"/>
      <c r="I30" s="80"/>
      <c r="P30" s="65"/>
    </row>
    <row r="31" spans="1:16" x14ac:dyDescent="0.25">
      <c r="A31" s="70"/>
      <c r="B31" s="61"/>
      <c r="C31" s="60"/>
      <c r="D31" s="61"/>
      <c r="E31" s="63"/>
      <c r="F31" s="63"/>
      <c r="G31" s="60"/>
      <c r="H31" s="75"/>
      <c r="I31" s="80"/>
      <c r="P31" s="65"/>
    </row>
    <row r="32" spans="1:16" x14ac:dyDescent="0.25">
      <c r="A32" s="70"/>
      <c r="B32" s="61"/>
      <c r="C32" s="60"/>
      <c r="D32" s="61"/>
      <c r="E32" s="63"/>
      <c r="F32" s="63"/>
      <c r="G32" s="60"/>
      <c r="H32" s="75"/>
      <c r="I32" s="80"/>
      <c r="P32" s="65"/>
    </row>
    <row r="33" spans="1:16" x14ac:dyDescent="0.25">
      <c r="A33" s="70"/>
      <c r="B33" s="61"/>
      <c r="C33" s="60"/>
      <c r="D33" s="61"/>
      <c r="E33" s="63"/>
      <c r="F33" s="63"/>
      <c r="G33" s="60"/>
      <c r="H33" s="75"/>
      <c r="I33" s="80"/>
      <c r="P33" s="65"/>
    </row>
    <row r="34" spans="1:16" x14ac:dyDescent="0.25">
      <c r="A34" s="70"/>
      <c r="B34" s="61"/>
      <c r="C34" s="60"/>
      <c r="D34" s="61"/>
      <c r="E34" s="63"/>
      <c r="F34" s="63"/>
      <c r="G34" s="60"/>
      <c r="H34" s="75"/>
      <c r="I34" s="80"/>
      <c r="P34" s="65"/>
    </row>
    <row r="35" spans="1:16" x14ac:dyDescent="0.25">
      <c r="A35" s="70"/>
      <c r="B35" s="61"/>
      <c r="C35" s="60"/>
      <c r="D35" s="61"/>
      <c r="E35" s="63"/>
      <c r="F35" s="63"/>
      <c r="G35" s="60"/>
      <c r="H35" s="75"/>
      <c r="I35" s="80"/>
      <c r="P35" s="65"/>
    </row>
    <row r="36" spans="1:16" x14ac:dyDescent="0.25">
      <c r="A36" s="70"/>
      <c r="B36" s="61"/>
      <c r="C36" s="60"/>
      <c r="D36" s="61"/>
      <c r="E36" s="63"/>
      <c r="F36" s="63"/>
      <c r="G36" s="60"/>
      <c r="H36" s="75"/>
      <c r="I36" s="80"/>
      <c r="P36" s="65"/>
    </row>
    <row r="37" spans="1:16" x14ac:dyDescent="0.25">
      <c r="A37" s="70"/>
      <c r="B37" s="61"/>
      <c r="C37" s="60"/>
      <c r="D37" s="61"/>
      <c r="E37" s="63"/>
      <c r="F37" s="63"/>
      <c r="G37" s="60"/>
      <c r="H37" s="75"/>
      <c r="I37" s="80"/>
      <c r="P37" s="65"/>
    </row>
    <row r="38" spans="1:16" x14ac:dyDescent="0.25">
      <c r="A38" s="70"/>
      <c r="B38" s="61"/>
      <c r="C38" s="60"/>
      <c r="D38" s="61"/>
      <c r="E38" s="63"/>
      <c r="F38" s="63"/>
      <c r="G38" s="60"/>
      <c r="H38" s="75"/>
      <c r="I38" s="80"/>
    </row>
    <row r="39" spans="1:16" x14ac:dyDescent="0.25">
      <c r="A39" s="70"/>
      <c r="B39" s="61"/>
      <c r="C39" s="60"/>
      <c r="D39" s="61"/>
      <c r="E39" s="63"/>
      <c r="F39" s="63"/>
      <c r="G39" s="60"/>
      <c r="H39" s="75"/>
      <c r="I39" s="80"/>
    </row>
    <row r="40" spans="1:16" x14ac:dyDescent="0.25">
      <c r="A40" s="70"/>
      <c r="B40" s="61"/>
      <c r="C40" s="61"/>
      <c r="D40" s="61"/>
      <c r="E40" s="61"/>
      <c r="F40" s="61"/>
      <c r="G40" s="61"/>
      <c r="H40" s="76"/>
      <c r="I40" s="80"/>
    </row>
    <row r="41" spans="1:16" x14ac:dyDescent="0.25">
      <c r="A41" s="70"/>
      <c r="B41" s="61"/>
      <c r="C41" s="61"/>
      <c r="D41" s="61"/>
      <c r="E41" s="61"/>
      <c r="F41" s="61"/>
      <c r="G41" s="61"/>
      <c r="H41" s="76"/>
      <c r="I41" s="80"/>
    </row>
    <row r="42" spans="1:16" x14ac:dyDescent="0.25">
      <c r="A42" s="70"/>
      <c r="B42" s="61"/>
      <c r="C42" s="61"/>
      <c r="D42" s="61"/>
      <c r="E42" s="61"/>
      <c r="F42" s="61"/>
      <c r="G42" s="61"/>
      <c r="H42" s="76"/>
      <c r="I42" s="80"/>
    </row>
    <row r="43" spans="1:16" x14ac:dyDescent="0.25">
      <c r="A43" s="70"/>
      <c r="B43" s="61"/>
      <c r="C43" s="61"/>
      <c r="D43" s="61"/>
      <c r="E43" s="61"/>
      <c r="F43" s="61"/>
      <c r="G43" s="61"/>
      <c r="H43" s="76"/>
      <c r="I43" s="80"/>
    </row>
    <row r="44" spans="1:16" x14ac:dyDescent="0.25">
      <c r="A44" s="70"/>
      <c r="B44" s="61"/>
      <c r="C44" s="61"/>
      <c r="D44" s="61"/>
      <c r="E44" s="61"/>
      <c r="F44" s="61"/>
      <c r="G44" s="61"/>
      <c r="H44" s="76"/>
      <c r="I44" s="80"/>
    </row>
    <row r="45" spans="1:16" x14ac:dyDescent="0.25">
      <c r="A45" s="70"/>
      <c r="B45" s="61"/>
      <c r="C45" s="61"/>
      <c r="D45" s="61"/>
      <c r="E45" s="61"/>
      <c r="F45" s="61"/>
      <c r="G45" s="61"/>
      <c r="H45" s="76"/>
      <c r="I45" s="80"/>
    </row>
    <row r="46" spans="1:16" x14ac:dyDescent="0.25">
      <c r="A46" s="70"/>
      <c r="B46" s="61"/>
      <c r="C46" s="61"/>
      <c r="D46" s="61"/>
      <c r="E46" s="61"/>
      <c r="F46" s="61"/>
      <c r="G46" s="61"/>
      <c r="H46" s="76"/>
      <c r="I46" s="80"/>
    </row>
    <row r="47" spans="1:16" x14ac:dyDescent="0.25">
      <c r="A47" s="71"/>
      <c r="B47" s="68"/>
      <c r="C47" s="68"/>
      <c r="D47" s="68"/>
      <c r="E47" s="68"/>
      <c r="F47" s="68"/>
      <c r="G47" s="68"/>
      <c r="H47" s="77"/>
      <c r="I47" s="81"/>
    </row>
    <row r="49" spans="3:7" x14ac:dyDescent="0.25">
      <c r="E49" s="1" t="s">
        <v>33</v>
      </c>
      <c r="F49" s="2">
        <f>SUMPRODUCT(G14:G47*H14:H47)</f>
        <v>0</v>
      </c>
      <c r="G49" s="14"/>
    </row>
    <row r="50" spans="3:7" x14ac:dyDescent="0.25">
      <c r="C50" s="66" t="s">
        <v>36</v>
      </c>
      <c r="D50" s="72">
        <v>0.2</v>
      </c>
      <c r="E50" s="1" t="s">
        <v>34</v>
      </c>
      <c r="F50" s="2">
        <f>F49*D50</f>
        <v>0</v>
      </c>
      <c r="G50" s="14"/>
    </row>
    <row r="51" spans="3:7" x14ac:dyDescent="0.25">
      <c r="E51" s="1" t="s">
        <v>35</v>
      </c>
      <c r="F51" s="2">
        <f>F49+F50</f>
        <v>0</v>
      </c>
      <c r="G51" s="14"/>
    </row>
  </sheetData>
  <mergeCells count="4">
    <mergeCell ref="B11:I11"/>
    <mergeCell ref="B8:I8"/>
    <mergeCell ref="B9:I9"/>
    <mergeCell ref="B10:I10"/>
  </mergeCells>
  <pageMargins left="0.12" right="0.11" top="0.18" bottom="0.35" header="0.2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">
                <anchor>
                  <from>
                    <xdr:col>10</xdr:col>
                    <xdr:colOff>295275</xdr:colOff>
                    <xdr:row>2</xdr:row>
                    <xdr:rowOff>9525</xdr:rowOff>
                  </from>
                  <to>
                    <xdr:col>12</xdr:col>
                    <xdr:colOff>47625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4"/>
  <sheetViews>
    <sheetView workbookViewId="0">
      <selection activeCell="A2" sqref="A2:XFD2"/>
    </sheetView>
  </sheetViews>
  <sheetFormatPr baseColWidth="10" defaultRowHeight="15" x14ac:dyDescent="0.25"/>
  <cols>
    <col min="1" max="1" width="11.42578125" style="64"/>
    <col min="2" max="2" width="18.28515625" style="64" customWidth="1"/>
    <col min="3" max="3" width="21.7109375" style="64" customWidth="1"/>
    <col min="4" max="4" width="18" style="64" bestFit="1" customWidth="1"/>
    <col min="5" max="5" width="11.85546875" style="64" customWidth="1"/>
    <col min="6" max="11" width="11.42578125" style="64"/>
    <col min="12" max="12" width="17.28515625" style="64" customWidth="1"/>
    <col min="13" max="16384" width="11.42578125" style="64"/>
  </cols>
  <sheetData>
    <row r="1" spans="1:14" ht="15.75" thickBot="1" x14ac:dyDescent="0.3">
      <c r="H1" s="101" t="s">
        <v>46</v>
      </c>
    </row>
    <row r="2" spans="1:14" ht="19.5" thickBot="1" x14ac:dyDescent="0.35">
      <c r="A2" s="248" t="s">
        <v>47</v>
      </c>
      <c r="B2" s="249"/>
      <c r="C2" s="249"/>
      <c r="D2" s="249"/>
      <c r="E2" s="249"/>
      <c r="F2" s="249"/>
      <c r="G2" s="250"/>
      <c r="I2" s="251"/>
      <c r="J2" s="251"/>
      <c r="K2" s="251"/>
      <c r="L2" s="251"/>
      <c r="M2" s="251"/>
      <c r="N2" s="251"/>
    </row>
    <row r="3" spans="1:14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102" t="s">
        <v>27</v>
      </c>
      <c r="F3" s="24" t="s">
        <v>3</v>
      </c>
      <c r="G3" s="25" t="s">
        <v>4</v>
      </c>
      <c r="I3" s="103"/>
      <c r="J3" s="103"/>
      <c r="K3" s="103"/>
      <c r="L3" s="103"/>
      <c r="M3" s="103"/>
      <c r="N3" s="103"/>
    </row>
    <row r="4" spans="1:14" x14ac:dyDescent="0.25">
      <c r="A4" s="98" t="s">
        <v>49</v>
      </c>
      <c r="B4" s="95" t="s">
        <v>50</v>
      </c>
      <c r="C4" s="18" t="s">
        <v>7</v>
      </c>
      <c r="D4" s="18" t="s">
        <v>5</v>
      </c>
      <c r="E4" s="18"/>
      <c r="F4" s="18">
        <v>6</v>
      </c>
      <c r="G4" s="104">
        <v>1.95</v>
      </c>
      <c r="I4" s="105"/>
      <c r="J4" s="105"/>
      <c r="K4" s="105"/>
      <c r="L4" s="105"/>
      <c r="M4" s="105"/>
      <c r="N4" s="105"/>
    </row>
    <row r="5" spans="1:14" x14ac:dyDescent="0.25">
      <c r="A5" s="99"/>
      <c r="B5" s="96"/>
      <c r="C5" s="1" t="s">
        <v>51</v>
      </c>
      <c r="D5" s="4" t="s">
        <v>5</v>
      </c>
      <c r="E5" s="4"/>
      <c r="F5" s="4">
        <v>6</v>
      </c>
      <c r="G5" s="106">
        <v>1.95</v>
      </c>
      <c r="I5" s="12"/>
    </row>
    <row r="6" spans="1:14" x14ac:dyDescent="0.25">
      <c r="A6" s="99"/>
      <c r="B6" s="96"/>
      <c r="C6" s="107" t="s">
        <v>52</v>
      </c>
      <c r="D6" s="4" t="s">
        <v>5</v>
      </c>
      <c r="E6" s="4"/>
      <c r="F6" s="4">
        <v>6</v>
      </c>
      <c r="G6" s="106">
        <v>1.95</v>
      </c>
      <c r="J6" s="12"/>
    </row>
    <row r="7" spans="1:14" ht="15.75" thickBot="1" x14ac:dyDescent="0.3">
      <c r="A7" s="100"/>
      <c r="B7" s="97"/>
      <c r="C7" s="108" t="s">
        <v>53</v>
      </c>
      <c r="D7" s="19" t="s">
        <v>5</v>
      </c>
      <c r="E7" s="19"/>
      <c r="F7" s="19">
        <v>6</v>
      </c>
      <c r="G7" s="109">
        <v>1.95</v>
      </c>
    </row>
    <row r="8" spans="1:14" ht="12.75" customHeight="1" x14ac:dyDescent="0.25">
      <c r="A8" s="243" t="s">
        <v>49</v>
      </c>
      <c r="B8" s="241" t="s">
        <v>54</v>
      </c>
      <c r="C8" s="111" t="s">
        <v>55</v>
      </c>
      <c r="D8" s="21" t="s">
        <v>6</v>
      </c>
      <c r="E8" s="21"/>
      <c r="F8" s="21">
        <v>6</v>
      </c>
      <c r="G8" s="112">
        <v>3.5</v>
      </c>
      <c r="I8" s="113"/>
      <c r="J8" s="113"/>
      <c r="K8" s="30"/>
      <c r="L8" s="13"/>
      <c r="M8" s="13"/>
      <c r="N8" s="15"/>
    </row>
    <row r="9" spans="1:14" x14ac:dyDescent="0.25">
      <c r="A9" s="94"/>
      <c r="B9" s="88"/>
      <c r="C9" s="114" t="s">
        <v>8</v>
      </c>
      <c r="D9" s="3" t="s">
        <v>6</v>
      </c>
      <c r="E9" s="3"/>
      <c r="F9" s="3">
        <v>6</v>
      </c>
      <c r="G9" s="115">
        <v>3.5</v>
      </c>
      <c r="I9" s="113"/>
      <c r="J9" s="113"/>
      <c r="K9" s="30"/>
      <c r="L9" s="13"/>
      <c r="M9" s="13"/>
      <c r="N9" s="15"/>
    </row>
    <row r="10" spans="1:14" x14ac:dyDescent="0.25">
      <c r="A10" s="94"/>
      <c r="B10" s="240"/>
      <c r="C10" s="114" t="s">
        <v>9</v>
      </c>
      <c r="D10" s="3" t="s">
        <v>6</v>
      </c>
      <c r="E10" s="3"/>
      <c r="F10" s="3">
        <v>6</v>
      </c>
      <c r="G10" s="115">
        <v>3.5</v>
      </c>
      <c r="I10" s="113"/>
      <c r="J10" s="113"/>
      <c r="K10" s="30"/>
      <c r="L10" s="13"/>
      <c r="M10" s="13"/>
      <c r="N10" s="15"/>
    </row>
    <row r="11" spans="1:14" x14ac:dyDescent="0.25">
      <c r="A11" s="94"/>
      <c r="B11" s="240"/>
      <c r="C11" s="114" t="s">
        <v>10</v>
      </c>
      <c r="D11" s="3" t="s">
        <v>6</v>
      </c>
      <c r="E11" s="3"/>
      <c r="F11" s="3">
        <v>6</v>
      </c>
      <c r="G11" s="115">
        <v>3.5</v>
      </c>
      <c r="I11" s="113"/>
      <c r="J11" s="113"/>
      <c r="K11" s="30"/>
      <c r="L11" s="13"/>
      <c r="M11" s="13"/>
      <c r="N11" s="15"/>
    </row>
    <row r="12" spans="1:14" x14ac:dyDescent="0.25">
      <c r="A12" s="94"/>
      <c r="B12" s="240"/>
      <c r="C12" s="114" t="s">
        <v>11</v>
      </c>
      <c r="D12" s="3" t="s">
        <v>6</v>
      </c>
      <c r="E12" s="3"/>
      <c r="F12" s="3">
        <v>6</v>
      </c>
      <c r="G12" s="115">
        <v>3.5</v>
      </c>
      <c r="I12" s="113"/>
      <c r="J12" s="113"/>
      <c r="K12" s="30"/>
      <c r="L12" s="13"/>
      <c r="M12" s="13"/>
      <c r="N12" s="15"/>
    </row>
    <row r="13" spans="1:14" x14ac:dyDescent="0.25">
      <c r="A13" s="94"/>
      <c r="B13" s="240"/>
      <c r="C13" s="114" t="s">
        <v>56</v>
      </c>
      <c r="D13" s="3" t="s">
        <v>6</v>
      </c>
      <c r="E13" s="3"/>
      <c r="F13" s="3">
        <v>6</v>
      </c>
      <c r="G13" s="115">
        <v>3.5</v>
      </c>
      <c r="I13" s="113"/>
      <c r="J13" s="113"/>
      <c r="K13" s="30"/>
      <c r="L13" s="13"/>
      <c r="M13" s="13"/>
      <c r="N13" s="15"/>
    </row>
    <row r="14" spans="1:14" x14ac:dyDescent="0.25">
      <c r="A14" s="94"/>
      <c r="B14" s="240"/>
      <c r="C14" s="114" t="s">
        <v>12</v>
      </c>
      <c r="D14" s="3" t="s">
        <v>6</v>
      </c>
      <c r="E14" s="3"/>
      <c r="F14" s="3">
        <v>6</v>
      </c>
      <c r="G14" s="115">
        <v>3.5</v>
      </c>
      <c r="I14" s="113"/>
      <c r="J14" s="113"/>
      <c r="K14" s="30"/>
      <c r="L14" s="13"/>
      <c r="M14" s="13"/>
      <c r="N14" s="15"/>
    </row>
    <row r="15" spans="1:14" x14ac:dyDescent="0.25">
      <c r="A15" s="94"/>
      <c r="B15" s="240"/>
      <c r="C15" s="114" t="s">
        <v>57</v>
      </c>
      <c r="D15" s="3" t="s">
        <v>6</v>
      </c>
      <c r="E15" s="3"/>
      <c r="F15" s="3">
        <v>6</v>
      </c>
      <c r="G15" s="115">
        <v>3.5</v>
      </c>
      <c r="I15" s="113"/>
      <c r="J15" s="113"/>
      <c r="K15" s="30"/>
      <c r="L15" s="13"/>
      <c r="M15" s="13"/>
      <c r="N15" s="15"/>
    </row>
    <row r="16" spans="1:14" x14ac:dyDescent="0.25">
      <c r="A16" s="94"/>
      <c r="B16" s="240"/>
      <c r="C16" s="114" t="s">
        <v>58</v>
      </c>
      <c r="D16" s="3" t="s">
        <v>6</v>
      </c>
      <c r="E16" s="3"/>
      <c r="F16" s="3">
        <v>6</v>
      </c>
      <c r="G16" s="115">
        <v>3.5</v>
      </c>
      <c r="I16" s="113"/>
      <c r="J16" s="113"/>
      <c r="K16" s="30"/>
      <c r="L16" s="13"/>
      <c r="M16" s="13"/>
      <c r="N16" s="15"/>
    </row>
    <row r="17" spans="1:14" x14ac:dyDescent="0.25">
      <c r="A17" s="94"/>
      <c r="B17" s="240"/>
      <c r="C17" s="114" t="s">
        <v>51</v>
      </c>
      <c r="D17" s="3" t="s">
        <v>6</v>
      </c>
      <c r="E17" s="3"/>
      <c r="F17" s="3">
        <v>6</v>
      </c>
      <c r="G17" s="115">
        <v>3.5</v>
      </c>
      <c r="I17" s="113"/>
      <c r="J17" s="113"/>
      <c r="K17" s="30"/>
      <c r="L17" s="13"/>
      <c r="M17" s="13"/>
      <c r="N17" s="15"/>
    </row>
    <row r="18" spans="1:14" x14ac:dyDescent="0.25">
      <c r="A18" s="94"/>
      <c r="B18" s="240"/>
      <c r="C18" s="114" t="s">
        <v>59</v>
      </c>
      <c r="D18" s="3" t="s">
        <v>6</v>
      </c>
      <c r="E18" s="3"/>
      <c r="F18" s="3">
        <v>6</v>
      </c>
      <c r="G18" s="115">
        <v>3.5</v>
      </c>
      <c r="I18" s="113"/>
      <c r="J18" s="113"/>
      <c r="K18" s="30"/>
      <c r="L18" s="13"/>
      <c r="M18" s="13"/>
      <c r="N18" s="15"/>
    </row>
    <row r="19" spans="1:14" x14ac:dyDescent="0.25">
      <c r="A19" s="94"/>
      <c r="B19" s="240"/>
      <c r="C19" s="114" t="s">
        <v>7</v>
      </c>
      <c r="D19" s="3" t="s">
        <v>6</v>
      </c>
      <c r="E19" s="3"/>
      <c r="F19" s="3">
        <v>6</v>
      </c>
      <c r="G19" s="115">
        <v>3.5</v>
      </c>
      <c r="I19" s="113"/>
      <c r="J19" s="113"/>
      <c r="K19" s="30"/>
      <c r="L19" s="13"/>
      <c r="M19" s="13"/>
      <c r="N19" s="15"/>
    </row>
    <row r="20" spans="1:14" x14ac:dyDescent="0.25">
      <c r="A20" s="94"/>
      <c r="B20" s="240"/>
      <c r="C20" s="114" t="s">
        <v>60</v>
      </c>
      <c r="D20" s="3" t="s">
        <v>6</v>
      </c>
      <c r="E20" s="3"/>
      <c r="F20" s="3">
        <v>6</v>
      </c>
      <c r="G20" s="115">
        <v>3.5</v>
      </c>
      <c r="I20" s="113"/>
      <c r="J20" s="113"/>
      <c r="K20" s="30"/>
      <c r="L20" s="13"/>
      <c r="M20" s="13"/>
      <c r="N20" s="15"/>
    </row>
    <row r="21" spans="1:14" x14ac:dyDescent="0.25">
      <c r="A21" s="94"/>
      <c r="B21" s="240"/>
      <c r="C21" s="114" t="s">
        <v>61</v>
      </c>
      <c r="D21" s="3" t="s">
        <v>6</v>
      </c>
      <c r="E21" s="3"/>
      <c r="F21" s="3">
        <v>6</v>
      </c>
      <c r="G21" s="115">
        <v>3.5</v>
      </c>
      <c r="I21" s="113"/>
      <c r="J21" s="113"/>
      <c r="K21" s="30"/>
      <c r="L21" s="13"/>
      <c r="M21" s="13"/>
      <c r="N21" s="15"/>
    </row>
    <row r="22" spans="1:14" x14ac:dyDescent="0.25">
      <c r="A22" s="94"/>
      <c r="B22" s="240"/>
      <c r="C22" s="114" t="s">
        <v>62</v>
      </c>
      <c r="D22" s="3" t="s">
        <v>6</v>
      </c>
      <c r="E22" s="3"/>
      <c r="F22" s="3">
        <v>6</v>
      </c>
      <c r="G22" s="115">
        <v>3.5</v>
      </c>
      <c r="I22" s="113"/>
      <c r="J22" s="113"/>
      <c r="K22" s="30"/>
      <c r="L22" s="13"/>
      <c r="M22" s="13"/>
      <c r="N22" s="15"/>
    </row>
    <row r="23" spans="1:14" x14ac:dyDescent="0.25">
      <c r="A23" s="94"/>
      <c r="B23" s="240"/>
      <c r="C23" s="114" t="s">
        <v>63</v>
      </c>
      <c r="D23" s="3" t="s">
        <v>6</v>
      </c>
      <c r="E23" s="3"/>
      <c r="F23" s="3">
        <v>6</v>
      </c>
      <c r="G23" s="115">
        <v>3.5</v>
      </c>
      <c r="I23" s="113"/>
      <c r="J23" s="113"/>
      <c r="K23" s="30"/>
      <c r="L23" s="13"/>
      <c r="M23" s="13"/>
      <c r="N23" s="15"/>
    </row>
    <row r="24" spans="1:14" x14ac:dyDescent="0.25">
      <c r="A24" s="94"/>
      <c r="B24" s="240"/>
      <c r="C24" s="114" t="s">
        <v>52</v>
      </c>
      <c r="D24" s="3" t="s">
        <v>6</v>
      </c>
      <c r="E24" s="3"/>
      <c r="F24" s="3">
        <v>6</v>
      </c>
      <c r="G24" s="115">
        <v>3.5</v>
      </c>
      <c r="I24" s="113"/>
      <c r="J24" s="113"/>
      <c r="K24" s="30"/>
      <c r="L24" s="13"/>
      <c r="M24" s="13"/>
      <c r="N24" s="15"/>
    </row>
    <row r="25" spans="1:14" x14ac:dyDescent="0.25">
      <c r="A25" s="94"/>
      <c r="B25" s="240"/>
      <c r="C25" s="114" t="s">
        <v>64</v>
      </c>
      <c r="D25" s="3" t="s">
        <v>6</v>
      </c>
      <c r="E25" s="3"/>
      <c r="F25" s="3">
        <v>6</v>
      </c>
      <c r="G25" s="115">
        <v>3.5</v>
      </c>
      <c r="I25" s="113"/>
      <c r="J25" s="113"/>
      <c r="K25" s="30"/>
      <c r="L25" s="13"/>
      <c r="M25" s="13"/>
      <c r="N25" s="15"/>
    </row>
    <row r="26" spans="1:14" x14ac:dyDescent="0.25">
      <c r="A26" s="94"/>
      <c r="B26" s="240"/>
      <c r="C26" s="114" t="s">
        <v>65</v>
      </c>
      <c r="D26" s="3" t="s">
        <v>6</v>
      </c>
      <c r="E26" s="3"/>
      <c r="F26" s="3">
        <v>6</v>
      </c>
      <c r="G26" s="115">
        <v>3.5</v>
      </c>
      <c r="I26" s="113"/>
      <c r="J26" s="113"/>
      <c r="K26" s="30"/>
      <c r="L26" s="13"/>
      <c r="M26" s="13"/>
      <c r="N26" s="15"/>
    </row>
    <row r="27" spans="1:14" x14ac:dyDescent="0.25">
      <c r="A27" s="94"/>
      <c r="B27" s="240"/>
      <c r="C27" s="114" t="s">
        <v>66</v>
      </c>
      <c r="D27" s="3" t="s">
        <v>6</v>
      </c>
      <c r="E27" s="3"/>
      <c r="F27" s="3">
        <v>6</v>
      </c>
      <c r="G27" s="115">
        <v>3.5</v>
      </c>
      <c r="I27" s="113"/>
      <c r="J27" s="113"/>
      <c r="K27" s="30"/>
      <c r="L27" s="13"/>
      <c r="M27" s="13"/>
      <c r="N27" s="15"/>
    </row>
    <row r="28" spans="1:14" x14ac:dyDescent="0.25">
      <c r="A28" s="94"/>
      <c r="B28" s="240"/>
      <c r="C28" s="114" t="s">
        <v>13</v>
      </c>
      <c r="D28" s="3" t="s">
        <v>6</v>
      </c>
      <c r="E28" s="3"/>
      <c r="F28" s="3">
        <v>6</v>
      </c>
      <c r="G28" s="115">
        <v>3.5</v>
      </c>
      <c r="I28" s="113"/>
      <c r="J28" s="113"/>
      <c r="K28" s="30"/>
      <c r="L28" s="13"/>
      <c r="M28" s="13"/>
      <c r="N28" s="15"/>
    </row>
    <row r="29" spans="1:14" x14ac:dyDescent="0.25">
      <c r="A29" s="94"/>
      <c r="B29" s="240"/>
      <c r="C29" s="114" t="s">
        <v>67</v>
      </c>
      <c r="D29" s="3" t="s">
        <v>6</v>
      </c>
      <c r="E29" s="3"/>
      <c r="F29" s="3">
        <v>6</v>
      </c>
      <c r="G29" s="115">
        <v>3.5</v>
      </c>
      <c r="I29" s="113"/>
      <c r="J29" s="113"/>
      <c r="K29" s="30"/>
      <c r="L29" s="13"/>
      <c r="M29" s="13"/>
      <c r="N29" s="15"/>
    </row>
    <row r="30" spans="1:14" ht="15.75" thickBot="1" x14ac:dyDescent="0.3">
      <c r="A30" s="116"/>
      <c r="B30" s="32"/>
      <c r="C30" s="117" t="s">
        <v>14</v>
      </c>
      <c r="D30" s="7" t="s">
        <v>6</v>
      </c>
      <c r="E30" s="7"/>
      <c r="F30" s="7">
        <v>6</v>
      </c>
      <c r="G30" s="118">
        <v>3.5</v>
      </c>
      <c r="I30" s="113"/>
      <c r="J30" s="113"/>
      <c r="K30" s="30"/>
      <c r="L30" s="13"/>
      <c r="M30" s="13"/>
      <c r="N30" s="15"/>
    </row>
    <row r="31" spans="1:14" ht="15" customHeight="1" x14ac:dyDescent="0.25">
      <c r="A31" s="244" t="s">
        <v>49</v>
      </c>
      <c r="B31" s="32" t="s">
        <v>68</v>
      </c>
      <c r="C31" s="111" t="s">
        <v>9</v>
      </c>
      <c r="D31" s="20" t="s">
        <v>69</v>
      </c>
      <c r="E31" s="20"/>
      <c r="F31" s="20">
        <v>6</v>
      </c>
      <c r="G31" s="120">
        <v>5</v>
      </c>
      <c r="I31" s="113"/>
      <c r="J31" s="113"/>
      <c r="K31" s="30"/>
      <c r="L31" s="14"/>
      <c r="M31" s="14"/>
      <c r="N31" s="31"/>
    </row>
    <row r="32" spans="1:14" x14ac:dyDescent="0.25">
      <c r="A32" s="94"/>
      <c r="B32" s="88"/>
      <c r="C32" s="121" t="s">
        <v>12</v>
      </c>
      <c r="D32" s="1" t="s">
        <v>69</v>
      </c>
      <c r="E32" s="1"/>
      <c r="F32" s="1">
        <v>6</v>
      </c>
      <c r="G32" s="122">
        <v>5</v>
      </c>
      <c r="I32" s="113"/>
      <c r="J32" s="113"/>
      <c r="K32" s="30"/>
      <c r="L32" s="14"/>
      <c r="M32" s="14"/>
      <c r="N32" s="31"/>
    </row>
    <row r="33" spans="1:14" x14ac:dyDescent="0.25">
      <c r="A33" s="94"/>
      <c r="B33" s="240"/>
      <c r="C33" s="114" t="s">
        <v>60</v>
      </c>
      <c r="D33" s="1" t="s">
        <v>69</v>
      </c>
      <c r="E33" s="1"/>
      <c r="F33" s="1">
        <v>6</v>
      </c>
      <c r="G33" s="122">
        <v>5</v>
      </c>
      <c r="I33" s="113"/>
      <c r="J33" s="113"/>
      <c r="K33" s="30"/>
      <c r="L33" s="14"/>
      <c r="M33" s="14"/>
      <c r="N33" s="31"/>
    </row>
    <row r="34" spans="1:14" x14ac:dyDescent="0.25">
      <c r="A34" s="94"/>
      <c r="B34" s="240"/>
      <c r="C34" s="114" t="s">
        <v>8</v>
      </c>
      <c r="D34" s="1" t="s">
        <v>69</v>
      </c>
      <c r="E34" s="1"/>
      <c r="F34" s="1">
        <v>6</v>
      </c>
      <c r="G34" s="122">
        <v>5</v>
      </c>
      <c r="I34" s="113"/>
      <c r="J34" s="113"/>
      <c r="K34" s="30"/>
      <c r="L34" s="14"/>
      <c r="M34" s="14"/>
      <c r="N34" s="31"/>
    </row>
    <row r="35" spans="1:14" x14ac:dyDescent="0.25">
      <c r="A35" s="94"/>
      <c r="B35" s="240"/>
      <c r="C35" s="114" t="s">
        <v>7</v>
      </c>
      <c r="D35" s="1" t="s">
        <v>69</v>
      </c>
      <c r="E35" s="1"/>
      <c r="F35" s="1">
        <v>6</v>
      </c>
      <c r="G35" s="122">
        <v>5</v>
      </c>
      <c r="I35" s="113"/>
      <c r="J35" s="113"/>
      <c r="K35" s="30"/>
      <c r="L35" s="14"/>
      <c r="M35" s="14"/>
      <c r="N35" s="31"/>
    </row>
    <row r="36" spans="1:14" x14ac:dyDescent="0.25">
      <c r="A36" s="94"/>
      <c r="B36" s="240"/>
      <c r="C36" s="114" t="s">
        <v>14</v>
      </c>
      <c r="D36" s="1" t="s">
        <v>69</v>
      </c>
      <c r="E36" s="1"/>
      <c r="F36" s="1">
        <v>6</v>
      </c>
      <c r="G36" s="122">
        <v>5</v>
      </c>
      <c r="I36" s="113"/>
      <c r="J36" s="113"/>
      <c r="K36" s="30"/>
      <c r="L36" s="14"/>
      <c r="M36" s="14"/>
      <c r="N36" s="31"/>
    </row>
    <row r="37" spans="1:14" x14ac:dyDescent="0.25">
      <c r="A37" s="94"/>
      <c r="B37" s="240"/>
      <c r="C37" s="114" t="s">
        <v>65</v>
      </c>
      <c r="D37" s="1" t="s">
        <v>69</v>
      </c>
      <c r="E37" s="1"/>
      <c r="F37" s="1">
        <v>6</v>
      </c>
      <c r="G37" s="122">
        <v>5</v>
      </c>
      <c r="I37" s="113"/>
      <c r="J37" s="113"/>
      <c r="K37" s="30"/>
      <c r="L37" s="14"/>
      <c r="M37" s="14"/>
      <c r="N37" s="31"/>
    </row>
    <row r="38" spans="1:14" x14ac:dyDescent="0.25">
      <c r="A38" s="94"/>
      <c r="B38" s="240"/>
      <c r="C38" s="114" t="s">
        <v>64</v>
      </c>
      <c r="D38" s="1" t="s">
        <v>69</v>
      </c>
      <c r="E38" s="1"/>
      <c r="F38" s="1">
        <v>6</v>
      </c>
      <c r="G38" s="122">
        <v>5</v>
      </c>
      <c r="I38" s="113"/>
      <c r="J38" s="113"/>
      <c r="K38" s="30"/>
      <c r="L38" s="14"/>
      <c r="M38" s="14"/>
      <c r="N38" s="31"/>
    </row>
    <row r="39" spans="1:14" x14ac:dyDescent="0.25">
      <c r="A39" s="94"/>
      <c r="B39" s="240"/>
      <c r="C39" s="114" t="s">
        <v>62</v>
      </c>
      <c r="D39" s="1" t="s">
        <v>69</v>
      </c>
      <c r="E39" s="1"/>
      <c r="F39" s="1">
        <v>6</v>
      </c>
      <c r="G39" s="122">
        <v>5</v>
      </c>
      <c r="I39" s="113"/>
      <c r="J39" s="113"/>
      <c r="K39" s="30"/>
      <c r="L39" s="14"/>
      <c r="M39" s="14"/>
      <c r="N39" s="31"/>
    </row>
    <row r="40" spans="1:14" x14ac:dyDescent="0.25">
      <c r="A40" s="94"/>
      <c r="B40" s="240"/>
      <c r="C40" s="114" t="s">
        <v>15</v>
      </c>
      <c r="D40" s="1" t="s">
        <v>69</v>
      </c>
      <c r="E40" s="1"/>
      <c r="F40" s="1">
        <v>6</v>
      </c>
      <c r="G40" s="122">
        <v>5</v>
      </c>
      <c r="I40" s="113"/>
      <c r="J40" s="113"/>
      <c r="K40" s="30"/>
      <c r="L40" s="14"/>
      <c r="M40" s="14"/>
      <c r="N40" s="31"/>
    </row>
    <row r="41" spans="1:14" x14ac:dyDescent="0.25">
      <c r="A41" s="94"/>
      <c r="B41" s="240"/>
      <c r="C41" s="114" t="s">
        <v>59</v>
      </c>
      <c r="D41" s="1" t="s">
        <v>69</v>
      </c>
      <c r="E41" s="1"/>
      <c r="F41" s="1">
        <v>6</v>
      </c>
      <c r="G41" s="122">
        <v>5</v>
      </c>
      <c r="I41" s="113"/>
      <c r="J41" s="113"/>
      <c r="K41" s="30"/>
      <c r="L41" s="14"/>
      <c r="M41" s="14"/>
      <c r="N41" s="31"/>
    </row>
    <row r="42" spans="1:14" x14ac:dyDescent="0.25">
      <c r="A42" s="94"/>
      <c r="B42" s="240"/>
      <c r="C42" s="114" t="s">
        <v>70</v>
      </c>
      <c r="D42" s="1" t="s">
        <v>69</v>
      </c>
      <c r="E42" s="1"/>
      <c r="F42" s="1">
        <v>6</v>
      </c>
      <c r="G42" s="122">
        <v>5</v>
      </c>
      <c r="I42" s="113"/>
      <c r="J42" s="113"/>
      <c r="K42" s="30"/>
      <c r="L42" s="14"/>
      <c r="M42" s="14"/>
      <c r="N42" s="31"/>
    </row>
    <row r="43" spans="1:14" x14ac:dyDescent="0.25">
      <c r="A43" s="94"/>
      <c r="B43" s="240"/>
      <c r="C43" s="114" t="s">
        <v>71</v>
      </c>
      <c r="D43" s="1" t="s">
        <v>69</v>
      </c>
      <c r="E43" s="1"/>
      <c r="F43" s="1">
        <v>6</v>
      </c>
      <c r="G43" s="122">
        <v>5</v>
      </c>
      <c r="I43" s="113"/>
      <c r="J43" s="113"/>
      <c r="K43" s="30"/>
      <c r="L43" s="14"/>
      <c r="M43" s="14"/>
      <c r="N43" s="31"/>
    </row>
    <row r="44" spans="1:14" x14ac:dyDescent="0.25">
      <c r="A44" s="94"/>
      <c r="B44" s="240"/>
      <c r="C44" s="114" t="s">
        <v>72</v>
      </c>
      <c r="D44" s="1" t="s">
        <v>69</v>
      </c>
      <c r="E44" s="1"/>
      <c r="F44" s="1">
        <v>6</v>
      </c>
      <c r="G44" s="122">
        <v>5</v>
      </c>
      <c r="I44" s="113"/>
      <c r="J44" s="113"/>
      <c r="K44" s="30"/>
      <c r="L44" s="14"/>
      <c r="M44" s="14"/>
      <c r="N44" s="31"/>
    </row>
    <row r="45" spans="1:14" x14ac:dyDescent="0.25">
      <c r="A45" s="94"/>
      <c r="B45" s="240"/>
      <c r="C45" s="114" t="s">
        <v>73</v>
      </c>
      <c r="D45" s="1" t="s">
        <v>69</v>
      </c>
      <c r="E45" s="1"/>
      <c r="F45" s="1">
        <v>6</v>
      </c>
      <c r="G45" s="122">
        <v>5</v>
      </c>
      <c r="I45" s="113"/>
      <c r="J45" s="113"/>
      <c r="K45" s="30"/>
      <c r="L45" s="14"/>
      <c r="M45" s="14"/>
      <c r="N45" s="31"/>
    </row>
    <row r="46" spans="1:14" x14ac:dyDescent="0.25">
      <c r="A46" s="94"/>
      <c r="B46" s="240"/>
      <c r="C46" s="114" t="s">
        <v>74</v>
      </c>
      <c r="D46" s="1" t="s">
        <v>69</v>
      </c>
      <c r="E46" s="1"/>
      <c r="F46" s="1">
        <v>6</v>
      </c>
      <c r="G46" s="122">
        <v>5</v>
      </c>
      <c r="I46" s="113"/>
      <c r="J46" s="113"/>
      <c r="K46" s="30"/>
      <c r="L46" s="14"/>
      <c r="M46" s="14"/>
      <c r="N46" s="31"/>
    </row>
    <row r="47" spans="1:14" x14ac:dyDescent="0.25">
      <c r="A47" s="94"/>
      <c r="B47" s="240"/>
      <c r="C47" s="114" t="s">
        <v>63</v>
      </c>
      <c r="D47" s="1" t="s">
        <v>69</v>
      </c>
      <c r="E47" s="1"/>
      <c r="F47" s="1">
        <v>6</v>
      </c>
      <c r="G47" s="122">
        <v>5</v>
      </c>
      <c r="I47" s="113"/>
      <c r="J47" s="113"/>
      <c r="K47" s="30"/>
      <c r="L47" s="14"/>
      <c r="M47" s="14"/>
      <c r="N47" s="31"/>
    </row>
    <row r="48" spans="1:14" x14ac:dyDescent="0.25">
      <c r="A48" s="94"/>
      <c r="B48" s="240"/>
      <c r="C48" s="114" t="s">
        <v>56</v>
      </c>
      <c r="D48" s="1" t="s">
        <v>69</v>
      </c>
      <c r="E48" s="1"/>
      <c r="F48" s="1">
        <v>6</v>
      </c>
      <c r="G48" s="122">
        <v>5</v>
      </c>
      <c r="I48" s="113"/>
      <c r="J48" s="113"/>
      <c r="K48" s="30"/>
      <c r="L48" s="14"/>
      <c r="M48" s="14"/>
      <c r="N48" s="31"/>
    </row>
    <row r="49" spans="1:14" x14ac:dyDescent="0.25">
      <c r="A49" s="94"/>
      <c r="B49" s="240"/>
      <c r="C49" s="114" t="s">
        <v>67</v>
      </c>
      <c r="D49" s="1" t="s">
        <v>69</v>
      </c>
      <c r="E49" s="1"/>
      <c r="F49" s="1">
        <v>6</v>
      </c>
      <c r="G49" s="122">
        <v>5</v>
      </c>
      <c r="I49" s="113"/>
      <c r="J49" s="113"/>
      <c r="K49" s="30"/>
      <c r="L49" s="14"/>
      <c r="M49" s="14"/>
      <c r="N49" s="31"/>
    </row>
    <row r="50" spans="1:14" x14ac:dyDescent="0.25">
      <c r="A50" s="94"/>
      <c r="B50" s="240"/>
      <c r="C50" s="114" t="s">
        <v>57</v>
      </c>
      <c r="D50" s="1" t="s">
        <v>69</v>
      </c>
      <c r="E50" s="1"/>
      <c r="F50" s="1">
        <v>6</v>
      </c>
      <c r="G50" s="122">
        <v>5</v>
      </c>
      <c r="I50" s="113"/>
      <c r="J50" s="113"/>
      <c r="K50" s="30"/>
      <c r="L50" s="14"/>
      <c r="M50" s="14"/>
      <c r="N50" s="31"/>
    </row>
    <row r="51" spans="1:14" x14ac:dyDescent="0.25">
      <c r="A51" s="94"/>
      <c r="B51" s="240"/>
      <c r="C51" s="114" t="s">
        <v>52</v>
      </c>
      <c r="D51" s="1" t="s">
        <v>69</v>
      </c>
      <c r="E51" s="1"/>
      <c r="F51" s="1">
        <v>6</v>
      </c>
      <c r="G51" s="122">
        <v>5</v>
      </c>
      <c r="I51" s="113"/>
      <c r="J51" s="113"/>
      <c r="K51" s="30"/>
      <c r="L51" s="14"/>
      <c r="M51" s="14"/>
      <c r="N51" s="31"/>
    </row>
    <row r="52" spans="1:14" x14ac:dyDescent="0.25">
      <c r="A52" s="94"/>
      <c r="B52" s="240"/>
      <c r="C52" s="114" t="s">
        <v>75</v>
      </c>
      <c r="D52" s="1" t="s">
        <v>69</v>
      </c>
      <c r="E52" s="1"/>
      <c r="F52" s="1">
        <v>6</v>
      </c>
      <c r="G52" s="122">
        <v>5</v>
      </c>
      <c r="I52" s="113"/>
      <c r="J52" s="113"/>
      <c r="K52" s="30"/>
      <c r="L52" s="14"/>
      <c r="M52" s="14"/>
      <c r="N52" s="31"/>
    </row>
    <row r="53" spans="1:14" x14ac:dyDescent="0.25">
      <c r="A53" s="94"/>
      <c r="B53" s="240"/>
      <c r="C53" s="114" t="s">
        <v>10</v>
      </c>
      <c r="D53" s="1" t="s">
        <v>69</v>
      </c>
      <c r="E53" s="1"/>
      <c r="F53" s="1">
        <v>6</v>
      </c>
      <c r="G53" s="122">
        <v>5</v>
      </c>
      <c r="I53" s="113"/>
      <c r="J53" s="113"/>
      <c r="K53" s="30"/>
      <c r="L53" s="14"/>
      <c r="M53" s="14"/>
      <c r="N53" s="31"/>
    </row>
    <row r="54" spans="1:14" ht="15.75" thickBot="1" x14ac:dyDescent="0.3">
      <c r="A54" s="123"/>
      <c r="B54" s="32"/>
      <c r="C54" s="117" t="s">
        <v>76</v>
      </c>
      <c r="D54" s="4" t="s">
        <v>69</v>
      </c>
      <c r="E54" s="4"/>
      <c r="F54" s="4">
        <v>6</v>
      </c>
      <c r="G54" s="106">
        <v>5</v>
      </c>
      <c r="I54" s="113"/>
      <c r="J54" s="113"/>
      <c r="K54" s="30"/>
      <c r="L54" s="14"/>
      <c r="M54" s="14"/>
      <c r="N54" s="31"/>
    </row>
    <row r="55" spans="1:14" x14ac:dyDescent="0.25">
      <c r="A55" s="245" t="s">
        <v>49</v>
      </c>
      <c r="B55" s="29" t="s">
        <v>77</v>
      </c>
      <c r="C55" s="111" t="s">
        <v>7</v>
      </c>
      <c r="D55" s="20" t="s">
        <v>78</v>
      </c>
      <c r="E55" s="20"/>
      <c r="F55" s="20">
        <v>4</v>
      </c>
      <c r="G55" s="120">
        <v>9.9</v>
      </c>
      <c r="I55" s="94"/>
      <c r="J55" s="94"/>
      <c r="K55" s="30"/>
      <c r="L55" s="14"/>
      <c r="M55" s="14"/>
      <c r="N55" s="31"/>
    </row>
    <row r="56" spans="1:14" x14ac:dyDescent="0.25">
      <c r="A56" s="125"/>
      <c r="B56" s="88"/>
      <c r="C56" s="114" t="s">
        <v>14</v>
      </c>
      <c r="D56" s="1" t="s">
        <v>78</v>
      </c>
      <c r="E56" s="1"/>
      <c r="F56" s="1">
        <v>4</v>
      </c>
      <c r="G56" s="122">
        <v>9.9</v>
      </c>
      <c r="I56" s="94"/>
      <c r="J56" s="94"/>
      <c r="K56" s="30"/>
      <c r="L56" s="14"/>
      <c r="M56" s="14"/>
      <c r="N56" s="31"/>
    </row>
    <row r="57" spans="1:14" x14ac:dyDescent="0.25">
      <c r="A57" s="126"/>
      <c r="B57" s="240"/>
      <c r="C57" s="114" t="s">
        <v>9</v>
      </c>
      <c r="D57" s="1" t="s">
        <v>78</v>
      </c>
      <c r="E57" s="1"/>
      <c r="F57" s="1">
        <v>4</v>
      </c>
      <c r="G57" s="122">
        <v>9.9</v>
      </c>
      <c r="I57" s="94"/>
      <c r="J57" s="94"/>
      <c r="K57" s="30"/>
      <c r="L57" s="14"/>
      <c r="M57" s="14"/>
      <c r="N57" s="31"/>
    </row>
    <row r="58" spans="1:14" x14ac:dyDescent="0.25">
      <c r="A58" s="126"/>
      <c r="B58" s="240"/>
      <c r="C58" s="114" t="s">
        <v>52</v>
      </c>
      <c r="D58" s="1" t="s">
        <v>78</v>
      </c>
      <c r="E58" s="1"/>
      <c r="F58" s="1">
        <v>4</v>
      </c>
      <c r="G58" s="122">
        <v>9.9</v>
      </c>
      <c r="I58" s="94"/>
      <c r="J58" s="94"/>
      <c r="K58" s="30"/>
      <c r="L58" s="14"/>
      <c r="M58" s="14"/>
      <c r="N58" s="31"/>
    </row>
    <row r="59" spans="1:14" x14ac:dyDescent="0.25">
      <c r="A59" s="126"/>
      <c r="B59" s="240"/>
      <c r="C59" s="114" t="s">
        <v>51</v>
      </c>
      <c r="D59" s="1" t="s">
        <v>78</v>
      </c>
      <c r="E59" s="1"/>
      <c r="F59" s="1">
        <v>4</v>
      </c>
      <c r="G59" s="122">
        <v>9.9</v>
      </c>
      <c r="I59" s="94"/>
      <c r="J59" s="94"/>
      <c r="K59" s="30"/>
      <c r="L59" s="14"/>
      <c r="M59" s="14"/>
      <c r="N59" s="31"/>
    </row>
    <row r="60" spans="1:14" ht="15.75" thickBot="1" x14ac:dyDescent="0.3">
      <c r="A60" s="123"/>
      <c r="B60" s="32"/>
      <c r="C60" s="114" t="s">
        <v>64</v>
      </c>
      <c r="D60" s="19" t="s">
        <v>78</v>
      </c>
      <c r="E60" s="19"/>
      <c r="F60" s="19">
        <v>4</v>
      </c>
      <c r="G60" s="109">
        <v>9.9</v>
      </c>
      <c r="I60" s="94"/>
      <c r="J60" s="94"/>
      <c r="K60" s="30"/>
      <c r="L60" s="14"/>
      <c r="M60" s="14"/>
      <c r="N60" s="31"/>
    </row>
    <row r="61" spans="1:14" x14ac:dyDescent="0.25">
      <c r="A61" s="119" t="s">
        <v>207</v>
      </c>
      <c r="B61" s="127" t="s">
        <v>79</v>
      </c>
      <c r="C61" s="6" t="s">
        <v>16</v>
      </c>
      <c r="D61" s="1" t="s">
        <v>5</v>
      </c>
      <c r="E61" s="1"/>
      <c r="F61" s="1">
        <v>6</v>
      </c>
      <c r="G61" s="122">
        <v>1.75</v>
      </c>
    </row>
    <row r="62" spans="1:14" x14ac:dyDescent="0.25">
      <c r="A62" s="124" t="s">
        <v>207</v>
      </c>
      <c r="B62" s="128" t="s">
        <v>80</v>
      </c>
      <c r="C62" s="1" t="s">
        <v>16</v>
      </c>
      <c r="D62" s="1" t="s">
        <v>6</v>
      </c>
      <c r="E62" s="1"/>
      <c r="F62" s="1">
        <v>6</v>
      </c>
      <c r="G62" s="122">
        <v>2.15</v>
      </c>
    </row>
    <row r="63" spans="1:14" x14ac:dyDescent="0.25">
      <c r="A63" s="124" t="s">
        <v>207</v>
      </c>
      <c r="B63" s="128" t="s">
        <v>81</v>
      </c>
      <c r="C63" s="1" t="s">
        <v>16</v>
      </c>
      <c r="D63" s="1" t="s">
        <v>69</v>
      </c>
      <c r="E63" s="1"/>
      <c r="F63" s="1">
        <v>6</v>
      </c>
      <c r="G63" s="122">
        <v>4.05</v>
      </c>
    </row>
    <row r="64" spans="1:14" ht="15.75" thickBot="1" x14ac:dyDescent="0.3">
      <c r="A64" s="129" t="s">
        <v>207</v>
      </c>
      <c r="B64" s="130" t="s">
        <v>82</v>
      </c>
      <c r="C64" s="19" t="s">
        <v>16</v>
      </c>
      <c r="D64" s="19" t="s">
        <v>78</v>
      </c>
      <c r="E64" s="19"/>
      <c r="F64" s="19">
        <v>4</v>
      </c>
      <c r="G64" s="109">
        <v>7.6</v>
      </c>
    </row>
  </sheetData>
  <mergeCells count="2">
    <mergeCell ref="A2:G2"/>
    <mergeCell ref="I2:N2"/>
  </mergeCells>
  <pageMargins left="0.14000000000000001" right="0.2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A2" sqref="A2:XFD2"/>
    </sheetView>
  </sheetViews>
  <sheetFormatPr baseColWidth="10" defaultRowHeight="15" x14ac:dyDescent="0.25"/>
  <cols>
    <col min="1" max="1" width="21.42578125" style="64" customWidth="1"/>
    <col min="2" max="2" width="11.42578125" style="64"/>
    <col min="3" max="3" width="26.28515625" style="64" customWidth="1"/>
    <col min="4" max="4" width="15.28515625" style="64" customWidth="1"/>
    <col min="5" max="5" width="6.85546875" style="64" customWidth="1"/>
    <col min="6" max="6" width="13.42578125" style="64" customWidth="1"/>
    <col min="7" max="16384" width="11.42578125" style="64"/>
  </cols>
  <sheetData>
    <row r="1" spans="1:8" ht="15.75" thickBot="1" x14ac:dyDescent="0.3">
      <c r="H1" s="101" t="s">
        <v>83</v>
      </c>
    </row>
    <row r="2" spans="1:8" ht="19.5" thickBot="1" x14ac:dyDescent="0.35">
      <c r="A2" s="248" t="s">
        <v>84</v>
      </c>
      <c r="B2" s="249"/>
      <c r="C2" s="249"/>
      <c r="D2" s="249"/>
      <c r="E2" s="249"/>
      <c r="F2" s="249"/>
      <c r="G2" s="250"/>
    </row>
    <row r="3" spans="1:8" ht="18" thickBot="1" x14ac:dyDescent="0.3">
      <c r="A3" s="131" t="s">
        <v>0</v>
      </c>
      <c r="B3" s="34" t="s">
        <v>1</v>
      </c>
      <c r="C3" s="34" t="s">
        <v>2</v>
      </c>
      <c r="D3" s="24" t="s">
        <v>48</v>
      </c>
      <c r="E3" s="34" t="s">
        <v>27</v>
      </c>
      <c r="F3" s="34" t="s">
        <v>3</v>
      </c>
      <c r="G3" s="132" t="s">
        <v>4</v>
      </c>
    </row>
    <row r="4" spans="1:8" ht="15" customHeight="1" x14ac:dyDescent="0.25">
      <c r="A4" s="133" t="s">
        <v>85</v>
      </c>
      <c r="B4" s="88" t="s">
        <v>86</v>
      </c>
      <c r="C4" s="134" t="s">
        <v>87</v>
      </c>
      <c r="D4" s="7" t="s">
        <v>6</v>
      </c>
      <c r="E4" s="7"/>
      <c r="F4" s="7" t="s">
        <v>88</v>
      </c>
      <c r="G4" s="118">
        <v>16</v>
      </c>
    </row>
    <row r="5" spans="1:8" ht="15" customHeight="1" x14ac:dyDescent="0.25">
      <c r="A5" s="99"/>
      <c r="B5" s="96"/>
      <c r="C5" s="134" t="s">
        <v>89</v>
      </c>
      <c r="D5" s="3" t="s">
        <v>6</v>
      </c>
      <c r="E5" s="3"/>
      <c r="F5" s="3" t="s">
        <v>88</v>
      </c>
      <c r="G5" s="115">
        <v>16</v>
      </c>
    </row>
    <row r="6" spans="1:8" ht="15" customHeight="1" x14ac:dyDescent="0.25">
      <c r="A6" s="99"/>
      <c r="B6" s="96"/>
      <c r="C6" s="134" t="s">
        <v>90</v>
      </c>
      <c r="D6" s="3" t="s">
        <v>6</v>
      </c>
      <c r="E6" s="3"/>
      <c r="F6" s="3" t="s">
        <v>88</v>
      </c>
      <c r="G6" s="115">
        <v>16</v>
      </c>
    </row>
    <row r="7" spans="1:8" ht="15" customHeight="1" x14ac:dyDescent="0.25">
      <c r="A7" s="99"/>
      <c r="B7" s="96"/>
      <c r="C7" s="134" t="s">
        <v>91</v>
      </c>
      <c r="D7" s="3" t="s">
        <v>6</v>
      </c>
      <c r="E7" s="3"/>
      <c r="F7" s="3" t="s">
        <v>88</v>
      </c>
      <c r="G7" s="115">
        <v>16</v>
      </c>
    </row>
    <row r="8" spans="1:8" ht="15" customHeight="1" x14ac:dyDescent="0.25">
      <c r="A8" s="99"/>
      <c r="B8" s="96"/>
      <c r="C8" s="134" t="s">
        <v>92</v>
      </c>
      <c r="D8" s="3" t="s">
        <v>6</v>
      </c>
      <c r="E8" s="3"/>
      <c r="F8" s="3" t="s">
        <v>88</v>
      </c>
      <c r="G8" s="115">
        <v>16</v>
      </c>
    </row>
    <row r="9" spans="1:8" ht="15" customHeight="1" x14ac:dyDescent="0.25">
      <c r="A9" s="99"/>
      <c r="B9" s="96"/>
      <c r="C9" s="134" t="s">
        <v>93</v>
      </c>
      <c r="D9" s="3" t="s">
        <v>6</v>
      </c>
      <c r="E9" s="3"/>
      <c r="F9" s="3" t="s">
        <v>88</v>
      </c>
      <c r="G9" s="115">
        <v>16</v>
      </c>
    </row>
    <row r="10" spans="1:8" ht="15" customHeight="1" x14ac:dyDescent="0.25">
      <c r="A10" s="99"/>
      <c r="B10" s="96"/>
      <c r="C10" s="134" t="s">
        <v>94</v>
      </c>
      <c r="D10" s="3" t="s">
        <v>6</v>
      </c>
      <c r="E10" s="3"/>
      <c r="F10" s="3" t="s">
        <v>88</v>
      </c>
      <c r="G10" s="115">
        <v>16</v>
      </c>
    </row>
    <row r="11" spans="1:8" ht="15" customHeight="1" x14ac:dyDescent="0.25">
      <c r="A11" s="99"/>
      <c r="B11" s="96"/>
      <c r="C11" s="134" t="s">
        <v>95</v>
      </c>
      <c r="D11" s="3" t="s">
        <v>6</v>
      </c>
      <c r="E11" s="3"/>
      <c r="F11" s="3" t="s">
        <v>88</v>
      </c>
      <c r="G11" s="115">
        <v>16</v>
      </c>
    </row>
    <row r="12" spans="1:8" ht="15" customHeight="1" x14ac:dyDescent="0.25">
      <c r="A12" s="99"/>
      <c r="B12" s="96"/>
      <c r="C12" s="134" t="s">
        <v>96</v>
      </c>
      <c r="D12" s="3" t="s">
        <v>6</v>
      </c>
      <c r="E12" s="3"/>
      <c r="F12" s="3" t="s">
        <v>88</v>
      </c>
      <c r="G12" s="115">
        <v>16</v>
      </c>
    </row>
    <row r="13" spans="1:8" ht="15" customHeight="1" x14ac:dyDescent="0.25">
      <c r="A13" s="99"/>
      <c r="B13" s="96"/>
      <c r="C13" s="134" t="s">
        <v>97</v>
      </c>
      <c r="D13" s="3" t="s">
        <v>6</v>
      </c>
      <c r="E13" s="3"/>
      <c r="F13" s="3" t="s">
        <v>88</v>
      </c>
      <c r="G13" s="115">
        <v>16</v>
      </c>
    </row>
    <row r="14" spans="1:8" ht="15" customHeight="1" x14ac:dyDescent="0.25">
      <c r="A14" s="99"/>
      <c r="B14" s="96"/>
      <c r="C14" s="134" t="s">
        <v>98</v>
      </c>
      <c r="D14" s="3" t="s">
        <v>6</v>
      </c>
      <c r="E14" s="3"/>
      <c r="F14" s="3" t="s">
        <v>88</v>
      </c>
      <c r="G14" s="115">
        <v>16</v>
      </c>
    </row>
    <row r="15" spans="1:8" ht="15.75" customHeight="1" thickBot="1" x14ac:dyDescent="0.3">
      <c r="A15" s="100"/>
      <c r="B15" s="97"/>
      <c r="C15" s="135" t="s">
        <v>99</v>
      </c>
      <c r="D15" s="22" t="s">
        <v>6</v>
      </c>
      <c r="E15" s="22"/>
      <c r="F15" s="22" t="s">
        <v>88</v>
      </c>
      <c r="G15" s="136">
        <v>16</v>
      </c>
    </row>
    <row r="16" spans="1:8" x14ac:dyDescent="0.25">
      <c r="A16" s="13"/>
      <c r="B16" s="137"/>
      <c r="C16" s="12"/>
      <c r="D16" s="13"/>
      <c r="E16" s="13"/>
      <c r="F16" s="13"/>
      <c r="G16" s="13"/>
    </row>
    <row r="17" spans="1:7" x14ac:dyDescent="0.25">
      <c r="A17" s="13"/>
      <c r="B17" s="137"/>
      <c r="C17" s="138"/>
      <c r="D17" s="13"/>
      <c r="E17" s="13"/>
      <c r="F17" s="13"/>
      <c r="G17" s="15"/>
    </row>
    <row r="18" spans="1:7" x14ac:dyDescent="0.25">
      <c r="A18" s="13"/>
      <c r="B18" s="137"/>
      <c r="C18" s="138"/>
      <c r="D18" s="13"/>
      <c r="E18" s="13"/>
      <c r="F18" s="13"/>
      <c r="G18" s="15"/>
    </row>
  </sheetData>
  <mergeCells count="1">
    <mergeCell ref="A2:G2"/>
  </mergeCells>
  <pageMargins left="0.16" right="0.15" top="0.74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tabSelected="1" workbookViewId="0">
      <selection activeCell="A8" sqref="A8"/>
    </sheetView>
  </sheetViews>
  <sheetFormatPr baseColWidth="10" defaultRowHeight="15" x14ac:dyDescent="0.25"/>
  <cols>
    <col min="1" max="1" width="21.7109375" style="64" customWidth="1"/>
    <col min="2" max="2" width="11.42578125" style="64"/>
    <col min="3" max="3" width="12.42578125" style="64" customWidth="1"/>
    <col min="4" max="4" width="14.7109375" style="64" bestFit="1" customWidth="1"/>
    <col min="5" max="5" width="7.42578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100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88" t="s">
        <v>18</v>
      </c>
      <c r="B4" s="88" t="s">
        <v>101</v>
      </c>
      <c r="C4" s="1" t="s">
        <v>14</v>
      </c>
      <c r="D4" s="7">
        <v>9</v>
      </c>
      <c r="E4" s="7">
        <v>10</v>
      </c>
      <c r="F4" s="7">
        <v>12</v>
      </c>
      <c r="G4" s="10">
        <v>1.6</v>
      </c>
    </row>
    <row r="5" spans="1:7" x14ac:dyDescent="0.25">
      <c r="A5" s="96"/>
      <c r="B5" s="96"/>
      <c r="C5" s="1" t="s">
        <v>7</v>
      </c>
      <c r="D5" s="7">
        <v>9</v>
      </c>
      <c r="E5" s="7">
        <v>10</v>
      </c>
      <c r="F5" s="7">
        <v>12</v>
      </c>
      <c r="G5" s="10">
        <v>1.6</v>
      </c>
    </row>
    <row r="6" spans="1:7" x14ac:dyDescent="0.25">
      <c r="A6" s="96"/>
      <c r="B6" s="96"/>
      <c r="C6" s="1" t="s">
        <v>10</v>
      </c>
      <c r="D6" s="7">
        <v>9</v>
      </c>
      <c r="E6" s="7">
        <v>10</v>
      </c>
      <c r="F6" s="7">
        <v>12</v>
      </c>
      <c r="G6" s="10">
        <v>1.6</v>
      </c>
    </row>
    <row r="7" spans="1:7" x14ac:dyDescent="0.25">
      <c r="A7" s="96"/>
      <c r="B7" s="96"/>
      <c r="C7" s="1" t="s">
        <v>67</v>
      </c>
      <c r="D7" s="7">
        <v>9</v>
      </c>
      <c r="E7" s="7">
        <v>10</v>
      </c>
      <c r="F7" s="7">
        <v>12</v>
      </c>
      <c r="G7" s="10">
        <v>1.6</v>
      </c>
    </row>
    <row r="8" spans="1:7" ht="15.75" thickBot="1" x14ac:dyDescent="0.3">
      <c r="A8" s="97"/>
      <c r="B8" s="97"/>
      <c r="C8" s="108" t="s">
        <v>52</v>
      </c>
      <c r="D8" s="7">
        <v>9</v>
      </c>
      <c r="E8" s="7">
        <v>10</v>
      </c>
      <c r="F8" s="7">
        <v>12</v>
      </c>
      <c r="G8" s="10">
        <v>1.6</v>
      </c>
    </row>
    <row r="9" spans="1:7" x14ac:dyDescent="0.25">
      <c r="A9" s="110" t="s">
        <v>18</v>
      </c>
      <c r="B9" s="86" t="s">
        <v>102</v>
      </c>
      <c r="C9" s="20" t="s">
        <v>103</v>
      </c>
      <c r="D9" s="41">
        <v>11</v>
      </c>
      <c r="E9" s="41">
        <v>12</v>
      </c>
      <c r="F9" s="41">
        <v>12</v>
      </c>
      <c r="G9" s="42">
        <v>2</v>
      </c>
    </row>
    <row r="10" spans="1:7" x14ac:dyDescent="0.25">
      <c r="A10" s="124"/>
      <c r="B10" s="29"/>
      <c r="C10" s="1" t="s">
        <v>14</v>
      </c>
      <c r="D10" s="3">
        <v>11</v>
      </c>
      <c r="E10" s="3">
        <v>12</v>
      </c>
      <c r="F10" s="3">
        <v>12</v>
      </c>
      <c r="G10" s="16">
        <v>2</v>
      </c>
    </row>
    <row r="11" spans="1:7" x14ac:dyDescent="0.25">
      <c r="A11" s="124"/>
      <c r="B11" s="29"/>
      <c r="C11" s="1" t="s">
        <v>10</v>
      </c>
      <c r="D11" s="3">
        <v>11</v>
      </c>
      <c r="E11" s="3">
        <v>12</v>
      </c>
      <c r="F11" s="3">
        <v>12</v>
      </c>
      <c r="G11" s="16">
        <v>2</v>
      </c>
    </row>
    <row r="12" spans="1:7" x14ac:dyDescent="0.25">
      <c r="A12" s="124"/>
      <c r="B12" s="29"/>
      <c r="C12" s="1" t="s">
        <v>52</v>
      </c>
      <c r="D12" s="3">
        <v>11</v>
      </c>
      <c r="E12" s="3">
        <v>12</v>
      </c>
      <c r="F12" s="3">
        <v>12</v>
      </c>
      <c r="G12" s="16">
        <v>2</v>
      </c>
    </row>
    <row r="13" spans="1:7" x14ac:dyDescent="0.25">
      <c r="A13" s="124"/>
      <c r="B13" s="29"/>
      <c r="C13" s="107" t="s">
        <v>17</v>
      </c>
      <c r="D13" s="3">
        <v>11</v>
      </c>
      <c r="E13" s="3">
        <v>12</v>
      </c>
      <c r="F13" s="3">
        <v>12</v>
      </c>
      <c r="G13" s="16">
        <v>2</v>
      </c>
    </row>
    <row r="14" spans="1:7" ht="15.75" thickBot="1" x14ac:dyDescent="0.3">
      <c r="A14" s="129"/>
      <c r="B14" s="87"/>
      <c r="C14" s="108" t="s">
        <v>104</v>
      </c>
      <c r="D14" s="36">
        <v>11</v>
      </c>
      <c r="E14" s="36">
        <v>12</v>
      </c>
      <c r="F14" s="36">
        <v>12</v>
      </c>
      <c r="G14" s="37">
        <v>2</v>
      </c>
    </row>
    <row r="15" spans="1:7" x14ac:dyDescent="0.25">
      <c r="A15" s="32" t="s">
        <v>105</v>
      </c>
      <c r="B15" s="32" t="s">
        <v>106</v>
      </c>
      <c r="C15" s="17" t="s">
        <v>14</v>
      </c>
      <c r="D15" s="9">
        <v>14</v>
      </c>
      <c r="E15" s="9">
        <v>13</v>
      </c>
      <c r="F15" s="9">
        <v>5</v>
      </c>
      <c r="G15" s="11">
        <v>4.5</v>
      </c>
    </row>
    <row r="16" spans="1:7" ht="15.75" thickBot="1" x14ac:dyDescent="0.3">
      <c r="A16" s="88"/>
      <c r="B16" s="88"/>
      <c r="C16" s="139" t="s">
        <v>7</v>
      </c>
      <c r="D16" s="9">
        <v>14</v>
      </c>
      <c r="E16" s="9">
        <v>13</v>
      </c>
      <c r="F16" s="9">
        <v>5</v>
      </c>
      <c r="G16" s="11">
        <v>4.5</v>
      </c>
    </row>
    <row r="17" spans="1:7" x14ac:dyDescent="0.25">
      <c r="A17" s="110" t="s">
        <v>107</v>
      </c>
      <c r="B17" s="86" t="s">
        <v>108</v>
      </c>
      <c r="C17" s="111" t="s">
        <v>17</v>
      </c>
      <c r="D17" s="41">
        <v>14</v>
      </c>
      <c r="E17" s="41">
        <v>14</v>
      </c>
      <c r="F17" s="41">
        <v>6</v>
      </c>
      <c r="G17" s="42">
        <v>4.5</v>
      </c>
    </row>
    <row r="18" spans="1:7" x14ac:dyDescent="0.25">
      <c r="A18" s="124"/>
      <c r="B18" s="29"/>
      <c r="C18" s="107" t="s">
        <v>52</v>
      </c>
      <c r="D18" s="3">
        <v>14</v>
      </c>
      <c r="E18" s="3">
        <v>14</v>
      </c>
      <c r="F18" s="3">
        <v>6</v>
      </c>
      <c r="G18" s="16">
        <v>4.5</v>
      </c>
    </row>
    <row r="19" spans="1:7" x14ac:dyDescent="0.25">
      <c r="A19" s="124"/>
      <c r="B19" s="29"/>
      <c r="C19" s="107" t="s">
        <v>14</v>
      </c>
      <c r="D19" s="3">
        <v>14</v>
      </c>
      <c r="E19" s="3">
        <v>14</v>
      </c>
      <c r="F19" s="3">
        <v>6</v>
      </c>
      <c r="G19" s="16">
        <v>4.5</v>
      </c>
    </row>
    <row r="20" spans="1:7" x14ac:dyDescent="0.25">
      <c r="A20" s="124"/>
      <c r="B20" s="29"/>
      <c r="C20" s="107" t="s">
        <v>71</v>
      </c>
      <c r="D20" s="3">
        <v>14</v>
      </c>
      <c r="E20" s="3">
        <v>14</v>
      </c>
      <c r="F20" s="3">
        <v>6</v>
      </c>
      <c r="G20" s="16">
        <v>4.5</v>
      </c>
    </row>
    <row r="21" spans="1:7" ht="15.75" thickBot="1" x14ac:dyDescent="0.3">
      <c r="A21" s="129"/>
      <c r="B21" s="87"/>
      <c r="C21" s="108" t="s">
        <v>7</v>
      </c>
      <c r="D21" s="36">
        <v>14</v>
      </c>
      <c r="E21" s="36">
        <v>14</v>
      </c>
      <c r="F21" s="36">
        <v>6</v>
      </c>
      <c r="G21" s="37">
        <v>4.5</v>
      </c>
    </row>
    <row r="22" spans="1:7" x14ac:dyDescent="0.25">
      <c r="A22" s="86" t="s">
        <v>109</v>
      </c>
      <c r="B22" s="86" t="s">
        <v>110</v>
      </c>
      <c r="C22" s="140" t="s">
        <v>19</v>
      </c>
      <c r="D22" s="45">
        <v>9</v>
      </c>
      <c r="E22" s="45">
        <v>8.5</v>
      </c>
      <c r="F22" s="45">
        <v>24</v>
      </c>
      <c r="G22" s="47">
        <v>1.95</v>
      </c>
    </row>
    <row r="23" spans="1:7" x14ac:dyDescent="0.25">
      <c r="A23" s="29"/>
      <c r="B23" s="29"/>
      <c r="C23" s="114" t="s">
        <v>10</v>
      </c>
      <c r="D23" s="43">
        <v>9</v>
      </c>
      <c r="E23" s="43">
        <v>8.5</v>
      </c>
      <c r="F23" s="43">
        <v>24</v>
      </c>
      <c r="G23" s="2">
        <v>1.95</v>
      </c>
    </row>
    <row r="24" spans="1:7" ht="15.75" thickBot="1" x14ac:dyDescent="0.3">
      <c r="A24" s="87"/>
      <c r="B24" s="87"/>
      <c r="C24" s="141" t="s">
        <v>11</v>
      </c>
      <c r="D24" s="46">
        <v>9</v>
      </c>
      <c r="E24" s="46">
        <v>8.5</v>
      </c>
      <c r="F24" s="46">
        <v>24</v>
      </c>
      <c r="G24" s="48">
        <v>1.95</v>
      </c>
    </row>
    <row r="25" spans="1:7" ht="15.75" thickBot="1" x14ac:dyDescent="0.3">
      <c r="A25" s="142" t="s">
        <v>18</v>
      </c>
      <c r="B25" s="24" t="s">
        <v>111</v>
      </c>
      <c r="C25" s="143" t="s">
        <v>16</v>
      </c>
      <c r="D25" s="49">
        <v>14</v>
      </c>
      <c r="E25" s="49">
        <v>14</v>
      </c>
      <c r="F25" s="49">
        <v>12</v>
      </c>
      <c r="G25" s="144">
        <v>2.5</v>
      </c>
    </row>
  </sheetData>
  <mergeCells count="1"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6"/>
  <sheetViews>
    <sheetView workbookViewId="0">
      <selection activeCell="A2" sqref="A2:XFD2"/>
    </sheetView>
  </sheetViews>
  <sheetFormatPr baseColWidth="10" defaultRowHeight="15" x14ac:dyDescent="0.25"/>
  <cols>
    <col min="1" max="1" width="23.5703125" style="64" customWidth="1"/>
    <col min="2" max="3" width="11.42578125" style="64"/>
    <col min="4" max="4" width="14.7109375" style="64" bestFit="1" customWidth="1"/>
    <col min="5" max="5" width="11.42578125" style="64" customWidth="1"/>
    <col min="6" max="16384" width="11.42578125" style="64"/>
  </cols>
  <sheetData>
    <row r="1" spans="1:8" ht="15.75" thickBot="1" x14ac:dyDescent="0.3"/>
    <row r="2" spans="1:8" ht="19.5" thickBot="1" x14ac:dyDescent="0.35">
      <c r="A2" s="248" t="s">
        <v>112</v>
      </c>
      <c r="B2" s="249"/>
      <c r="C2" s="249"/>
      <c r="D2" s="249"/>
      <c r="E2" s="249"/>
      <c r="F2" s="249"/>
      <c r="G2" s="249"/>
      <c r="H2" s="12"/>
    </row>
    <row r="3" spans="1:8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8" x14ac:dyDescent="0.25">
      <c r="A4" s="89" t="s">
        <v>113</v>
      </c>
      <c r="B4" s="96" t="s">
        <v>114</v>
      </c>
      <c r="C4" s="6" t="s">
        <v>7</v>
      </c>
      <c r="D4" s="9">
        <v>11.2</v>
      </c>
      <c r="E4" s="9">
        <v>13</v>
      </c>
      <c r="F4" s="9">
        <v>6</v>
      </c>
      <c r="G4" s="11">
        <v>2.0699999999999998</v>
      </c>
    </row>
    <row r="5" spans="1:8" x14ac:dyDescent="0.25">
      <c r="A5" s="89"/>
      <c r="B5" s="96"/>
      <c r="C5" s="1" t="s">
        <v>52</v>
      </c>
      <c r="D5" s="3">
        <v>11.2</v>
      </c>
      <c r="E5" s="3">
        <v>13</v>
      </c>
      <c r="F5" s="3">
        <v>6</v>
      </c>
      <c r="G5" s="16">
        <v>2.0699999999999998</v>
      </c>
    </row>
    <row r="6" spans="1:8" x14ac:dyDescent="0.25">
      <c r="A6" s="89"/>
      <c r="B6" s="96"/>
      <c r="C6" s="1" t="s">
        <v>17</v>
      </c>
      <c r="D6" s="3">
        <v>11.2</v>
      </c>
      <c r="E6" s="3">
        <v>13</v>
      </c>
      <c r="F6" s="3">
        <v>6</v>
      </c>
      <c r="G6" s="16">
        <v>2.0699999999999998</v>
      </c>
    </row>
    <row r="7" spans="1:8" x14ac:dyDescent="0.25">
      <c r="A7" s="89"/>
      <c r="B7" s="96"/>
      <c r="C7" s="1" t="s">
        <v>9</v>
      </c>
      <c r="D7" s="3">
        <v>11.2</v>
      </c>
      <c r="E7" s="3">
        <v>13</v>
      </c>
      <c r="F7" s="3">
        <v>6</v>
      </c>
      <c r="G7" s="16">
        <v>2.0699999999999998</v>
      </c>
    </row>
    <row r="8" spans="1:8" x14ac:dyDescent="0.25">
      <c r="A8" s="89"/>
      <c r="B8" s="96"/>
      <c r="C8" s="107" t="s">
        <v>13</v>
      </c>
      <c r="D8" s="3">
        <v>11.2</v>
      </c>
      <c r="E8" s="3">
        <v>13</v>
      </c>
      <c r="F8" s="3">
        <v>6</v>
      </c>
      <c r="G8" s="16">
        <v>2.0699999999999998</v>
      </c>
    </row>
    <row r="9" spans="1:8" x14ac:dyDescent="0.25">
      <c r="A9" s="89"/>
      <c r="B9" s="96"/>
      <c r="C9" s="1" t="s">
        <v>11</v>
      </c>
      <c r="D9" s="3">
        <v>11.2</v>
      </c>
      <c r="E9" s="3">
        <v>13</v>
      </c>
      <c r="F9" s="3">
        <v>6</v>
      </c>
      <c r="G9" s="16">
        <v>2.0699999999999998</v>
      </c>
    </row>
    <row r="10" spans="1:8" x14ac:dyDescent="0.25">
      <c r="A10" s="89"/>
      <c r="B10" s="96"/>
      <c r="C10" s="1" t="s">
        <v>115</v>
      </c>
      <c r="D10" s="3">
        <v>11.2</v>
      </c>
      <c r="E10" s="3">
        <v>13</v>
      </c>
      <c r="F10" s="3">
        <v>6</v>
      </c>
      <c r="G10" s="16">
        <v>2.0699999999999998</v>
      </c>
    </row>
    <row r="11" spans="1:8" x14ac:dyDescent="0.25">
      <c r="A11" s="89"/>
      <c r="B11" s="96"/>
      <c r="C11" s="1" t="s">
        <v>15</v>
      </c>
      <c r="D11" s="3">
        <v>11.2</v>
      </c>
      <c r="E11" s="3">
        <v>13</v>
      </c>
      <c r="F11" s="3">
        <v>6</v>
      </c>
      <c r="G11" s="16">
        <v>2.0699999999999998</v>
      </c>
    </row>
    <row r="12" spans="1:8" x14ac:dyDescent="0.25">
      <c r="A12" s="89"/>
      <c r="B12" s="96"/>
      <c r="C12" s="1" t="s">
        <v>116</v>
      </c>
      <c r="D12" s="3">
        <v>11.2</v>
      </c>
      <c r="E12" s="3">
        <v>13</v>
      </c>
      <c r="F12" s="3">
        <v>6</v>
      </c>
      <c r="G12" s="16">
        <v>2.0699999999999998</v>
      </c>
    </row>
    <row r="13" spans="1:8" ht="15.75" thickBot="1" x14ac:dyDescent="0.3">
      <c r="A13" s="89"/>
      <c r="B13" s="96"/>
      <c r="C13" s="139" t="s">
        <v>117</v>
      </c>
      <c r="D13" s="7">
        <v>11.2</v>
      </c>
      <c r="E13" s="7">
        <v>13</v>
      </c>
      <c r="F13" s="7">
        <v>6</v>
      </c>
      <c r="G13" s="10">
        <v>2.0699999999999998</v>
      </c>
    </row>
    <row r="14" spans="1:8" x14ac:dyDescent="0.25">
      <c r="A14" s="98" t="s">
        <v>113</v>
      </c>
      <c r="B14" s="145" t="s">
        <v>118</v>
      </c>
      <c r="C14" s="111" t="s">
        <v>52</v>
      </c>
      <c r="D14" s="41">
        <v>11.6</v>
      </c>
      <c r="E14" s="41">
        <v>15</v>
      </c>
      <c r="F14" s="41">
        <v>6</v>
      </c>
      <c r="G14" s="42">
        <v>2.5099999999999998</v>
      </c>
    </row>
    <row r="15" spans="1:8" x14ac:dyDescent="0.25">
      <c r="A15" s="99"/>
      <c r="B15" s="89"/>
      <c r="C15" s="107" t="s">
        <v>17</v>
      </c>
      <c r="D15" s="3">
        <v>11.6</v>
      </c>
      <c r="E15" s="3">
        <v>15</v>
      </c>
      <c r="F15" s="3">
        <v>6</v>
      </c>
      <c r="G15" s="16">
        <v>2.5099999999999998</v>
      </c>
    </row>
    <row r="16" spans="1:8" x14ac:dyDescent="0.25">
      <c r="A16" s="99"/>
      <c r="B16" s="89"/>
      <c r="C16" s="107" t="s">
        <v>115</v>
      </c>
      <c r="D16" s="3">
        <v>11.6</v>
      </c>
      <c r="E16" s="3">
        <v>15</v>
      </c>
      <c r="F16" s="3">
        <v>6</v>
      </c>
      <c r="G16" s="16">
        <v>2.5099999999999998</v>
      </c>
    </row>
    <row r="17" spans="1:7" x14ac:dyDescent="0.25">
      <c r="A17" s="99"/>
      <c r="B17" s="89"/>
      <c r="C17" s="107" t="s">
        <v>9</v>
      </c>
      <c r="D17" s="3">
        <v>11.6</v>
      </c>
      <c r="E17" s="3">
        <v>15</v>
      </c>
      <c r="F17" s="3">
        <v>6</v>
      </c>
      <c r="G17" s="16">
        <v>2.5099999999999998</v>
      </c>
    </row>
    <row r="18" spans="1:7" x14ac:dyDescent="0.25">
      <c r="A18" s="99"/>
      <c r="B18" s="89"/>
      <c r="C18" s="107" t="s">
        <v>11</v>
      </c>
      <c r="D18" s="3">
        <v>11.6</v>
      </c>
      <c r="E18" s="3">
        <v>15</v>
      </c>
      <c r="F18" s="3">
        <v>6</v>
      </c>
      <c r="G18" s="16">
        <v>2.5099999999999998</v>
      </c>
    </row>
    <row r="19" spans="1:7" x14ac:dyDescent="0.25">
      <c r="A19" s="99"/>
      <c r="B19" s="89"/>
      <c r="C19" s="107" t="s">
        <v>62</v>
      </c>
      <c r="D19" s="3">
        <v>11.6</v>
      </c>
      <c r="E19" s="3">
        <v>15</v>
      </c>
      <c r="F19" s="3">
        <v>6</v>
      </c>
      <c r="G19" s="16">
        <v>2.5099999999999998</v>
      </c>
    </row>
    <row r="20" spans="1:7" x14ac:dyDescent="0.25">
      <c r="A20" s="99"/>
      <c r="B20" s="89"/>
      <c r="C20" s="107" t="s">
        <v>15</v>
      </c>
      <c r="D20" s="3">
        <v>11.6</v>
      </c>
      <c r="E20" s="3">
        <v>15</v>
      </c>
      <c r="F20" s="3">
        <v>6</v>
      </c>
      <c r="G20" s="16">
        <v>2.5099999999999998</v>
      </c>
    </row>
    <row r="21" spans="1:7" x14ac:dyDescent="0.25">
      <c r="A21" s="99"/>
      <c r="B21" s="89"/>
      <c r="C21" s="107" t="s">
        <v>53</v>
      </c>
      <c r="D21" s="3">
        <v>11.6</v>
      </c>
      <c r="E21" s="3">
        <v>15</v>
      </c>
      <c r="F21" s="3">
        <v>6</v>
      </c>
      <c r="G21" s="16">
        <v>2.5099999999999998</v>
      </c>
    </row>
    <row r="22" spans="1:7" x14ac:dyDescent="0.25">
      <c r="A22" s="99"/>
      <c r="B22" s="89"/>
      <c r="C22" s="107" t="s">
        <v>117</v>
      </c>
      <c r="D22" s="3">
        <v>11.6</v>
      </c>
      <c r="E22" s="3">
        <v>15</v>
      </c>
      <c r="F22" s="3">
        <v>6</v>
      </c>
      <c r="G22" s="16">
        <v>2.5099999999999998</v>
      </c>
    </row>
    <row r="23" spans="1:7" ht="15.75" thickBot="1" x14ac:dyDescent="0.3">
      <c r="A23" s="99"/>
      <c r="B23" s="89"/>
      <c r="C23" s="139" t="s">
        <v>55</v>
      </c>
      <c r="D23" s="8">
        <v>11.6</v>
      </c>
      <c r="E23" s="8">
        <v>15</v>
      </c>
      <c r="F23" s="8">
        <v>6</v>
      </c>
      <c r="G23" s="35">
        <v>2.5099999999999998</v>
      </c>
    </row>
    <row r="24" spans="1:7" x14ac:dyDescent="0.25">
      <c r="A24" s="98" t="s">
        <v>113</v>
      </c>
      <c r="B24" s="95" t="s">
        <v>119</v>
      </c>
      <c r="C24" s="146" t="s">
        <v>7</v>
      </c>
      <c r="D24" s="20">
        <v>13.2</v>
      </c>
      <c r="E24" s="20">
        <v>17.5</v>
      </c>
      <c r="F24" s="20">
        <v>12</v>
      </c>
      <c r="G24" s="47">
        <v>3.2</v>
      </c>
    </row>
    <row r="25" spans="1:7" x14ac:dyDescent="0.25">
      <c r="A25" s="99"/>
      <c r="B25" s="96"/>
      <c r="C25" s="147" t="s">
        <v>9</v>
      </c>
      <c r="D25" s="1">
        <v>13.2</v>
      </c>
      <c r="E25" s="1">
        <v>17.5</v>
      </c>
      <c r="F25" s="1">
        <v>12</v>
      </c>
      <c r="G25" s="2">
        <v>3.2</v>
      </c>
    </row>
    <row r="26" spans="1:7" x14ac:dyDescent="0.25">
      <c r="A26" s="99"/>
      <c r="B26" s="96"/>
      <c r="C26" s="147" t="s">
        <v>13</v>
      </c>
      <c r="D26" s="1">
        <v>13.2</v>
      </c>
      <c r="E26" s="1">
        <v>17.5</v>
      </c>
      <c r="F26" s="1">
        <v>12</v>
      </c>
      <c r="G26" s="2">
        <v>3.2</v>
      </c>
    </row>
    <row r="27" spans="1:7" x14ac:dyDescent="0.25">
      <c r="A27" s="99"/>
      <c r="B27" s="96"/>
      <c r="C27" s="147" t="s">
        <v>15</v>
      </c>
      <c r="D27" s="1">
        <v>13.2</v>
      </c>
      <c r="E27" s="1">
        <v>17.5</v>
      </c>
      <c r="F27" s="1">
        <v>12</v>
      </c>
      <c r="G27" s="2">
        <v>3.2</v>
      </c>
    </row>
    <row r="28" spans="1:7" ht="15.75" thickBot="1" x14ac:dyDescent="0.3">
      <c r="A28" s="100"/>
      <c r="B28" s="97"/>
      <c r="C28" s="26" t="s">
        <v>115</v>
      </c>
      <c r="D28" s="19">
        <v>13.2</v>
      </c>
      <c r="E28" s="19">
        <v>17.5</v>
      </c>
      <c r="F28" s="19">
        <v>12</v>
      </c>
      <c r="G28" s="48">
        <v>3.2</v>
      </c>
    </row>
    <row r="29" spans="1:7" x14ac:dyDescent="0.25">
      <c r="A29" s="86" t="s">
        <v>113</v>
      </c>
      <c r="B29" s="86" t="s">
        <v>120</v>
      </c>
      <c r="C29" s="111" t="s">
        <v>52</v>
      </c>
      <c r="D29" s="111">
        <v>16.399999999999999</v>
      </c>
      <c r="E29" s="111">
        <v>19</v>
      </c>
      <c r="F29" s="111">
        <v>6</v>
      </c>
      <c r="G29" s="47">
        <v>4.13</v>
      </c>
    </row>
    <row r="30" spans="1:7" x14ac:dyDescent="0.25">
      <c r="A30" s="29"/>
      <c r="B30" s="29"/>
      <c r="C30" s="107" t="s">
        <v>17</v>
      </c>
      <c r="D30" s="107">
        <v>16.399999999999999</v>
      </c>
      <c r="E30" s="107">
        <v>19</v>
      </c>
      <c r="F30" s="107">
        <v>6</v>
      </c>
      <c r="G30" s="2">
        <v>4.13</v>
      </c>
    </row>
    <row r="31" spans="1:7" x14ac:dyDescent="0.25">
      <c r="A31" s="29"/>
      <c r="B31" s="29"/>
      <c r="C31" s="107" t="s">
        <v>115</v>
      </c>
      <c r="D31" s="107">
        <v>16.399999999999999</v>
      </c>
      <c r="E31" s="107">
        <v>19</v>
      </c>
      <c r="F31" s="107">
        <v>6</v>
      </c>
      <c r="G31" s="2">
        <v>4.13</v>
      </c>
    </row>
    <row r="32" spans="1:7" x14ac:dyDescent="0.25">
      <c r="A32" s="29"/>
      <c r="B32" s="29"/>
      <c r="C32" s="107" t="s">
        <v>15</v>
      </c>
      <c r="D32" s="107">
        <v>16.399999999999999</v>
      </c>
      <c r="E32" s="107">
        <v>19</v>
      </c>
      <c r="F32" s="107">
        <v>6</v>
      </c>
      <c r="G32" s="2">
        <v>4.13</v>
      </c>
    </row>
    <row r="33" spans="1:7" x14ac:dyDescent="0.25">
      <c r="A33" s="29"/>
      <c r="B33" s="29"/>
      <c r="C33" s="107" t="s">
        <v>117</v>
      </c>
      <c r="D33" s="107">
        <v>16.399999999999999</v>
      </c>
      <c r="E33" s="107">
        <v>19</v>
      </c>
      <c r="F33" s="107">
        <v>6</v>
      </c>
      <c r="G33" s="2">
        <v>4.13</v>
      </c>
    </row>
    <row r="34" spans="1:7" ht="15.75" thickBot="1" x14ac:dyDescent="0.3">
      <c r="A34" s="87"/>
      <c r="B34" s="87"/>
      <c r="C34" s="108" t="s">
        <v>53</v>
      </c>
      <c r="D34" s="108">
        <v>16.399999999999999</v>
      </c>
      <c r="E34" s="108">
        <v>19</v>
      </c>
      <c r="F34" s="108">
        <v>6</v>
      </c>
      <c r="G34" s="48">
        <v>4.13</v>
      </c>
    </row>
    <row r="35" spans="1:7" x14ac:dyDescent="0.25">
      <c r="A35" s="95" t="s">
        <v>113</v>
      </c>
      <c r="B35" s="95" t="s">
        <v>121</v>
      </c>
      <c r="C35" s="146" t="s">
        <v>52</v>
      </c>
      <c r="D35" s="146">
        <v>20.2</v>
      </c>
      <c r="E35" s="146">
        <v>23</v>
      </c>
      <c r="F35" s="146">
        <v>1</v>
      </c>
      <c r="G35" s="148">
        <v>6.49</v>
      </c>
    </row>
    <row r="36" spans="1:7" x14ac:dyDescent="0.25">
      <c r="A36" s="96"/>
      <c r="B36" s="96"/>
      <c r="C36" s="107" t="s">
        <v>17</v>
      </c>
      <c r="D36" s="107">
        <v>20.2</v>
      </c>
      <c r="E36" s="107">
        <v>23</v>
      </c>
      <c r="F36" s="107">
        <v>1</v>
      </c>
      <c r="G36" s="2">
        <v>6.49</v>
      </c>
    </row>
    <row r="37" spans="1:7" x14ac:dyDescent="0.25">
      <c r="A37" s="96"/>
      <c r="B37" s="96"/>
      <c r="C37" s="107" t="s">
        <v>11</v>
      </c>
      <c r="D37" s="107">
        <v>20.2</v>
      </c>
      <c r="E37" s="107">
        <v>23</v>
      </c>
      <c r="F37" s="107">
        <v>1</v>
      </c>
      <c r="G37" s="2">
        <v>6.49</v>
      </c>
    </row>
    <row r="38" spans="1:7" x14ac:dyDescent="0.25">
      <c r="A38" s="96"/>
      <c r="B38" s="96"/>
      <c r="C38" s="107" t="s">
        <v>117</v>
      </c>
      <c r="D38" s="107">
        <v>20.2</v>
      </c>
      <c r="E38" s="107">
        <v>23</v>
      </c>
      <c r="F38" s="107">
        <v>1</v>
      </c>
      <c r="G38" s="2">
        <v>6.49</v>
      </c>
    </row>
    <row r="39" spans="1:7" ht="15.75" thickBot="1" x14ac:dyDescent="0.3">
      <c r="A39" s="96"/>
      <c r="B39" s="96"/>
      <c r="C39" s="147" t="s">
        <v>122</v>
      </c>
      <c r="D39" s="147">
        <v>20.2</v>
      </c>
      <c r="E39" s="147">
        <v>23</v>
      </c>
      <c r="F39" s="147">
        <v>1</v>
      </c>
      <c r="G39" s="149">
        <v>6.49</v>
      </c>
    </row>
    <row r="40" spans="1:7" x14ac:dyDescent="0.25">
      <c r="A40" s="98" t="s">
        <v>113</v>
      </c>
      <c r="B40" s="95" t="s">
        <v>123</v>
      </c>
      <c r="C40" s="111" t="s">
        <v>117</v>
      </c>
      <c r="D40" s="20">
        <v>26</v>
      </c>
      <c r="E40" s="20">
        <v>28</v>
      </c>
      <c r="F40" s="20">
        <v>1</v>
      </c>
      <c r="G40" s="47">
        <v>9.52</v>
      </c>
    </row>
    <row r="41" spans="1:7" ht="15.75" thickBot="1" x14ac:dyDescent="0.3">
      <c r="A41" s="100"/>
      <c r="B41" s="97"/>
      <c r="C41" s="26" t="s">
        <v>122</v>
      </c>
      <c r="D41" s="19">
        <v>26</v>
      </c>
      <c r="E41" s="19">
        <v>28</v>
      </c>
      <c r="F41" s="19">
        <v>1</v>
      </c>
      <c r="G41" s="48">
        <v>9.52</v>
      </c>
    </row>
    <row r="42" spans="1:7" ht="15.75" thickBot="1" x14ac:dyDescent="0.3">
      <c r="A42" s="50" t="s">
        <v>113</v>
      </c>
      <c r="B42" s="50" t="s">
        <v>124</v>
      </c>
      <c r="C42" s="51" t="s">
        <v>15</v>
      </c>
      <c r="D42" s="51">
        <v>31</v>
      </c>
      <c r="E42" s="51">
        <v>32</v>
      </c>
      <c r="F42" s="51">
        <v>1</v>
      </c>
      <c r="G42" s="144">
        <v>16.7</v>
      </c>
    </row>
    <row r="43" spans="1:7" x14ac:dyDescent="0.25">
      <c r="A43" s="86" t="s">
        <v>113</v>
      </c>
      <c r="B43" s="86" t="s">
        <v>125</v>
      </c>
      <c r="C43" s="146" t="s">
        <v>8</v>
      </c>
      <c r="D43" s="20">
        <v>34</v>
      </c>
      <c r="E43" s="20">
        <v>36</v>
      </c>
      <c r="F43" s="20">
        <v>1</v>
      </c>
      <c r="G43" s="47">
        <v>26.15</v>
      </c>
    </row>
    <row r="44" spans="1:7" x14ac:dyDescent="0.25">
      <c r="A44" s="29"/>
      <c r="B44" s="29"/>
      <c r="C44" s="107" t="s">
        <v>115</v>
      </c>
      <c r="D44" s="6">
        <v>34</v>
      </c>
      <c r="E44" s="6">
        <v>36</v>
      </c>
      <c r="F44" s="6">
        <v>1</v>
      </c>
      <c r="G44" s="44">
        <v>26.15</v>
      </c>
    </row>
    <row r="45" spans="1:7" x14ac:dyDescent="0.25">
      <c r="A45" s="29"/>
      <c r="B45" s="29"/>
      <c r="C45" s="107" t="s">
        <v>15</v>
      </c>
      <c r="D45" s="6">
        <v>34</v>
      </c>
      <c r="E45" s="6">
        <v>36</v>
      </c>
      <c r="F45" s="6">
        <v>1</v>
      </c>
      <c r="G45" s="44">
        <v>26.15</v>
      </c>
    </row>
    <row r="46" spans="1:7" ht="15.75" thickBot="1" x14ac:dyDescent="0.3">
      <c r="A46" s="87"/>
      <c r="B46" s="87"/>
      <c r="C46" s="108" t="s">
        <v>62</v>
      </c>
      <c r="D46" s="52">
        <v>34</v>
      </c>
      <c r="E46" s="52">
        <v>36</v>
      </c>
      <c r="F46" s="52">
        <v>1</v>
      </c>
      <c r="G46" s="150">
        <v>26.15</v>
      </c>
    </row>
  </sheetData>
  <mergeCells count="1">
    <mergeCell ref="A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workbookViewId="0">
      <selection activeCell="A2" sqref="A2:XFD2"/>
    </sheetView>
  </sheetViews>
  <sheetFormatPr baseColWidth="10" defaultRowHeight="15" x14ac:dyDescent="0.25"/>
  <cols>
    <col min="1" max="1" width="20" style="64" customWidth="1"/>
    <col min="2" max="2" width="11.42578125" style="64"/>
    <col min="3" max="3" width="12.7109375" style="64" customWidth="1"/>
    <col min="4" max="4" width="15" style="64" customWidth="1"/>
    <col min="5" max="5" width="9.5703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126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x14ac:dyDescent="0.25">
      <c r="A4" s="145" t="s">
        <v>126</v>
      </c>
      <c r="B4" s="95" t="s">
        <v>127</v>
      </c>
      <c r="C4" s="20" t="s">
        <v>128</v>
      </c>
      <c r="D4" s="21">
        <v>16.5</v>
      </c>
      <c r="E4" s="21">
        <v>14</v>
      </c>
      <c r="F4" s="21">
        <v>12</v>
      </c>
      <c r="G4" s="38">
        <v>1.96</v>
      </c>
    </row>
    <row r="5" spans="1:7" x14ac:dyDescent="0.25">
      <c r="A5" s="89"/>
      <c r="B5" s="96"/>
      <c r="C5" s="1" t="s">
        <v>71</v>
      </c>
      <c r="D5" s="9">
        <v>16.5</v>
      </c>
      <c r="E5" s="9">
        <v>14</v>
      </c>
      <c r="F5" s="9">
        <v>12</v>
      </c>
      <c r="G5" s="11">
        <v>1.96</v>
      </c>
    </row>
    <row r="6" spans="1:7" x14ac:dyDescent="0.25">
      <c r="A6" s="89"/>
      <c r="B6" s="96"/>
      <c r="C6" s="1" t="s">
        <v>67</v>
      </c>
      <c r="D6" s="9">
        <v>16.5</v>
      </c>
      <c r="E6" s="9">
        <v>14</v>
      </c>
      <c r="F6" s="9">
        <v>12</v>
      </c>
      <c r="G6" s="11">
        <v>1.96</v>
      </c>
    </row>
    <row r="7" spans="1:7" x14ac:dyDescent="0.25">
      <c r="A7" s="89"/>
      <c r="B7" s="96"/>
      <c r="C7" s="1" t="s">
        <v>129</v>
      </c>
      <c r="D7" s="9">
        <v>16.5</v>
      </c>
      <c r="E7" s="9">
        <v>14</v>
      </c>
      <c r="F7" s="9">
        <v>12</v>
      </c>
      <c r="G7" s="11">
        <v>1.96</v>
      </c>
    </row>
    <row r="8" spans="1:7" x14ac:dyDescent="0.25">
      <c r="A8" s="89"/>
      <c r="B8" s="96"/>
      <c r="C8" s="107" t="s">
        <v>8</v>
      </c>
      <c r="D8" s="9">
        <v>16.5</v>
      </c>
      <c r="E8" s="9">
        <v>14</v>
      </c>
      <c r="F8" s="9">
        <v>12</v>
      </c>
      <c r="G8" s="11">
        <v>1.96</v>
      </c>
    </row>
    <row r="9" spans="1:7" x14ac:dyDescent="0.25">
      <c r="A9" s="89"/>
      <c r="B9" s="96"/>
      <c r="C9" s="1" t="s">
        <v>20</v>
      </c>
      <c r="D9" s="9">
        <v>16.5</v>
      </c>
      <c r="E9" s="9">
        <v>14</v>
      </c>
      <c r="F9" s="9">
        <v>12</v>
      </c>
      <c r="G9" s="11">
        <v>1.96</v>
      </c>
    </row>
    <row r="10" spans="1:7" x14ac:dyDescent="0.25">
      <c r="A10" s="89"/>
      <c r="B10" s="96"/>
      <c r="C10" s="1" t="s">
        <v>130</v>
      </c>
      <c r="D10" s="9">
        <v>16.5</v>
      </c>
      <c r="E10" s="9">
        <v>14</v>
      </c>
      <c r="F10" s="9">
        <v>12</v>
      </c>
      <c r="G10" s="11">
        <v>1.96</v>
      </c>
    </row>
    <row r="11" spans="1:7" ht="15.75" thickBot="1" x14ac:dyDescent="0.3">
      <c r="A11" s="90"/>
      <c r="B11" s="97"/>
      <c r="C11" s="19" t="s">
        <v>63</v>
      </c>
      <c r="D11" s="36">
        <v>16.5</v>
      </c>
      <c r="E11" s="36">
        <v>14</v>
      </c>
      <c r="F11" s="36">
        <v>12</v>
      </c>
      <c r="G11" s="37">
        <v>1.96</v>
      </c>
    </row>
    <row r="12" spans="1:7" x14ac:dyDescent="0.25">
      <c r="A12" s="145" t="s">
        <v>126</v>
      </c>
      <c r="B12" s="95" t="s">
        <v>131</v>
      </c>
      <c r="C12" s="6" t="s">
        <v>9</v>
      </c>
      <c r="D12" s="9">
        <v>16.5</v>
      </c>
      <c r="E12" s="9">
        <v>15</v>
      </c>
      <c r="F12" s="9">
        <v>12</v>
      </c>
      <c r="G12" s="11">
        <v>1.96</v>
      </c>
    </row>
    <row r="13" spans="1:7" x14ac:dyDescent="0.25">
      <c r="A13" s="89"/>
      <c r="B13" s="96"/>
      <c r="C13" s="5" t="s">
        <v>10</v>
      </c>
      <c r="D13" s="9">
        <v>16.5</v>
      </c>
      <c r="E13" s="9">
        <v>15</v>
      </c>
      <c r="F13" s="9">
        <v>12</v>
      </c>
      <c r="G13" s="11">
        <v>1.96</v>
      </c>
    </row>
    <row r="14" spans="1:7" x14ac:dyDescent="0.25">
      <c r="A14" s="89"/>
      <c r="B14" s="96"/>
      <c r="C14" s="107" t="s">
        <v>14</v>
      </c>
      <c r="D14" s="9">
        <v>16.5</v>
      </c>
      <c r="E14" s="9">
        <v>15</v>
      </c>
      <c r="F14" s="9">
        <v>12</v>
      </c>
      <c r="G14" s="11">
        <v>1.96</v>
      </c>
    </row>
    <row r="15" spans="1:7" ht="15.75" thickBot="1" x14ac:dyDescent="0.3">
      <c r="A15" s="90"/>
      <c r="B15" s="97"/>
      <c r="C15" s="147" t="s">
        <v>13</v>
      </c>
      <c r="D15" s="9">
        <v>16.5</v>
      </c>
      <c r="E15" s="9">
        <v>15</v>
      </c>
      <c r="F15" s="9">
        <v>12</v>
      </c>
      <c r="G15" s="11">
        <v>1.96</v>
      </c>
    </row>
    <row r="16" spans="1:7" ht="15" customHeight="1" x14ac:dyDescent="0.25">
      <c r="A16" s="91" t="s">
        <v>132</v>
      </c>
      <c r="B16" s="95" t="s">
        <v>133</v>
      </c>
      <c r="C16" s="111" t="s">
        <v>7</v>
      </c>
      <c r="D16" s="41">
        <v>13</v>
      </c>
      <c r="E16" s="41">
        <v>14.5</v>
      </c>
      <c r="F16" s="41">
        <v>12</v>
      </c>
      <c r="G16" s="42">
        <v>1.49</v>
      </c>
    </row>
    <row r="17" spans="1:7" x14ac:dyDescent="0.25">
      <c r="A17" s="92"/>
      <c r="B17" s="96"/>
      <c r="C17" s="107" t="s">
        <v>52</v>
      </c>
      <c r="D17" s="3">
        <v>13</v>
      </c>
      <c r="E17" s="3">
        <v>14.5</v>
      </c>
      <c r="F17" s="3">
        <v>12</v>
      </c>
      <c r="G17" s="16">
        <v>1.49</v>
      </c>
    </row>
    <row r="18" spans="1:7" x14ac:dyDescent="0.25">
      <c r="A18" s="92"/>
      <c r="B18" s="96"/>
      <c r="C18" s="107" t="s">
        <v>17</v>
      </c>
      <c r="D18" s="3">
        <v>13</v>
      </c>
      <c r="E18" s="3">
        <v>14.5</v>
      </c>
      <c r="F18" s="3">
        <v>12</v>
      </c>
      <c r="G18" s="16">
        <v>1.49</v>
      </c>
    </row>
    <row r="19" spans="1:7" x14ac:dyDescent="0.25">
      <c r="A19" s="92"/>
      <c r="B19" s="96"/>
      <c r="C19" s="107" t="s">
        <v>13</v>
      </c>
      <c r="D19" s="3">
        <v>13</v>
      </c>
      <c r="E19" s="3">
        <v>14.5</v>
      </c>
      <c r="F19" s="3">
        <v>12</v>
      </c>
      <c r="G19" s="16">
        <v>1.49</v>
      </c>
    </row>
    <row r="20" spans="1:7" x14ac:dyDescent="0.25">
      <c r="A20" s="92"/>
      <c r="B20" s="96"/>
      <c r="C20" s="107" t="s">
        <v>134</v>
      </c>
      <c r="D20" s="3">
        <v>13</v>
      </c>
      <c r="E20" s="3">
        <v>14.5</v>
      </c>
      <c r="F20" s="3">
        <v>12</v>
      </c>
      <c r="G20" s="16">
        <v>1.49</v>
      </c>
    </row>
    <row r="21" spans="1:7" x14ac:dyDescent="0.25">
      <c r="A21" s="92"/>
      <c r="B21" s="96"/>
      <c r="C21" s="107" t="s">
        <v>19</v>
      </c>
      <c r="D21" s="3">
        <v>13</v>
      </c>
      <c r="E21" s="3">
        <v>14.5</v>
      </c>
      <c r="F21" s="3">
        <v>12</v>
      </c>
      <c r="G21" s="16">
        <v>1.49</v>
      </c>
    </row>
    <row r="22" spans="1:7" x14ac:dyDescent="0.25">
      <c r="A22" s="92"/>
      <c r="B22" s="96"/>
      <c r="C22" s="107" t="s">
        <v>10</v>
      </c>
      <c r="D22" s="3">
        <v>13</v>
      </c>
      <c r="E22" s="3">
        <v>14.5</v>
      </c>
      <c r="F22" s="3">
        <v>12</v>
      </c>
      <c r="G22" s="16">
        <v>1.49</v>
      </c>
    </row>
    <row r="23" spans="1:7" x14ac:dyDescent="0.25">
      <c r="A23" s="92"/>
      <c r="B23" s="96"/>
      <c r="C23" s="107" t="s">
        <v>53</v>
      </c>
      <c r="D23" s="3">
        <v>13</v>
      </c>
      <c r="E23" s="3">
        <v>14.5</v>
      </c>
      <c r="F23" s="3">
        <v>12</v>
      </c>
      <c r="G23" s="16">
        <v>1.49</v>
      </c>
    </row>
    <row r="24" spans="1:7" x14ac:dyDescent="0.25">
      <c r="A24" s="92"/>
      <c r="B24" s="96"/>
      <c r="C24" s="107" t="s">
        <v>135</v>
      </c>
      <c r="D24" s="3">
        <v>13</v>
      </c>
      <c r="E24" s="3">
        <v>14.5</v>
      </c>
      <c r="F24" s="3">
        <v>12</v>
      </c>
      <c r="G24" s="16">
        <v>1.49</v>
      </c>
    </row>
    <row r="25" spans="1:7" x14ac:dyDescent="0.25">
      <c r="A25" s="92"/>
      <c r="B25" s="96"/>
      <c r="C25" s="107" t="s">
        <v>62</v>
      </c>
      <c r="D25" s="3">
        <v>13</v>
      </c>
      <c r="E25" s="3">
        <v>14.5</v>
      </c>
      <c r="F25" s="3">
        <v>12</v>
      </c>
      <c r="G25" s="16">
        <v>1.49</v>
      </c>
    </row>
    <row r="26" spans="1:7" x14ac:dyDescent="0.25">
      <c r="A26" s="92"/>
      <c r="B26" s="96"/>
      <c r="C26" s="107" t="s">
        <v>67</v>
      </c>
      <c r="D26" s="3">
        <v>13</v>
      </c>
      <c r="E26" s="3">
        <v>14.5</v>
      </c>
      <c r="F26" s="3">
        <v>12</v>
      </c>
      <c r="G26" s="16">
        <v>1.49</v>
      </c>
    </row>
    <row r="27" spans="1:7" x14ac:dyDescent="0.25">
      <c r="A27" s="92"/>
      <c r="B27" s="96"/>
      <c r="C27" s="107" t="s">
        <v>129</v>
      </c>
      <c r="D27" s="3">
        <v>13</v>
      </c>
      <c r="E27" s="3">
        <v>14.5</v>
      </c>
      <c r="F27" s="3">
        <v>12</v>
      </c>
      <c r="G27" s="16">
        <v>1.49</v>
      </c>
    </row>
    <row r="28" spans="1:7" ht="15.75" thickBot="1" x14ac:dyDescent="0.3">
      <c r="A28" s="92"/>
      <c r="B28" s="96"/>
      <c r="C28" s="107" t="s">
        <v>130</v>
      </c>
      <c r="D28" s="8">
        <v>13</v>
      </c>
      <c r="E28" s="8">
        <v>14.5</v>
      </c>
      <c r="F28" s="8">
        <v>12</v>
      </c>
      <c r="G28" s="35">
        <v>1.49</v>
      </c>
    </row>
    <row r="29" spans="1:7" ht="15" customHeight="1" x14ac:dyDescent="0.25">
      <c r="A29" s="91" t="s">
        <v>132</v>
      </c>
      <c r="B29" s="95" t="s">
        <v>136</v>
      </c>
      <c r="C29" s="111" t="s">
        <v>7</v>
      </c>
      <c r="D29" s="146">
        <v>15.5</v>
      </c>
      <c r="E29" s="146">
        <v>17</v>
      </c>
      <c r="F29" s="146">
        <v>12</v>
      </c>
      <c r="G29" s="148">
        <v>2.69</v>
      </c>
    </row>
    <row r="30" spans="1:7" x14ac:dyDescent="0.25">
      <c r="A30" s="92"/>
      <c r="B30" s="96"/>
      <c r="C30" s="107" t="s">
        <v>17</v>
      </c>
      <c r="D30" s="107">
        <v>15.5</v>
      </c>
      <c r="E30" s="107">
        <v>17</v>
      </c>
      <c r="F30" s="107">
        <v>12</v>
      </c>
      <c r="G30" s="2">
        <v>2.69</v>
      </c>
    </row>
    <row r="31" spans="1:7" x14ac:dyDescent="0.25">
      <c r="A31" s="92"/>
      <c r="B31" s="96"/>
      <c r="C31" s="107" t="s">
        <v>9</v>
      </c>
      <c r="D31" s="107">
        <v>15.5</v>
      </c>
      <c r="E31" s="107">
        <v>17</v>
      </c>
      <c r="F31" s="107">
        <v>12</v>
      </c>
      <c r="G31" s="2">
        <v>2.69</v>
      </c>
    </row>
    <row r="32" spans="1:7" x14ac:dyDescent="0.25">
      <c r="A32" s="92"/>
      <c r="B32" s="96"/>
      <c r="C32" s="107" t="s">
        <v>13</v>
      </c>
      <c r="D32" s="107">
        <v>15.5</v>
      </c>
      <c r="E32" s="107">
        <v>17</v>
      </c>
      <c r="F32" s="107">
        <v>12</v>
      </c>
      <c r="G32" s="2">
        <v>2.69</v>
      </c>
    </row>
    <row r="33" spans="1:8" x14ac:dyDescent="0.25">
      <c r="A33" s="92"/>
      <c r="B33" s="96"/>
      <c r="C33" s="107" t="s">
        <v>53</v>
      </c>
      <c r="D33" s="107">
        <v>15.5</v>
      </c>
      <c r="E33" s="107">
        <v>17</v>
      </c>
      <c r="F33" s="107">
        <v>12</v>
      </c>
      <c r="G33" s="2">
        <v>2.69</v>
      </c>
    </row>
    <row r="34" spans="1:8" x14ac:dyDescent="0.25">
      <c r="A34" s="92"/>
      <c r="B34" s="96"/>
      <c r="C34" s="107" t="s">
        <v>8</v>
      </c>
      <c r="D34" s="107">
        <v>15.5</v>
      </c>
      <c r="E34" s="107">
        <v>17</v>
      </c>
      <c r="F34" s="107">
        <v>12</v>
      </c>
      <c r="G34" s="2">
        <v>2.69</v>
      </c>
    </row>
    <row r="35" spans="1:8" x14ac:dyDescent="0.25">
      <c r="A35" s="92"/>
      <c r="B35" s="96"/>
      <c r="C35" s="107" t="s">
        <v>10</v>
      </c>
      <c r="D35" s="107">
        <v>15.5</v>
      </c>
      <c r="E35" s="107">
        <v>17</v>
      </c>
      <c r="F35" s="107">
        <v>12</v>
      </c>
      <c r="G35" s="2">
        <v>2.69</v>
      </c>
    </row>
    <row r="36" spans="1:8" ht="15.75" thickBot="1" x14ac:dyDescent="0.3">
      <c r="A36" s="93"/>
      <c r="B36" s="97"/>
      <c r="C36" s="108" t="s">
        <v>135</v>
      </c>
      <c r="D36" s="26">
        <v>15.5</v>
      </c>
      <c r="E36" s="26">
        <v>17</v>
      </c>
      <c r="F36" s="26">
        <v>12</v>
      </c>
      <c r="G36" s="150">
        <v>2.69</v>
      </c>
    </row>
    <row r="37" spans="1:8" ht="29.25" customHeight="1" thickBot="1" x14ac:dyDescent="0.3">
      <c r="A37" s="151" t="s">
        <v>137</v>
      </c>
      <c r="B37" s="50" t="s">
        <v>138</v>
      </c>
      <c r="C37" s="49" t="s">
        <v>17</v>
      </c>
      <c r="D37" s="49">
        <v>18</v>
      </c>
      <c r="E37" s="49">
        <v>19.5</v>
      </c>
      <c r="F37" s="49">
        <v>12</v>
      </c>
      <c r="G37" s="152">
        <v>3.54</v>
      </c>
    </row>
    <row r="38" spans="1:8" ht="15.75" customHeight="1" x14ac:dyDescent="0.25">
      <c r="A38" s="91" t="s">
        <v>132</v>
      </c>
      <c r="B38" s="95" t="s">
        <v>139</v>
      </c>
      <c r="C38" s="17" t="s">
        <v>52</v>
      </c>
      <c r="D38" s="17">
        <v>19.5</v>
      </c>
      <c r="E38" s="17">
        <v>21.5</v>
      </c>
      <c r="F38" s="17">
        <v>6</v>
      </c>
      <c r="G38" s="44">
        <v>4.96</v>
      </c>
    </row>
    <row r="39" spans="1:8" x14ac:dyDescent="0.25">
      <c r="A39" s="92"/>
      <c r="B39" s="96"/>
      <c r="C39" s="107" t="s">
        <v>17</v>
      </c>
      <c r="D39" s="17">
        <v>19.5</v>
      </c>
      <c r="E39" s="17">
        <v>21.5</v>
      </c>
      <c r="F39" s="17">
        <v>6</v>
      </c>
      <c r="G39" s="44">
        <v>4.96</v>
      </c>
    </row>
    <row r="40" spans="1:8" x14ac:dyDescent="0.25">
      <c r="A40" s="92"/>
      <c r="B40" s="96"/>
      <c r="C40" s="107" t="s">
        <v>14</v>
      </c>
      <c r="D40" s="17">
        <v>19.5</v>
      </c>
      <c r="E40" s="17">
        <v>21.5</v>
      </c>
      <c r="F40" s="17">
        <v>6</v>
      </c>
      <c r="G40" s="44">
        <v>4.96</v>
      </c>
    </row>
    <row r="41" spans="1:8" ht="15.75" thickBot="1" x14ac:dyDescent="0.3">
      <c r="A41" s="93"/>
      <c r="B41" s="97"/>
      <c r="C41" s="26" t="s">
        <v>8</v>
      </c>
      <c r="D41" s="17">
        <v>19.5</v>
      </c>
      <c r="E41" s="17">
        <v>21.5</v>
      </c>
      <c r="F41" s="17">
        <v>6</v>
      </c>
      <c r="G41" s="44">
        <v>4.96</v>
      </c>
    </row>
    <row r="42" spans="1:8" x14ac:dyDescent="0.25">
      <c r="A42" s="153"/>
      <c r="B42" s="154"/>
      <c r="C42" s="155"/>
      <c r="D42" s="155"/>
      <c r="E42" s="155"/>
      <c r="F42" s="155"/>
      <c r="G42" s="156"/>
      <c r="H42" s="12"/>
    </row>
    <row r="43" spans="1:8" x14ac:dyDescent="0.25">
      <c r="A43" s="252"/>
      <c r="B43" s="252"/>
      <c r="C43" s="252"/>
      <c r="D43" s="14"/>
      <c r="E43" s="14"/>
      <c r="F43" s="14"/>
      <c r="G43" s="31"/>
    </row>
    <row r="44" spans="1:8" x14ac:dyDescent="0.25">
      <c r="A44" s="94"/>
      <c r="B44" s="94"/>
      <c r="C44" s="30"/>
      <c r="D44" s="14"/>
      <c r="E44" s="14"/>
      <c r="F44" s="14"/>
      <c r="G44" s="31"/>
    </row>
    <row r="45" spans="1:8" x14ac:dyDescent="0.25">
      <c r="A45" s="94"/>
      <c r="B45" s="94"/>
      <c r="C45" s="30"/>
      <c r="D45" s="14"/>
      <c r="E45" s="14"/>
      <c r="F45" s="14"/>
      <c r="G45" s="31"/>
    </row>
    <row r="46" spans="1:8" x14ac:dyDescent="0.25">
      <c r="A46" s="94"/>
      <c r="B46" s="94"/>
      <c r="C46" s="30"/>
      <c r="D46" s="14"/>
      <c r="E46" s="14"/>
      <c r="F46" s="14"/>
      <c r="G46" s="31"/>
    </row>
  </sheetData>
  <mergeCells count="2">
    <mergeCell ref="A2:G2"/>
    <mergeCell ref="A43:C4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A2" sqref="A2:XFD2"/>
    </sheetView>
  </sheetViews>
  <sheetFormatPr baseColWidth="10" defaultRowHeight="15" x14ac:dyDescent="0.25"/>
  <cols>
    <col min="1" max="1" width="21.140625" style="64" customWidth="1"/>
    <col min="2" max="3" width="11.42578125" style="64"/>
    <col min="4" max="4" width="16.5703125" style="64" customWidth="1"/>
    <col min="5" max="5" width="10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140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98" t="s">
        <v>141</v>
      </c>
      <c r="B4" s="95" t="s">
        <v>142</v>
      </c>
      <c r="C4" s="20" t="s">
        <v>135</v>
      </c>
      <c r="D4" s="41">
        <v>12</v>
      </c>
      <c r="E4" s="41">
        <v>13.5</v>
      </c>
      <c r="F4" s="41">
        <v>12</v>
      </c>
      <c r="G4" s="42">
        <v>0.98</v>
      </c>
    </row>
    <row r="5" spans="1:7" x14ac:dyDescent="0.25">
      <c r="A5" s="157"/>
      <c r="B5" s="96"/>
      <c r="C5" s="1" t="s">
        <v>128</v>
      </c>
      <c r="D5" s="3">
        <v>12</v>
      </c>
      <c r="E5" s="3">
        <v>13.5</v>
      </c>
      <c r="F5" s="3">
        <v>12</v>
      </c>
      <c r="G5" s="16">
        <v>0.98</v>
      </c>
    </row>
    <row r="6" spans="1:7" x14ac:dyDescent="0.25">
      <c r="A6" s="157"/>
      <c r="B6" s="96"/>
      <c r="C6" s="1" t="s">
        <v>7</v>
      </c>
      <c r="D6" s="3">
        <v>12</v>
      </c>
      <c r="E6" s="3">
        <v>13.5</v>
      </c>
      <c r="F6" s="3">
        <v>12</v>
      </c>
      <c r="G6" s="16">
        <v>0.98</v>
      </c>
    </row>
    <row r="7" spans="1:7" x14ac:dyDescent="0.25">
      <c r="A7" s="157"/>
      <c r="B7" s="96"/>
      <c r="C7" s="1" t="s">
        <v>62</v>
      </c>
      <c r="D7" s="3">
        <v>12</v>
      </c>
      <c r="E7" s="3">
        <v>13.5</v>
      </c>
      <c r="F7" s="3">
        <v>12</v>
      </c>
      <c r="G7" s="16">
        <v>0.98</v>
      </c>
    </row>
    <row r="8" spans="1:7" x14ac:dyDescent="0.25">
      <c r="A8" s="157"/>
      <c r="B8" s="96"/>
      <c r="C8" s="107" t="s">
        <v>21</v>
      </c>
      <c r="D8" s="3">
        <v>12</v>
      </c>
      <c r="E8" s="3">
        <v>13.5</v>
      </c>
      <c r="F8" s="3">
        <v>12</v>
      </c>
      <c r="G8" s="16">
        <v>0.98</v>
      </c>
    </row>
    <row r="9" spans="1:7" x14ac:dyDescent="0.25">
      <c r="A9" s="157"/>
      <c r="B9" s="96"/>
      <c r="C9" s="1" t="s">
        <v>143</v>
      </c>
      <c r="D9" s="3">
        <v>12</v>
      </c>
      <c r="E9" s="3">
        <v>13.5</v>
      </c>
      <c r="F9" s="3">
        <v>12</v>
      </c>
      <c r="G9" s="16">
        <v>0.98</v>
      </c>
    </row>
    <row r="10" spans="1:7" x14ac:dyDescent="0.25">
      <c r="A10" s="157"/>
      <c r="B10" s="96"/>
      <c r="C10" s="1" t="s">
        <v>67</v>
      </c>
      <c r="D10" s="3">
        <v>12</v>
      </c>
      <c r="E10" s="3">
        <v>13.5</v>
      </c>
      <c r="F10" s="3">
        <v>12</v>
      </c>
      <c r="G10" s="16">
        <v>0.98</v>
      </c>
    </row>
    <row r="11" spans="1:7" x14ac:dyDescent="0.25">
      <c r="A11" s="157"/>
      <c r="B11" s="96"/>
      <c r="C11" s="1" t="s">
        <v>144</v>
      </c>
      <c r="D11" s="3">
        <v>12</v>
      </c>
      <c r="E11" s="3">
        <v>13.5</v>
      </c>
      <c r="F11" s="3">
        <v>12</v>
      </c>
      <c r="G11" s="16">
        <v>0.98</v>
      </c>
    </row>
    <row r="12" spans="1:7" x14ac:dyDescent="0.25">
      <c r="A12" s="157"/>
      <c r="B12" s="96"/>
      <c r="C12" s="1" t="s">
        <v>14</v>
      </c>
      <c r="D12" s="3">
        <v>12</v>
      </c>
      <c r="E12" s="3">
        <v>13.5</v>
      </c>
      <c r="F12" s="3">
        <v>12</v>
      </c>
      <c r="G12" s="16">
        <v>0.98</v>
      </c>
    </row>
    <row r="13" spans="1:7" x14ac:dyDescent="0.25">
      <c r="A13" s="157"/>
      <c r="B13" s="96"/>
      <c r="C13" s="1" t="s">
        <v>9</v>
      </c>
      <c r="D13" s="3">
        <v>12</v>
      </c>
      <c r="E13" s="3">
        <v>13.5</v>
      </c>
      <c r="F13" s="3">
        <v>12</v>
      </c>
      <c r="G13" s="16">
        <v>0.98</v>
      </c>
    </row>
    <row r="14" spans="1:7" x14ac:dyDescent="0.25">
      <c r="A14" s="157"/>
      <c r="B14" s="96"/>
      <c r="C14" s="107" t="s">
        <v>129</v>
      </c>
      <c r="D14" s="3">
        <v>12</v>
      </c>
      <c r="E14" s="3">
        <v>13.5</v>
      </c>
      <c r="F14" s="3">
        <v>12</v>
      </c>
      <c r="G14" s="16">
        <v>0.98</v>
      </c>
    </row>
    <row r="15" spans="1:7" x14ac:dyDescent="0.25">
      <c r="A15" s="157"/>
      <c r="B15" s="96"/>
      <c r="C15" s="107" t="s">
        <v>22</v>
      </c>
      <c r="D15" s="3">
        <v>12</v>
      </c>
      <c r="E15" s="3">
        <v>13.5</v>
      </c>
      <c r="F15" s="3">
        <v>12</v>
      </c>
      <c r="G15" s="16">
        <v>0.98</v>
      </c>
    </row>
    <row r="16" spans="1:7" x14ac:dyDescent="0.25">
      <c r="A16" s="157"/>
      <c r="B16" s="96"/>
      <c r="C16" s="107" t="s">
        <v>23</v>
      </c>
      <c r="D16" s="3">
        <v>12</v>
      </c>
      <c r="E16" s="3">
        <v>13.5</v>
      </c>
      <c r="F16" s="3">
        <v>12</v>
      </c>
      <c r="G16" s="16">
        <v>0.98</v>
      </c>
    </row>
    <row r="17" spans="1:8" x14ac:dyDescent="0.25">
      <c r="A17" s="157"/>
      <c r="B17" s="96"/>
      <c r="C17" s="107" t="s">
        <v>145</v>
      </c>
      <c r="D17" s="3">
        <v>12</v>
      </c>
      <c r="E17" s="3">
        <v>13.5</v>
      </c>
      <c r="F17" s="3">
        <v>12</v>
      </c>
      <c r="G17" s="16">
        <v>0.98</v>
      </c>
    </row>
    <row r="18" spans="1:8" x14ac:dyDescent="0.25">
      <c r="A18" s="157"/>
      <c r="B18" s="96"/>
      <c r="C18" s="107" t="s">
        <v>146</v>
      </c>
      <c r="D18" s="3">
        <v>12</v>
      </c>
      <c r="E18" s="3">
        <v>13.5</v>
      </c>
      <c r="F18" s="3">
        <v>12</v>
      </c>
      <c r="G18" s="16">
        <v>0.98</v>
      </c>
    </row>
    <row r="19" spans="1:8" ht="15.75" thickBot="1" x14ac:dyDescent="0.3">
      <c r="A19" s="158"/>
      <c r="B19" s="97"/>
      <c r="C19" s="108" t="s">
        <v>147</v>
      </c>
      <c r="D19" s="36">
        <v>12</v>
      </c>
      <c r="E19" s="36">
        <v>13.5</v>
      </c>
      <c r="F19" s="36">
        <v>12</v>
      </c>
      <c r="G19" s="37">
        <v>0.98</v>
      </c>
    </row>
    <row r="20" spans="1:8" ht="15" customHeight="1" x14ac:dyDescent="0.25">
      <c r="A20" s="98" t="s">
        <v>141</v>
      </c>
      <c r="B20" s="145" t="s">
        <v>148</v>
      </c>
      <c r="C20" s="111" t="s">
        <v>128</v>
      </c>
      <c r="D20" s="41">
        <v>14.5</v>
      </c>
      <c r="E20" s="41">
        <v>15.5</v>
      </c>
      <c r="F20" s="41">
        <v>9</v>
      </c>
      <c r="G20" s="42">
        <v>1.35</v>
      </c>
    </row>
    <row r="21" spans="1:8" ht="15" customHeight="1" x14ac:dyDescent="0.25">
      <c r="A21" s="99"/>
      <c r="B21" s="89"/>
      <c r="C21" s="107" t="s">
        <v>7</v>
      </c>
      <c r="D21" s="3">
        <v>14.5</v>
      </c>
      <c r="E21" s="3">
        <v>15.5</v>
      </c>
      <c r="F21" s="3">
        <v>9</v>
      </c>
      <c r="G21" s="16">
        <v>1.35</v>
      </c>
    </row>
    <row r="22" spans="1:8" ht="15" customHeight="1" x14ac:dyDescent="0.25">
      <c r="A22" s="99"/>
      <c r="B22" s="89"/>
      <c r="C22" s="107" t="s">
        <v>21</v>
      </c>
      <c r="D22" s="3">
        <v>14.5</v>
      </c>
      <c r="E22" s="3">
        <v>15.5</v>
      </c>
      <c r="F22" s="3">
        <v>9</v>
      </c>
      <c r="G22" s="16">
        <v>1.35</v>
      </c>
    </row>
    <row r="23" spans="1:8" ht="15" customHeight="1" x14ac:dyDescent="0.25">
      <c r="A23" s="99"/>
      <c r="B23" s="89"/>
      <c r="C23" s="107" t="s">
        <v>19</v>
      </c>
      <c r="D23" s="3">
        <v>14.5</v>
      </c>
      <c r="E23" s="3">
        <v>15.5</v>
      </c>
      <c r="F23" s="3">
        <v>9</v>
      </c>
      <c r="G23" s="16">
        <v>1.35</v>
      </c>
    </row>
    <row r="24" spans="1:8" ht="15" customHeight="1" x14ac:dyDescent="0.25">
      <c r="A24" s="99"/>
      <c r="B24" s="89"/>
      <c r="C24" s="107" t="s">
        <v>22</v>
      </c>
      <c r="D24" s="3">
        <v>14.5</v>
      </c>
      <c r="E24" s="3">
        <v>15.5</v>
      </c>
      <c r="F24" s="3">
        <v>9</v>
      </c>
      <c r="G24" s="16">
        <v>1.35</v>
      </c>
    </row>
    <row r="25" spans="1:8" ht="15" customHeight="1" x14ac:dyDescent="0.25">
      <c r="A25" s="99"/>
      <c r="B25" s="89"/>
      <c r="C25" s="107" t="s">
        <v>9</v>
      </c>
      <c r="D25" s="3">
        <v>14.5</v>
      </c>
      <c r="E25" s="3">
        <v>15.5</v>
      </c>
      <c r="F25" s="3">
        <v>9</v>
      </c>
      <c r="G25" s="16">
        <v>1.35</v>
      </c>
    </row>
    <row r="26" spans="1:8" ht="15" customHeight="1" thickBot="1" x14ac:dyDescent="0.3">
      <c r="A26" s="100"/>
      <c r="B26" s="90"/>
      <c r="C26" s="108" t="s">
        <v>144</v>
      </c>
      <c r="D26" s="36">
        <v>14.5</v>
      </c>
      <c r="E26" s="36">
        <v>15.5</v>
      </c>
      <c r="F26" s="36">
        <v>9</v>
      </c>
      <c r="G26" s="37">
        <v>1.35</v>
      </c>
    </row>
    <row r="27" spans="1:8" ht="15" customHeight="1" x14ac:dyDescent="0.25">
      <c r="A27" s="159"/>
      <c r="B27" s="160"/>
      <c r="C27" s="155"/>
      <c r="D27" s="161"/>
      <c r="E27" s="161"/>
      <c r="F27" s="161"/>
      <c r="G27" s="162"/>
      <c r="H27" s="12"/>
    </row>
    <row r="28" spans="1:8" ht="15" customHeight="1" x14ac:dyDescent="0.25">
      <c r="A28" s="113"/>
      <c r="B28" s="164"/>
      <c r="C28" s="30"/>
      <c r="D28" s="13"/>
      <c r="E28" s="13"/>
      <c r="F28" s="13"/>
      <c r="G28" s="15"/>
    </row>
    <row r="29" spans="1:8" ht="15" customHeight="1" x14ac:dyDescent="0.25">
      <c r="A29" s="113"/>
      <c r="B29" s="164"/>
      <c r="C29" s="12"/>
      <c r="D29" s="12"/>
      <c r="E29" s="12"/>
      <c r="F29" s="12"/>
      <c r="G29" s="12"/>
    </row>
    <row r="30" spans="1:8" ht="15" customHeight="1" x14ac:dyDescent="0.25">
      <c r="A30" s="113"/>
      <c r="B30" s="164"/>
      <c r="C30" s="12"/>
      <c r="D30" s="12"/>
      <c r="E30" s="12"/>
      <c r="F30" s="12"/>
      <c r="G30" s="12"/>
    </row>
    <row r="31" spans="1:8" ht="15" customHeight="1" x14ac:dyDescent="0.25">
      <c r="A31" s="113"/>
      <c r="B31" s="164"/>
      <c r="C31" s="12"/>
      <c r="D31" s="12"/>
      <c r="E31" s="12"/>
      <c r="F31" s="12"/>
      <c r="G31" s="12"/>
    </row>
    <row r="32" spans="1:8" ht="15" customHeight="1" x14ac:dyDescent="0.25">
      <c r="A32" s="113"/>
      <c r="B32" s="164"/>
      <c r="C32" s="12"/>
      <c r="D32" s="12"/>
      <c r="E32" s="12"/>
      <c r="F32" s="12"/>
      <c r="G32" s="12"/>
    </row>
    <row r="33" spans="1:7" ht="15" customHeight="1" x14ac:dyDescent="0.25">
      <c r="A33" s="113"/>
      <c r="B33" s="164"/>
      <c r="C33" s="12"/>
      <c r="D33" s="12"/>
      <c r="E33" s="12"/>
      <c r="F33" s="12"/>
      <c r="G33" s="12"/>
    </row>
    <row r="34" spans="1:7" ht="15" customHeight="1" x14ac:dyDescent="0.25">
      <c r="A34" s="113"/>
      <c r="B34" s="164"/>
      <c r="C34" s="12"/>
      <c r="D34" s="12"/>
      <c r="E34" s="12"/>
      <c r="F34" s="12"/>
      <c r="G34" s="12"/>
    </row>
    <row r="35" spans="1:7" ht="15.75" customHeight="1" x14ac:dyDescent="0.25">
      <c r="A35" s="113"/>
      <c r="B35" s="164"/>
      <c r="C35" s="12"/>
      <c r="D35" s="12"/>
      <c r="E35" s="12"/>
      <c r="F35" s="12"/>
      <c r="G35" s="12"/>
    </row>
  </sheetData>
  <mergeCells count="1"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topLeftCell="A13" workbookViewId="0">
      <selection activeCell="A2" sqref="A2:XFD2"/>
    </sheetView>
  </sheetViews>
  <sheetFormatPr baseColWidth="10" defaultRowHeight="15" x14ac:dyDescent="0.25"/>
  <cols>
    <col min="1" max="2" width="11.42578125" style="64"/>
    <col min="3" max="3" width="13.28515625" style="64" customWidth="1"/>
    <col min="4" max="4" width="14.85546875" style="64" customWidth="1"/>
    <col min="5" max="5" width="9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149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98" t="s">
        <v>150</v>
      </c>
      <c r="B4" s="95" t="s">
        <v>151</v>
      </c>
      <c r="C4" s="20" t="s">
        <v>135</v>
      </c>
      <c r="D4" s="41">
        <v>15</v>
      </c>
      <c r="E4" s="41">
        <v>12.5</v>
      </c>
      <c r="F4" s="41">
        <v>15</v>
      </c>
      <c r="G4" s="42">
        <v>0.98</v>
      </c>
    </row>
    <row r="5" spans="1:7" x14ac:dyDescent="0.25">
      <c r="A5" s="157"/>
      <c r="B5" s="96"/>
      <c r="C5" s="1" t="s">
        <v>128</v>
      </c>
      <c r="D5" s="3">
        <v>15</v>
      </c>
      <c r="E5" s="3">
        <v>12.5</v>
      </c>
      <c r="F5" s="3">
        <v>15</v>
      </c>
      <c r="G5" s="16">
        <v>0.98</v>
      </c>
    </row>
    <row r="6" spans="1:7" x14ac:dyDescent="0.25">
      <c r="A6" s="157"/>
      <c r="B6" s="96"/>
      <c r="C6" s="1" t="s">
        <v>7</v>
      </c>
      <c r="D6" s="3">
        <v>15</v>
      </c>
      <c r="E6" s="3">
        <v>12.5</v>
      </c>
      <c r="F6" s="3">
        <v>15</v>
      </c>
      <c r="G6" s="16">
        <v>0.98</v>
      </c>
    </row>
    <row r="7" spans="1:7" x14ac:dyDescent="0.25">
      <c r="A7" s="157"/>
      <c r="B7" s="96"/>
      <c r="C7" s="1" t="s">
        <v>62</v>
      </c>
      <c r="D7" s="3">
        <v>15</v>
      </c>
      <c r="E7" s="3">
        <v>12.5</v>
      </c>
      <c r="F7" s="3">
        <v>15</v>
      </c>
      <c r="G7" s="16">
        <v>0.98</v>
      </c>
    </row>
    <row r="8" spans="1:7" x14ac:dyDescent="0.25">
      <c r="A8" s="157"/>
      <c r="B8" s="96"/>
      <c r="C8" s="107" t="s">
        <v>21</v>
      </c>
      <c r="D8" s="3">
        <v>15</v>
      </c>
      <c r="E8" s="3">
        <v>12.5</v>
      </c>
      <c r="F8" s="3">
        <v>15</v>
      </c>
      <c r="G8" s="16">
        <v>0.98</v>
      </c>
    </row>
    <row r="9" spans="1:7" x14ac:dyDescent="0.25">
      <c r="A9" s="157"/>
      <c r="B9" s="96"/>
      <c r="C9" s="1" t="s">
        <v>143</v>
      </c>
      <c r="D9" s="3">
        <v>15</v>
      </c>
      <c r="E9" s="3">
        <v>12.5</v>
      </c>
      <c r="F9" s="3">
        <v>15</v>
      </c>
      <c r="G9" s="16">
        <v>0.98</v>
      </c>
    </row>
    <row r="10" spans="1:7" x14ac:dyDescent="0.25">
      <c r="A10" s="157"/>
      <c r="B10" s="96"/>
      <c r="C10" s="1" t="s">
        <v>152</v>
      </c>
      <c r="D10" s="3">
        <v>15</v>
      </c>
      <c r="E10" s="3">
        <v>12.5</v>
      </c>
      <c r="F10" s="3">
        <v>15</v>
      </c>
      <c r="G10" s="16">
        <v>0.98</v>
      </c>
    </row>
    <row r="11" spans="1:7" x14ac:dyDescent="0.25">
      <c r="A11" s="157"/>
      <c r="B11" s="96"/>
      <c r="C11" s="1" t="s">
        <v>67</v>
      </c>
      <c r="D11" s="3">
        <v>15</v>
      </c>
      <c r="E11" s="3">
        <v>12.5</v>
      </c>
      <c r="F11" s="3">
        <v>15</v>
      </c>
      <c r="G11" s="16">
        <v>0.98</v>
      </c>
    </row>
    <row r="12" spans="1:7" x14ac:dyDescent="0.25">
      <c r="A12" s="157"/>
      <c r="B12" s="96"/>
      <c r="C12" s="1" t="s">
        <v>14</v>
      </c>
      <c r="D12" s="3">
        <v>15</v>
      </c>
      <c r="E12" s="3">
        <v>12.5</v>
      </c>
      <c r="F12" s="3">
        <v>15</v>
      </c>
      <c r="G12" s="16">
        <v>0.98</v>
      </c>
    </row>
    <row r="13" spans="1:7" x14ac:dyDescent="0.25">
      <c r="A13" s="157"/>
      <c r="B13" s="96"/>
      <c r="C13" s="1" t="s">
        <v>9</v>
      </c>
      <c r="D13" s="3">
        <v>15</v>
      </c>
      <c r="E13" s="3">
        <v>12.5</v>
      </c>
      <c r="F13" s="3">
        <v>15</v>
      </c>
      <c r="G13" s="16">
        <v>0.98</v>
      </c>
    </row>
    <row r="14" spans="1:7" x14ac:dyDescent="0.25">
      <c r="A14" s="157"/>
      <c r="B14" s="96"/>
      <c r="C14" s="107" t="s">
        <v>129</v>
      </c>
      <c r="D14" s="3">
        <v>15</v>
      </c>
      <c r="E14" s="3">
        <v>12.5</v>
      </c>
      <c r="F14" s="3">
        <v>15</v>
      </c>
      <c r="G14" s="16">
        <v>0.98</v>
      </c>
    </row>
    <row r="15" spans="1:7" x14ac:dyDescent="0.25">
      <c r="A15" s="157"/>
      <c r="B15" s="96"/>
      <c r="C15" s="107" t="s">
        <v>24</v>
      </c>
      <c r="D15" s="3">
        <v>15</v>
      </c>
      <c r="E15" s="3">
        <v>12.5</v>
      </c>
      <c r="F15" s="3">
        <v>15</v>
      </c>
      <c r="G15" s="16">
        <v>0.98</v>
      </c>
    </row>
    <row r="16" spans="1:7" x14ac:dyDescent="0.25">
      <c r="A16" s="157"/>
      <c r="B16" s="96"/>
      <c r="C16" s="107" t="s">
        <v>22</v>
      </c>
      <c r="D16" s="3">
        <v>15</v>
      </c>
      <c r="E16" s="3">
        <v>12.5</v>
      </c>
      <c r="F16" s="3">
        <v>15</v>
      </c>
      <c r="G16" s="16">
        <v>0.98</v>
      </c>
    </row>
    <row r="17" spans="1:7" x14ac:dyDescent="0.25">
      <c r="A17" s="157"/>
      <c r="B17" s="96"/>
      <c r="C17" s="107" t="s">
        <v>23</v>
      </c>
      <c r="D17" s="3">
        <v>15</v>
      </c>
      <c r="E17" s="3">
        <v>12.5</v>
      </c>
      <c r="F17" s="3">
        <v>15</v>
      </c>
      <c r="G17" s="16">
        <v>0.98</v>
      </c>
    </row>
    <row r="18" spans="1:7" x14ac:dyDescent="0.25">
      <c r="A18" s="157"/>
      <c r="B18" s="96"/>
      <c r="C18" s="107" t="s">
        <v>145</v>
      </c>
      <c r="D18" s="3">
        <v>15</v>
      </c>
      <c r="E18" s="3">
        <v>12.5</v>
      </c>
      <c r="F18" s="3">
        <v>15</v>
      </c>
      <c r="G18" s="16">
        <v>0.98</v>
      </c>
    </row>
    <row r="19" spans="1:7" ht="15.75" thickBot="1" x14ac:dyDescent="0.3">
      <c r="A19" s="158"/>
      <c r="B19" s="97"/>
      <c r="C19" s="108" t="s">
        <v>153</v>
      </c>
      <c r="D19" s="8">
        <v>15</v>
      </c>
      <c r="E19" s="8">
        <v>12.5</v>
      </c>
      <c r="F19" s="8">
        <v>15</v>
      </c>
      <c r="G19" s="35">
        <v>0.98</v>
      </c>
    </row>
    <row r="20" spans="1:7" ht="15" customHeight="1" x14ac:dyDescent="0.25">
      <c r="A20" s="98" t="s">
        <v>150</v>
      </c>
      <c r="B20" s="95" t="s">
        <v>154</v>
      </c>
      <c r="C20" s="111" t="s">
        <v>128</v>
      </c>
      <c r="D20" s="41">
        <v>17.5</v>
      </c>
      <c r="E20" s="41">
        <v>14.5</v>
      </c>
      <c r="F20" s="41">
        <v>12</v>
      </c>
      <c r="G20" s="42">
        <v>1.35</v>
      </c>
    </row>
    <row r="21" spans="1:7" ht="15" customHeight="1" x14ac:dyDescent="0.25">
      <c r="A21" s="99"/>
      <c r="B21" s="96"/>
      <c r="C21" s="107" t="s">
        <v>7</v>
      </c>
      <c r="D21" s="3">
        <v>17.5</v>
      </c>
      <c r="E21" s="3">
        <v>14.5</v>
      </c>
      <c r="F21" s="3">
        <v>12</v>
      </c>
      <c r="G21" s="16">
        <v>1.35</v>
      </c>
    </row>
    <row r="22" spans="1:7" ht="15" customHeight="1" x14ac:dyDescent="0.25">
      <c r="A22" s="99"/>
      <c r="B22" s="96"/>
      <c r="C22" s="107" t="s">
        <v>21</v>
      </c>
      <c r="D22" s="3">
        <v>17.5</v>
      </c>
      <c r="E22" s="3">
        <v>14.5</v>
      </c>
      <c r="F22" s="3">
        <v>12</v>
      </c>
      <c r="G22" s="16">
        <v>1.35</v>
      </c>
    </row>
    <row r="23" spans="1:7" ht="15" customHeight="1" x14ac:dyDescent="0.25">
      <c r="A23" s="99"/>
      <c r="B23" s="96"/>
      <c r="C23" s="107" t="s">
        <v>152</v>
      </c>
      <c r="D23" s="3">
        <v>17.5</v>
      </c>
      <c r="E23" s="3">
        <v>14.5</v>
      </c>
      <c r="F23" s="3">
        <v>12</v>
      </c>
      <c r="G23" s="16">
        <v>1.35</v>
      </c>
    </row>
    <row r="24" spans="1:7" ht="15" customHeight="1" x14ac:dyDescent="0.25">
      <c r="A24" s="99"/>
      <c r="B24" s="96"/>
      <c r="C24" s="107" t="s">
        <v>22</v>
      </c>
      <c r="D24" s="3">
        <v>17.5</v>
      </c>
      <c r="E24" s="3">
        <v>14.5</v>
      </c>
      <c r="F24" s="3">
        <v>12</v>
      </c>
      <c r="G24" s="16">
        <v>1.35</v>
      </c>
    </row>
    <row r="25" spans="1:7" ht="15.75" customHeight="1" thickBot="1" x14ac:dyDescent="0.3">
      <c r="A25" s="100"/>
      <c r="B25" s="97"/>
      <c r="C25" s="108" t="s">
        <v>9</v>
      </c>
      <c r="D25" s="22">
        <v>17.5</v>
      </c>
      <c r="E25" s="22">
        <v>14.5</v>
      </c>
      <c r="F25" s="22">
        <v>12</v>
      </c>
      <c r="G25" s="39">
        <v>1.35</v>
      </c>
    </row>
    <row r="26" spans="1:7" ht="15" customHeight="1" x14ac:dyDescent="0.25">
      <c r="A26" s="98" t="s">
        <v>150</v>
      </c>
      <c r="B26" s="95" t="s">
        <v>155</v>
      </c>
      <c r="C26" s="146" t="s">
        <v>128</v>
      </c>
      <c r="D26" s="20">
        <v>21</v>
      </c>
      <c r="E26" s="20">
        <v>17.5</v>
      </c>
      <c r="F26" s="20">
        <v>8</v>
      </c>
      <c r="G26" s="47">
        <v>2.1</v>
      </c>
    </row>
    <row r="27" spans="1:7" ht="15" customHeight="1" x14ac:dyDescent="0.25">
      <c r="A27" s="99"/>
      <c r="B27" s="96"/>
      <c r="C27" s="147" t="s">
        <v>135</v>
      </c>
      <c r="D27" s="6">
        <v>21</v>
      </c>
      <c r="E27" s="6">
        <v>17.5</v>
      </c>
      <c r="F27" s="6">
        <v>8</v>
      </c>
      <c r="G27" s="44">
        <v>2.1</v>
      </c>
    </row>
    <row r="28" spans="1:7" ht="15" customHeight="1" x14ac:dyDescent="0.25">
      <c r="A28" s="99"/>
      <c r="B28" s="96"/>
      <c r="C28" s="147" t="s">
        <v>7</v>
      </c>
      <c r="D28" s="6">
        <v>21</v>
      </c>
      <c r="E28" s="6">
        <v>17.5</v>
      </c>
      <c r="F28" s="6">
        <v>8</v>
      </c>
      <c r="G28" s="44">
        <v>2.1</v>
      </c>
    </row>
    <row r="29" spans="1:7" ht="15" customHeight="1" x14ac:dyDescent="0.25">
      <c r="A29" s="99"/>
      <c r="B29" s="96"/>
      <c r="C29" s="147" t="s">
        <v>21</v>
      </c>
      <c r="D29" s="6">
        <v>21</v>
      </c>
      <c r="E29" s="6">
        <v>17.5</v>
      </c>
      <c r="F29" s="6">
        <v>8</v>
      </c>
      <c r="G29" s="44">
        <v>2.1</v>
      </c>
    </row>
    <row r="30" spans="1:7" ht="15" customHeight="1" x14ac:dyDescent="0.25">
      <c r="A30" s="99"/>
      <c r="B30" s="96"/>
      <c r="C30" s="147" t="s">
        <v>14</v>
      </c>
      <c r="D30" s="6">
        <v>21</v>
      </c>
      <c r="E30" s="6">
        <v>17.5</v>
      </c>
      <c r="F30" s="6">
        <v>8</v>
      </c>
      <c r="G30" s="44">
        <v>2.1</v>
      </c>
    </row>
    <row r="31" spans="1:7" ht="15" customHeight="1" x14ac:dyDescent="0.25">
      <c r="A31" s="99"/>
      <c r="B31" s="96"/>
      <c r="C31" s="147" t="s">
        <v>22</v>
      </c>
      <c r="D31" s="6">
        <v>21</v>
      </c>
      <c r="E31" s="6">
        <v>17.5</v>
      </c>
      <c r="F31" s="6">
        <v>8</v>
      </c>
      <c r="G31" s="44">
        <v>2.1</v>
      </c>
    </row>
    <row r="32" spans="1:7" ht="15.75" customHeight="1" thickBot="1" x14ac:dyDescent="0.3">
      <c r="A32" s="99"/>
      <c r="B32" s="96"/>
      <c r="C32" s="147" t="s">
        <v>153</v>
      </c>
      <c r="D32" s="5">
        <v>21</v>
      </c>
      <c r="E32" s="5">
        <v>17.5</v>
      </c>
      <c r="F32" s="5">
        <v>8</v>
      </c>
      <c r="G32" s="149">
        <v>2.1</v>
      </c>
    </row>
    <row r="33" spans="1:7" x14ac:dyDescent="0.25">
      <c r="A33" s="253" t="s">
        <v>150</v>
      </c>
      <c r="B33" s="256" t="s">
        <v>156</v>
      </c>
      <c r="C33" s="20" t="s">
        <v>128</v>
      </c>
      <c r="D33" s="146">
        <v>24.5</v>
      </c>
      <c r="E33" s="18">
        <v>21</v>
      </c>
      <c r="F33" s="18">
        <v>5</v>
      </c>
      <c r="G33" s="148">
        <v>4.37</v>
      </c>
    </row>
    <row r="34" spans="1:7" x14ac:dyDescent="0.25">
      <c r="A34" s="254"/>
      <c r="B34" s="257"/>
      <c r="C34" s="1" t="s">
        <v>135</v>
      </c>
      <c r="D34" s="107">
        <v>24.5</v>
      </c>
      <c r="E34" s="1">
        <v>21</v>
      </c>
      <c r="F34" s="1">
        <v>5</v>
      </c>
      <c r="G34" s="2">
        <v>4.37</v>
      </c>
    </row>
    <row r="35" spans="1:7" x14ac:dyDescent="0.25">
      <c r="A35" s="254"/>
      <c r="B35" s="257"/>
      <c r="C35" s="1" t="s">
        <v>7</v>
      </c>
      <c r="D35" s="107">
        <v>24.5</v>
      </c>
      <c r="E35" s="1">
        <v>21</v>
      </c>
      <c r="F35" s="1">
        <v>5</v>
      </c>
      <c r="G35" s="2">
        <v>4.37</v>
      </c>
    </row>
    <row r="36" spans="1:7" x14ac:dyDescent="0.25">
      <c r="A36" s="254"/>
      <c r="B36" s="257"/>
      <c r="C36" s="1" t="s">
        <v>14</v>
      </c>
      <c r="D36" s="107">
        <v>24.5</v>
      </c>
      <c r="E36" s="1">
        <v>21</v>
      </c>
      <c r="F36" s="1">
        <v>5</v>
      </c>
      <c r="G36" s="2">
        <v>4.37</v>
      </c>
    </row>
    <row r="37" spans="1:7" x14ac:dyDescent="0.25">
      <c r="A37" s="254"/>
      <c r="B37" s="257"/>
      <c r="C37" s="1" t="s">
        <v>21</v>
      </c>
      <c r="D37" s="107">
        <v>24.5</v>
      </c>
      <c r="E37" s="1">
        <v>21</v>
      </c>
      <c r="F37" s="1">
        <v>5</v>
      </c>
      <c r="G37" s="2">
        <v>4.37</v>
      </c>
    </row>
    <row r="38" spans="1:7" ht="15.75" thickBot="1" x14ac:dyDescent="0.3">
      <c r="A38" s="255"/>
      <c r="B38" s="258"/>
      <c r="C38" s="19" t="s">
        <v>153</v>
      </c>
      <c r="D38" s="26">
        <v>24.5</v>
      </c>
      <c r="E38" s="52">
        <v>21</v>
      </c>
      <c r="F38" s="52">
        <v>5</v>
      </c>
      <c r="G38" s="150">
        <v>4.37</v>
      </c>
    </row>
  </sheetData>
  <mergeCells count="3">
    <mergeCell ref="A2:G2"/>
    <mergeCell ref="A33:A38"/>
    <mergeCell ref="B33:B3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A2" sqref="A2:XFD2"/>
    </sheetView>
  </sheetViews>
  <sheetFormatPr baseColWidth="10" defaultRowHeight="15" x14ac:dyDescent="0.25"/>
  <cols>
    <col min="1" max="2" width="11.42578125" style="64"/>
    <col min="3" max="3" width="12.28515625" style="64" customWidth="1"/>
    <col min="4" max="5" width="15.28515625" style="64" customWidth="1"/>
    <col min="6" max="6" width="15.42578125" style="64" bestFit="1" customWidth="1"/>
    <col min="7" max="16384" width="11.42578125" style="64"/>
  </cols>
  <sheetData>
    <row r="1" spans="1:9" ht="15.75" thickBot="1" x14ac:dyDescent="0.3"/>
    <row r="2" spans="1:9" ht="19.5" thickBot="1" x14ac:dyDescent="0.35">
      <c r="A2" s="248" t="s">
        <v>157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98" t="s">
        <v>158</v>
      </c>
      <c r="B4" s="95">
        <v>112</v>
      </c>
      <c r="C4" s="18" t="s">
        <v>7</v>
      </c>
      <c r="D4" s="41" t="s">
        <v>69</v>
      </c>
      <c r="E4" s="41"/>
      <c r="F4" s="41">
        <v>6</v>
      </c>
      <c r="G4" s="42">
        <v>4.4800000000000004</v>
      </c>
    </row>
    <row r="5" spans="1:9" ht="15" customHeight="1" x14ac:dyDescent="0.25">
      <c r="A5" s="99"/>
      <c r="B5" s="96"/>
      <c r="C5" s="1" t="s">
        <v>159</v>
      </c>
      <c r="D5" s="3" t="s">
        <v>69</v>
      </c>
      <c r="E5" s="3"/>
      <c r="F5" s="3">
        <v>6</v>
      </c>
      <c r="G5" s="16">
        <v>4.4800000000000004</v>
      </c>
    </row>
    <row r="6" spans="1:9" ht="15" customHeight="1" x14ac:dyDescent="0.25">
      <c r="A6" s="99"/>
      <c r="B6" s="96"/>
      <c r="C6" s="1" t="s">
        <v>160</v>
      </c>
      <c r="D6" s="3" t="s">
        <v>161</v>
      </c>
      <c r="E6" s="3"/>
      <c r="F6" s="3">
        <v>6</v>
      </c>
      <c r="G6" s="16">
        <v>5</v>
      </c>
    </row>
    <row r="7" spans="1:9" ht="15" customHeight="1" x14ac:dyDescent="0.25">
      <c r="A7" s="99"/>
      <c r="B7" s="96"/>
      <c r="C7" s="1" t="s">
        <v>162</v>
      </c>
      <c r="D7" s="3" t="s">
        <v>163</v>
      </c>
      <c r="E7" s="3"/>
      <c r="F7" s="3">
        <v>4</v>
      </c>
      <c r="G7" s="16">
        <v>5.88</v>
      </c>
    </row>
    <row r="8" spans="1:9" ht="15.75" customHeight="1" thickBot="1" x14ac:dyDescent="0.3">
      <c r="A8" s="100"/>
      <c r="B8" s="97"/>
      <c r="C8" s="19" t="s">
        <v>55</v>
      </c>
      <c r="D8" s="22" t="s">
        <v>164</v>
      </c>
      <c r="E8" s="22"/>
      <c r="F8" s="22">
        <v>1</v>
      </c>
      <c r="G8" s="39">
        <v>9.9</v>
      </c>
    </row>
    <row r="9" spans="1:9" ht="15" customHeight="1" x14ac:dyDescent="0.25">
      <c r="A9" s="98" t="s">
        <v>158</v>
      </c>
      <c r="B9" s="95">
        <v>113</v>
      </c>
      <c r="C9" s="111" t="s">
        <v>10</v>
      </c>
      <c r="D9" s="41" t="s">
        <v>165</v>
      </c>
      <c r="E9" s="41"/>
      <c r="F9" s="41">
        <v>4</v>
      </c>
      <c r="G9" s="42">
        <v>9.3000000000000007</v>
      </c>
    </row>
    <row r="10" spans="1:9" ht="15" customHeight="1" x14ac:dyDescent="0.25">
      <c r="A10" s="99"/>
      <c r="B10" s="96"/>
      <c r="C10" s="1" t="s">
        <v>160</v>
      </c>
      <c r="D10" s="3" t="s">
        <v>166</v>
      </c>
      <c r="E10" s="3"/>
      <c r="F10" s="3">
        <v>4</v>
      </c>
      <c r="G10" s="16">
        <v>9.3000000000000007</v>
      </c>
    </row>
    <row r="11" spans="1:9" ht="15" customHeight="1" x14ac:dyDescent="0.25">
      <c r="A11" s="99"/>
      <c r="B11" s="96"/>
      <c r="C11" s="1" t="s">
        <v>162</v>
      </c>
      <c r="D11" s="3" t="s">
        <v>167</v>
      </c>
      <c r="E11" s="3"/>
      <c r="F11" s="3">
        <v>4</v>
      </c>
      <c r="G11" s="16">
        <v>9.3000000000000007</v>
      </c>
    </row>
    <row r="12" spans="1:9" ht="15.75" customHeight="1" thickBot="1" x14ac:dyDescent="0.3">
      <c r="A12" s="100"/>
      <c r="B12" s="97"/>
      <c r="C12" s="19" t="s">
        <v>55</v>
      </c>
      <c r="D12" s="36" t="s">
        <v>168</v>
      </c>
      <c r="E12" s="36"/>
      <c r="F12" s="36">
        <v>4</v>
      </c>
      <c r="G12" s="37">
        <v>9.3000000000000007</v>
      </c>
      <c r="I12" s="12"/>
    </row>
    <row r="13" spans="1:9" x14ac:dyDescent="0.25">
      <c r="A13" s="159"/>
      <c r="B13" s="154"/>
      <c r="C13" s="163"/>
      <c r="D13" s="13"/>
      <c r="E13" s="13"/>
      <c r="F13" s="161"/>
      <c r="G13" s="162"/>
      <c r="H13" s="12"/>
    </row>
    <row r="14" spans="1:9" x14ac:dyDescent="0.25">
      <c r="A14" s="113"/>
      <c r="B14" s="94"/>
      <c r="C14" s="30"/>
      <c r="D14" s="13"/>
      <c r="E14" s="13"/>
      <c r="F14" s="13"/>
      <c r="G14" s="15"/>
    </row>
    <row r="15" spans="1:9" x14ac:dyDescent="0.25">
      <c r="A15" s="113"/>
      <c r="B15" s="94"/>
      <c r="C15" s="30"/>
      <c r="D15" s="13"/>
      <c r="E15" s="13"/>
      <c r="F15" s="13"/>
      <c r="G15" s="15"/>
    </row>
    <row r="16" spans="1:9" x14ac:dyDescent="0.25">
      <c r="A16" s="56"/>
      <c r="B16" s="56"/>
      <c r="C16" s="56"/>
      <c r="D16" s="56"/>
      <c r="E16" s="56"/>
      <c r="F16" s="56"/>
      <c r="G16" s="56"/>
      <c r="H16" s="56"/>
    </row>
    <row r="17" spans="1:7" x14ac:dyDescent="0.25">
      <c r="A17" s="113"/>
      <c r="B17" s="94"/>
      <c r="C17" s="30"/>
      <c r="D17" s="13"/>
      <c r="E17" s="13"/>
      <c r="F17" s="13"/>
      <c r="G17" s="15"/>
    </row>
    <row r="18" spans="1:7" x14ac:dyDescent="0.25">
      <c r="A18" s="113"/>
      <c r="B18" s="94"/>
      <c r="C18" s="30"/>
      <c r="D18" s="13"/>
      <c r="E18" s="13"/>
      <c r="F18" s="13"/>
      <c r="G18" s="15"/>
    </row>
    <row r="19" spans="1:7" x14ac:dyDescent="0.25">
      <c r="A19" s="113"/>
      <c r="B19" s="94"/>
      <c r="C19" s="30"/>
      <c r="D19" s="13"/>
      <c r="E19" s="13"/>
      <c r="F19" s="13"/>
      <c r="G19" s="15"/>
    </row>
    <row r="20" spans="1:7" x14ac:dyDescent="0.25">
      <c r="A20" s="259"/>
      <c r="B20" s="260"/>
      <c r="C20" s="30"/>
      <c r="D20" s="13"/>
      <c r="E20" s="13"/>
      <c r="F20" s="13"/>
      <c r="G20" s="15"/>
    </row>
    <row r="21" spans="1:7" x14ac:dyDescent="0.25">
      <c r="A21" s="259"/>
      <c r="B21" s="260"/>
      <c r="C21" s="30"/>
      <c r="D21" s="13"/>
      <c r="E21" s="13"/>
      <c r="F21" s="13"/>
      <c r="G21" s="15"/>
    </row>
    <row r="22" spans="1:7" x14ac:dyDescent="0.25">
      <c r="A22" s="259"/>
      <c r="B22" s="260"/>
      <c r="C22" s="30"/>
      <c r="D22" s="13"/>
      <c r="E22" s="13"/>
      <c r="F22" s="13"/>
      <c r="G22" s="15"/>
    </row>
    <row r="23" spans="1:7" x14ac:dyDescent="0.25">
      <c r="A23" s="259"/>
      <c r="B23" s="260"/>
      <c r="C23" s="30"/>
      <c r="D23" s="13"/>
      <c r="E23" s="13"/>
      <c r="F23" s="13"/>
      <c r="G23" s="15"/>
    </row>
    <row r="24" spans="1:7" x14ac:dyDescent="0.25">
      <c r="A24" s="259"/>
      <c r="B24" s="260"/>
      <c r="C24" s="30"/>
      <c r="D24" s="13"/>
      <c r="E24" s="13"/>
      <c r="F24" s="13"/>
      <c r="G24" s="15"/>
    </row>
    <row r="25" spans="1:7" x14ac:dyDescent="0.25">
      <c r="A25" s="259"/>
      <c r="B25" s="260"/>
      <c r="C25" s="30"/>
      <c r="D25" s="13"/>
      <c r="E25" s="13"/>
      <c r="F25" s="13"/>
      <c r="G25" s="15"/>
    </row>
    <row r="26" spans="1:7" x14ac:dyDescent="0.25">
      <c r="A26" s="259"/>
      <c r="B26" s="260"/>
      <c r="C26" s="30"/>
      <c r="D26" s="14"/>
      <c r="E26" s="14"/>
      <c r="F26" s="14"/>
      <c r="G26" s="31"/>
    </row>
    <row r="27" spans="1:7" x14ac:dyDescent="0.25">
      <c r="A27" s="259"/>
      <c r="B27" s="260"/>
      <c r="C27" s="30"/>
      <c r="D27" s="14"/>
      <c r="E27" s="14"/>
      <c r="F27" s="14"/>
      <c r="G27" s="31"/>
    </row>
    <row r="28" spans="1:7" x14ac:dyDescent="0.25">
      <c r="A28" s="259"/>
      <c r="B28" s="260"/>
      <c r="C28" s="30"/>
      <c r="D28" s="14"/>
      <c r="E28" s="14"/>
      <c r="F28" s="14"/>
      <c r="G28" s="31"/>
    </row>
    <row r="29" spans="1:7" x14ac:dyDescent="0.25">
      <c r="A29" s="259"/>
      <c r="B29" s="260"/>
      <c r="C29" s="30"/>
      <c r="D29" s="14"/>
      <c r="E29" s="14"/>
      <c r="F29" s="14"/>
      <c r="G29" s="31"/>
    </row>
    <row r="30" spans="1:7" x14ac:dyDescent="0.25">
      <c r="A30" s="259"/>
      <c r="B30" s="260"/>
      <c r="C30" s="30"/>
      <c r="D30" s="14"/>
      <c r="E30" s="14"/>
      <c r="F30" s="14"/>
      <c r="G30" s="31"/>
    </row>
    <row r="31" spans="1:7" x14ac:dyDescent="0.25">
      <c r="A31" s="259"/>
      <c r="B31" s="260"/>
      <c r="C31" s="30"/>
      <c r="D31" s="14"/>
      <c r="E31" s="14"/>
      <c r="F31" s="14"/>
      <c r="G31" s="31"/>
    </row>
    <row r="32" spans="1:7" x14ac:dyDescent="0.25">
      <c r="A32" s="259"/>
      <c r="B32" s="260"/>
      <c r="C32" s="30"/>
      <c r="D32" s="14"/>
      <c r="E32" s="14"/>
      <c r="F32" s="14"/>
      <c r="G32" s="31"/>
    </row>
  </sheetData>
  <mergeCells count="5">
    <mergeCell ref="A2:G2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workbookViewId="0">
      <selection activeCell="A2" sqref="A2:XFD2"/>
    </sheetView>
  </sheetViews>
  <sheetFormatPr baseColWidth="10" defaultRowHeight="15" x14ac:dyDescent="0.25"/>
  <cols>
    <col min="1" max="1" width="18.140625" style="64" customWidth="1"/>
    <col min="2" max="2" width="11.42578125" style="64"/>
    <col min="3" max="3" width="14.7109375" style="64" customWidth="1"/>
    <col min="4" max="4" width="16.7109375" style="64" customWidth="1"/>
    <col min="5" max="5" width="10.140625" style="64" customWidth="1"/>
    <col min="6" max="16384" width="11.42578125" style="64"/>
  </cols>
  <sheetData>
    <row r="1" spans="1:10" ht="15.75" thickBot="1" x14ac:dyDescent="0.3"/>
    <row r="2" spans="1:10" ht="19.5" thickBot="1" x14ac:dyDescent="0.35">
      <c r="A2" s="248" t="s">
        <v>169</v>
      </c>
      <c r="B2" s="249"/>
      <c r="C2" s="249"/>
      <c r="D2" s="249"/>
      <c r="E2" s="249"/>
      <c r="F2" s="249"/>
      <c r="G2" s="250"/>
    </row>
    <row r="3" spans="1:10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10" ht="15" customHeight="1" x14ac:dyDescent="0.25">
      <c r="A4" s="98" t="s">
        <v>170</v>
      </c>
      <c r="B4" s="95">
        <v>10550</v>
      </c>
      <c r="C4" s="20" t="s">
        <v>10</v>
      </c>
      <c r="D4" s="41">
        <v>23</v>
      </c>
      <c r="E4" s="41">
        <v>25</v>
      </c>
      <c r="F4" s="41">
        <v>3</v>
      </c>
      <c r="G4" s="42">
        <v>9.4</v>
      </c>
    </row>
    <row r="5" spans="1:10" ht="15" customHeight="1" x14ac:dyDescent="0.25">
      <c r="A5" s="99"/>
      <c r="B5" s="96"/>
      <c r="C5" s="1" t="s">
        <v>7</v>
      </c>
      <c r="D5" s="3">
        <v>23</v>
      </c>
      <c r="E5" s="3">
        <v>25</v>
      </c>
      <c r="F5" s="3">
        <v>3</v>
      </c>
      <c r="G5" s="16">
        <v>9.4</v>
      </c>
    </row>
    <row r="6" spans="1:10" ht="15" customHeight="1" thickBot="1" x14ac:dyDescent="0.3">
      <c r="A6" s="100"/>
      <c r="B6" s="97"/>
      <c r="C6" s="19" t="s">
        <v>162</v>
      </c>
      <c r="D6" s="22">
        <v>23</v>
      </c>
      <c r="E6" s="22">
        <v>25</v>
      </c>
      <c r="F6" s="22">
        <v>3</v>
      </c>
      <c r="G6" s="39">
        <v>9.4</v>
      </c>
    </row>
    <row r="7" spans="1:10" ht="15" customHeight="1" x14ac:dyDescent="0.25">
      <c r="A7" s="98" t="s">
        <v>171</v>
      </c>
      <c r="B7" s="95">
        <v>2099</v>
      </c>
      <c r="C7" s="20" t="s">
        <v>172</v>
      </c>
      <c r="D7" s="21">
        <v>23</v>
      </c>
      <c r="E7" s="21">
        <v>25</v>
      </c>
      <c r="F7" s="21">
        <v>2</v>
      </c>
      <c r="G7" s="38">
        <v>8.58</v>
      </c>
    </row>
    <row r="8" spans="1:10" ht="15" customHeight="1" thickBot="1" x14ac:dyDescent="0.3">
      <c r="A8" s="100"/>
      <c r="B8" s="97"/>
      <c r="C8" s="52" t="s">
        <v>172</v>
      </c>
      <c r="D8" s="36">
        <v>23</v>
      </c>
      <c r="E8" s="36">
        <v>25</v>
      </c>
      <c r="F8" s="36">
        <v>2</v>
      </c>
      <c r="G8" s="37">
        <v>8.58</v>
      </c>
    </row>
    <row r="9" spans="1:10" ht="15" customHeight="1" x14ac:dyDescent="0.25">
      <c r="A9" s="98" t="s">
        <v>171</v>
      </c>
      <c r="B9" s="95">
        <v>10650</v>
      </c>
      <c r="C9" s="20" t="s">
        <v>10</v>
      </c>
      <c r="D9" s="21">
        <v>23</v>
      </c>
      <c r="E9" s="21">
        <v>25</v>
      </c>
      <c r="F9" s="21">
        <v>2</v>
      </c>
      <c r="G9" s="38">
        <v>8.1999999999999993</v>
      </c>
    </row>
    <row r="10" spans="1:10" ht="15" customHeight="1" x14ac:dyDescent="0.25">
      <c r="A10" s="99"/>
      <c r="B10" s="96"/>
      <c r="C10" s="1" t="s">
        <v>160</v>
      </c>
      <c r="D10" s="9">
        <v>23</v>
      </c>
      <c r="E10" s="9">
        <v>25</v>
      </c>
      <c r="F10" s="9">
        <v>2</v>
      </c>
      <c r="G10" s="11">
        <v>8.1999999999999993</v>
      </c>
    </row>
    <row r="11" spans="1:10" ht="15" customHeight="1" thickBot="1" x14ac:dyDescent="0.3">
      <c r="A11" s="100"/>
      <c r="B11" s="97"/>
      <c r="C11" s="19" t="s">
        <v>162</v>
      </c>
      <c r="D11" s="36">
        <v>23</v>
      </c>
      <c r="E11" s="36">
        <v>25</v>
      </c>
      <c r="F11" s="36">
        <v>2</v>
      </c>
      <c r="G11" s="37">
        <v>8.1999999999999993</v>
      </c>
      <c r="I11" s="165"/>
    </row>
    <row r="12" spans="1:10" ht="15" customHeight="1" x14ac:dyDescent="0.25">
      <c r="A12" s="98" t="s">
        <v>171</v>
      </c>
      <c r="B12" s="95" t="s">
        <v>173</v>
      </c>
      <c r="C12" s="166" t="s">
        <v>10</v>
      </c>
      <c r="D12" s="167">
        <v>22</v>
      </c>
      <c r="E12" s="167">
        <v>24</v>
      </c>
      <c r="F12" s="167">
        <v>2</v>
      </c>
      <c r="G12" s="168">
        <v>6.2</v>
      </c>
      <c r="I12" s="12"/>
    </row>
    <row r="13" spans="1:10" ht="15" customHeight="1" x14ac:dyDescent="0.25">
      <c r="A13" s="99"/>
      <c r="B13" s="96"/>
      <c r="C13" s="169" t="s">
        <v>162</v>
      </c>
      <c r="D13" s="170">
        <v>22</v>
      </c>
      <c r="E13" s="170">
        <v>24</v>
      </c>
      <c r="F13" s="170">
        <v>2</v>
      </c>
      <c r="G13" s="171">
        <v>6.2</v>
      </c>
      <c r="I13" s="12"/>
      <c r="J13" s="12"/>
    </row>
    <row r="14" spans="1:10" ht="15" customHeight="1" thickBot="1" x14ac:dyDescent="0.3">
      <c r="A14" s="100"/>
      <c r="B14" s="97"/>
      <c r="C14" s="172" t="s">
        <v>160</v>
      </c>
      <c r="D14" s="173">
        <v>22</v>
      </c>
      <c r="E14" s="173">
        <v>24</v>
      </c>
      <c r="F14" s="173">
        <v>2</v>
      </c>
      <c r="G14" s="174">
        <v>6.2</v>
      </c>
      <c r="H14" s="175"/>
    </row>
    <row r="15" spans="1:10" ht="15" customHeight="1" x14ac:dyDescent="0.25">
      <c r="A15" s="95" t="s">
        <v>171</v>
      </c>
      <c r="B15" s="95" t="s">
        <v>174</v>
      </c>
      <c r="C15" s="166" t="s">
        <v>10</v>
      </c>
      <c r="D15" s="176">
        <v>27</v>
      </c>
      <c r="E15" s="176">
        <v>29</v>
      </c>
      <c r="F15" s="176">
        <v>1</v>
      </c>
      <c r="G15" s="177">
        <v>8.9499999999999993</v>
      </c>
      <c r="H15" s="175"/>
      <c r="I15" s="12"/>
      <c r="J15" s="12"/>
    </row>
    <row r="16" spans="1:10" ht="15" customHeight="1" x14ac:dyDescent="0.25">
      <c r="A16" s="96"/>
      <c r="B16" s="96"/>
      <c r="C16" s="169" t="s">
        <v>162</v>
      </c>
      <c r="D16" s="178">
        <v>27</v>
      </c>
      <c r="E16" s="178">
        <v>29</v>
      </c>
      <c r="F16" s="178">
        <v>1</v>
      </c>
      <c r="G16" s="179">
        <v>8.9499999999999993</v>
      </c>
    </row>
    <row r="17" spans="1:10" ht="15" customHeight="1" thickBot="1" x14ac:dyDescent="0.3">
      <c r="A17" s="97"/>
      <c r="B17" s="97"/>
      <c r="C17" s="172" t="s">
        <v>160</v>
      </c>
      <c r="D17" s="180">
        <v>27</v>
      </c>
      <c r="E17" s="180">
        <v>29</v>
      </c>
      <c r="F17" s="180">
        <v>1</v>
      </c>
      <c r="G17" s="181">
        <v>8.9499999999999993</v>
      </c>
    </row>
    <row r="18" spans="1:10" ht="15" customHeight="1" x14ac:dyDescent="0.25">
      <c r="A18" s="99" t="s">
        <v>171</v>
      </c>
      <c r="B18" s="96" t="s">
        <v>175</v>
      </c>
      <c r="C18" s="182" t="s">
        <v>10</v>
      </c>
      <c r="D18" s="183">
        <v>33</v>
      </c>
      <c r="E18" s="183">
        <v>35</v>
      </c>
      <c r="F18" s="183">
        <v>1</v>
      </c>
      <c r="G18" s="184">
        <v>13.2</v>
      </c>
    </row>
    <row r="19" spans="1:10" ht="15.75" customHeight="1" x14ac:dyDescent="0.25">
      <c r="A19" s="99"/>
      <c r="B19" s="96"/>
      <c r="C19" s="169" t="s">
        <v>162</v>
      </c>
      <c r="D19" s="178">
        <v>33</v>
      </c>
      <c r="E19" s="178">
        <v>35</v>
      </c>
      <c r="F19" s="178">
        <v>1</v>
      </c>
      <c r="G19" s="179">
        <v>13.2</v>
      </c>
      <c r="I19" s="12"/>
      <c r="J19" s="12"/>
    </row>
    <row r="20" spans="1:10" ht="15" customHeight="1" thickBot="1" x14ac:dyDescent="0.3">
      <c r="A20" s="100"/>
      <c r="B20" s="97"/>
      <c r="C20" s="172" t="s">
        <v>160</v>
      </c>
      <c r="D20" s="173">
        <v>33</v>
      </c>
      <c r="E20" s="173">
        <v>35</v>
      </c>
      <c r="F20" s="173">
        <v>1</v>
      </c>
      <c r="G20" s="174">
        <v>13.2</v>
      </c>
      <c r="I20" s="12"/>
      <c r="J20" s="12"/>
    </row>
    <row r="21" spans="1:10" ht="15" customHeight="1" thickBot="1" x14ac:dyDescent="0.3">
      <c r="A21" s="53" t="s">
        <v>176</v>
      </c>
      <c r="B21" s="50" t="s">
        <v>177</v>
      </c>
      <c r="C21" s="51" t="s">
        <v>10</v>
      </c>
      <c r="D21" s="40">
        <v>17</v>
      </c>
      <c r="E21" s="40">
        <v>18</v>
      </c>
      <c r="F21" s="40">
        <v>8</v>
      </c>
      <c r="G21" s="152">
        <v>4.4800000000000004</v>
      </c>
    </row>
    <row r="22" spans="1:10" ht="15" customHeight="1" x14ac:dyDescent="0.25">
      <c r="A22" s="98" t="s">
        <v>178</v>
      </c>
      <c r="B22" s="95" t="s">
        <v>179</v>
      </c>
      <c r="C22" s="111" t="s">
        <v>162</v>
      </c>
      <c r="D22" s="21">
        <v>30</v>
      </c>
      <c r="E22" s="21">
        <v>17</v>
      </c>
      <c r="F22" s="21">
        <v>4</v>
      </c>
      <c r="G22" s="38">
        <v>8.6999999999999993</v>
      </c>
    </row>
    <row r="23" spans="1:10" ht="15" customHeight="1" x14ac:dyDescent="0.25">
      <c r="A23" s="99"/>
      <c r="B23" s="96"/>
      <c r="C23" s="107" t="s">
        <v>160</v>
      </c>
      <c r="D23" s="9">
        <v>30</v>
      </c>
      <c r="E23" s="9">
        <v>17</v>
      </c>
      <c r="F23" s="9">
        <v>4</v>
      </c>
      <c r="G23" s="11">
        <v>8.6999999999999993</v>
      </c>
    </row>
    <row r="24" spans="1:10" ht="15" customHeight="1" thickBot="1" x14ac:dyDescent="0.3">
      <c r="A24" s="100"/>
      <c r="B24" s="97"/>
      <c r="C24" s="108" t="s">
        <v>10</v>
      </c>
      <c r="D24" s="36">
        <v>30</v>
      </c>
      <c r="E24" s="36">
        <v>17</v>
      </c>
      <c r="F24" s="36">
        <v>4</v>
      </c>
      <c r="G24" s="37">
        <v>8.6999999999999993</v>
      </c>
    </row>
    <row r="25" spans="1:10" ht="15.75" customHeight="1" x14ac:dyDescent="0.25">
      <c r="A25" s="98" t="s">
        <v>178</v>
      </c>
      <c r="B25" s="95" t="s">
        <v>180</v>
      </c>
      <c r="C25" s="111" t="s">
        <v>162</v>
      </c>
      <c r="D25" s="8">
        <v>40</v>
      </c>
      <c r="E25" s="8">
        <v>19</v>
      </c>
      <c r="F25" s="8">
        <v>1</v>
      </c>
      <c r="G25" s="35">
        <v>11.9</v>
      </c>
    </row>
    <row r="26" spans="1:10" ht="15" customHeight="1" x14ac:dyDescent="0.25">
      <c r="A26" s="99"/>
      <c r="B26" s="96"/>
      <c r="C26" s="107" t="s">
        <v>160</v>
      </c>
      <c r="D26" s="3">
        <v>40</v>
      </c>
      <c r="E26" s="3">
        <v>19</v>
      </c>
      <c r="F26" s="3">
        <v>1</v>
      </c>
      <c r="G26" s="16">
        <v>11.9</v>
      </c>
    </row>
    <row r="27" spans="1:10" ht="15.75" customHeight="1" thickBot="1" x14ac:dyDescent="0.3">
      <c r="A27" s="100"/>
      <c r="B27" s="97"/>
      <c r="C27" s="108" t="s">
        <v>10</v>
      </c>
      <c r="D27" s="36">
        <v>40</v>
      </c>
      <c r="E27" s="36">
        <v>19</v>
      </c>
      <c r="F27" s="36">
        <v>1</v>
      </c>
      <c r="G27" s="37">
        <v>11.9</v>
      </c>
    </row>
    <row r="28" spans="1:10" ht="15" customHeight="1" x14ac:dyDescent="0.25">
      <c r="A28" s="98" t="s">
        <v>178</v>
      </c>
      <c r="B28" s="95" t="s">
        <v>181</v>
      </c>
      <c r="C28" s="111" t="s">
        <v>162</v>
      </c>
      <c r="D28" s="8">
        <v>50</v>
      </c>
      <c r="E28" s="8">
        <v>24</v>
      </c>
      <c r="F28" s="8">
        <v>1</v>
      </c>
      <c r="G28" s="35">
        <v>14.95</v>
      </c>
    </row>
    <row r="29" spans="1:10" ht="15" customHeight="1" x14ac:dyDescent="0.25">
      <c r="A29" s="99"/>
      <c r="B29" s="96"/>
      <c r="C29" s="107" t="s">
        <v>160</v>
      </c>
      <c r="D29" s="3">
        <v>50</v>
      </c>
      <c r="E29" s="3">
        <v>24</v>
      </c>
      <c r="F29" s="3">
        <v>1</v>
      </c>
      <c r="G29" s="16">
        <v>14.95</v>
      </c>
    </row>
    <row r="30" spans="1:10" ht="15" customHeight="1" thickBot="1" x14ac:dyDescent="0.3">
      <c r="A30" s="100"/>
      <c r="B30" s="97"/>
      <c r="C30" s="108" t="s">
        <v>10</v>
      </c>
      <c r="D30" s="22">
        <v>50</v>
      </c>
      <c r="E30" s="22">
        <v>24</v>
      </c>
      <c r="F30" s="22">
        <v>1</v>
      </c>
      <c r="G30" s="39">
        <v>14.95</v>
      </c>
    </row>
    <row r="31" spans="1:10" ht="15" customHeight="1" x14ac:dyDescent="0.25">
      <c r="A31" s="98" t="s">
        <v>178</v>
      </c>
      <c r="B31" s="95" t="s">
        <v>182</v>
      </c>
      <c r="C31" s="111" t="s">
        <v>162</v>
      </c>
      <c r="D31" s="18">
        <v>30</v>
      </c>
      <c r="E31" s="18">
        <v>17</v>
      </c>
      <c r="F31" s="18">
        <v>4</v>
      </c>
      <c r="G31" s="148">
        <v>8.9</v>
      </c>
    </row>
    <row r="32" spans="1:10" ht="15.75" customHeight="1" x14ac:dyDescent="0.25">
      <c r="A32" s="99"/>
      <c r="B32" s="96"/>
      <c r="C32" s="107" t="s">
        <v>160</v>
      </c>
      <c r="D32" s="1">
        <v>30</v>
      </c>
      <c r="E32" s="1">
        <v>17</v>
      </c>
      <c r="F32" s="1">
        <v>4</v>
      </c>
      <c r="G32" s="2">
        <v>8.9</v>
      </c>
    </row>
    <row r="33" spans="1:7" ht="15" customHeight="1" thickBot="1" x14ac:dyDescent="0.3">
      <c r="A33" s="100"/>
      <c r="B33" s="97"/>
      <c r="C33" s="19" t="s">
        <v>10</v>
      </c>
      <c r="D33" s="19">
        <v>30</v>
      </c>
      <c r="E33" s="19">
        <v>17</v>
      </c>
      <c r="F33" s="19">
        <v>4</v>
      </c>
      <c r="G33" s="48">
        <v>8.9</v>
      </c>
    </row>
    <row r="34" spans="1:7" ht="15" customHeight="1" x14ac:dyDescent="0.25">
      <c r="A34" s="98" t="s">
        <v>178</v>
      </c>
      <c r="B34" s="95" t="s">
        <v>183</v>
      </c>
      <c r="C34" s="111" t="s">
        <v>162</v>
      </c>
      <c r="D34" s="18">
        <v>40</v>
      </c>
      <c r="E34" s="18">
        <v>19</v>
      </c>
      <c r="F34" s="18">
        <v>1</v>
      </c>
      <c r="G34" s="148">
        <v>11.9</v>
      </c>
    </row>
    <row r="35" spans="1:7" ht="15" customHeight="1" x14ac:dyDescent="0.25">
      <c r="A35" s="99"/>
      <c r="B35" s="96"/>
      <c r="C35" s="107" t="s">
        <v>160</v>
      </c>
      <c r="D35" s="1">
        <v>40</v>
      </c>
      <c r="E35" s="1">
        <v>19</v>
      </c>
      <c r="F35" s="1">
        <v>1</v>
      </c>
      <c r="G35" s="2">
        <v>11.9</v>
      </c>
    </row>
    <row r="36" spans="1:7" ht="15" customHeight="1" thickBot="1" x14ac:dyDescent="0.3">
      <c r="A36" s="100"/>
      <c r="B36" s="97"/>
      <c r="C36" s="19" t="s">
        <v>10</v>
      </c>
      <c r="D36" s="19">
        <v>40</v>
      </c>
      <c r="E36" s="19">
        <v>19</v>
      </c>
      <c r="F36" s="19">
        <v>1</v>
      </c>
      <c r="G36" s="48">
        <v>11.9</v>
      </c>
    </row>
  </sheetData>
  <mergeCells count="1">
    <mergeCell ref="A2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A2" sqref="A2:XFD2"/>
    </sheetView>
  </sheetViews>
  <sheetFormatPr baseColWidth="10" defaultRowHeight="15" x14ac:dyDescent="0.25"/>
  <cols>
    <col min="1" max="1" width="12.42578125" style="64" customWidth="1"/>
    <col min="2" max="3" width="11.42578125" style="64"/>
    <col min="4" max="4" width="16.28515625" style="64" customWidth="1"/>
    <col min="5" max="5" width="7.5703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184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" customHeight="1" x14ac:dyDescent="0.25">
      <c r="A4" s="254" t="s">
        <v>184</v>
      </c>
      <c r="B4" s="257" t="s">
        <v>185</v>
      </c>
      <c r="C4" s="5" t="s">
        <v>10</v>
      </c>
      <c r="D4" s="8">
        <v>50</v>
      </c>
      <c r="E4" s="8"/>
      <c r="F4" s="8">
        <v>2</v>
      </c>
      <c r="G4" s="35">
        <v>14.9</v>
      </c>
    </row>
    <row r="5" spans="1:7" ht="15" customHeight="1" x14ac:dyDescent="0.25">
      <c r="A5" s="254"/>
      <c r="B5" s="257"/>
      <c r="C5" s="1" t="s">
        <v>7</v>
      </c>
      <c r="D5" s="3">
        <v>50</v>
      </c>
      <c r="E5" s="3"/>
      <c r="F5" s="3">
        <v>2</v>
      </c>
      <c r="G5" s="16">
        <v>14.9</v>
      </c>
    </row>
    <row r="6" spans="1:7" ht="15" customHeight="1" thickBot="1" x14ac:dyDescent="0.3">
      <c r="A6" s="255"/>
      <c r="B6" s="258"/>
      <c r="C6" s="19" t="s">
        <v>162</v>
      </c>
      <c r="D6" s="36">
        <v>50</v>
      </c>
      <c r="E6" s="36"/>
      <c r="F6" s="36">
        <v>2</v>
      </c>
      <c r="G6" s="37">
        <v>14.9</v>
      </c>
    </row>
    <row r="7" spans="1:7" ht="15" customHeight="1" x14ac:dyDescent="0.25">
      <c r="A7" s="254" t="s">
        <v>184</v>
      </c>
      <c r="B7" s="257" t="s">
        <v>186</v>
      </c>
      <c r="C7" s="5" t="s">
        <v>10</v>
      </c>
      <c r="D7" s="8">
        <v>60</v>
      </c>
      <c r="E7" s="8"/>
      <c r="F7" s="8">
        <v>2</v>
      </c>
      <c r="G7" s="35">
        <v>18</v>
      </c>
    </row>
    <row r="8" spans="1:7" ht="15.75" customHeight="1" x14ac:dyDescent="0.25">
      <c r="A8" s="254"/>
      <c r="B8" s="257"/>
      <c r="C8" s="1" t="s">
        <v>7</v>
      </c>
      <c r="D8" s="3">
        <v>60</v>
      </c>
      <c r="E8" s="3"/>
      <c r="F8" s="3">
        <v>2</v>
      </c>
      <c r="G8" s="16">
        <v>18</v>
      </c>
    </row>
    <row r="9" spans="1:7" ht="15" customHeight="1" thickBot="1" x14ac:dyDescent="0.3">
      <c r="A9" s="254"/>
      <c r="B9" s="257"/>
      <c r="C9" s="4" t="s">
        <v>162</v>
      </c>
      <c r="D9" s="8">
        <v>60</v>
      </c>
      <c r="E9" s="8"/>
      <c r="F9" s="8">
        <v>2</v>
      </c>
      <c r="G9" s="35">
        <v>18</v>
      </c>
    </row>
    <row r="10" spans="1:7" ht="15" customHeight="1" x14ac:dyDescent="0.25">
      <c r="A10" s="253" t="s">
        <v>184</v>
      </c>
      <c r="B10" s="256" t="s">
        <v>187</v>
      </c>
      <c r="C10" s="18" t="s">
        <v>10</v>
      </c>
      <c r="D10" s="21">
        <v>70</v>
      </c>
      <c r="E10" s="21"/>
      <c r="F10" s="21">
        <v>2</v>
      </c>
      <c r="G10" s="38">
        <v>22</v>
      </c>
    </row>
    <row r="11" spans="1:7" ht="15" customHeight="1" x14ac:dyDescent="0.25">
      <c r="A11" s="254"/>
      <c r="B11" s="257"/>
      <c r="C11" s="1" t="s">
        <v>7</v>
      </c>
      <c r="D11" s="3">
        <v>70</v>
      </c>
      <c r="E11" s="3"/>
      <c r="F11" s="3">
        <v>2</v>
      </c>
      <c r="G11" s="16">
        <v>22</v>
      </c>
    </row>
    <row r="12" spans="1:7" ht="15.75" customHeight="1" thickBot="1" x14ac:dyDescent="0.3">
      <c r="A12" s="255"/>
      <c r="B12" s="258"/>
      <c r="C12" s="19" t="s">
        <v>162</v>
      </c>
      <c r="D12" s="22">
        <v>70</v>
      </c>
      <c r="E12" s="22"/>
      <c r="F12" s="22">
        <v>2</v>
      </c>
      <c r="G12" s="39">
        <v>22</v>
      </c>
    </row>
  </sheetData>
  <mergeCells count="7">
    <mergeCell ref="A10:A12"/>
    <mergeCell ref="B10:B12"/>
    <mergeCell ref="A2:G2"/>
    <mergeCell ref="A4:A6"/>
    <mergeCell ref="B4:B6"/>
    <mergeCell ref="A7:A9"/>
    <mergeCell ref="B7:B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F19" sqref="F19"/>
    </sheetView>
  </sheetViews>
  <sheetFormatPr baseColWidth="10" defaultRowHeight="15" x14ac:dyDescent="0.25"/>
  <cols>
    <col min="1" max="1" width="17.28515625" style="64" customWidth="1"/>
    <col min="2" max="3" width="11.42578125" style="64"/>
    <col min="4" max="4" width="14.5703125" style="64" customWidth="1"/>
    <col min="5" max="5" width="9.425781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169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x14ac:dyDescent="0.25">
      <c r="A4" s="253" t="s">
        <v>188</v>
      </c>
      <c r="B4" s="256">
        <v>138030</v>
      </c>
      <c r="C4" s="20" t="s">
        <v>7</v>
      </c>
      <c r="D4" s="41">
        <v>30</v>
      </c>
      <c r="E4" s="41">
        <v>18</v>
      </c>
      <c r="F4" s="41">
        <v>1</v>
      </c>
      <c r="G4" s="42">
        <v>20.7</v>
      </c>
    </row>
    <row r="5" spans="1:7" ht="15.75" thickBot="1" x14ac:dyDescent="0.3">
      <c r="A5" s="254"/>
      <c r="B5" s="257"/>
      <c r="C5" s="1" t="s">
        <v>14</v>
      </c>
      <c r="D5" s="3">
        <v>30</v>
      </c>
      <c r="E5" s="3">
        <v>18</v>
      </c>
      <c r="F5" s="3">
        <v>1</v>
      </c>
      <c r="G5" s="16">
        <v>20.7</v>
      </c>
    </row>
    <row r="6" spans="1:7" x14ac:dyDescent="0.25">
      <c r="A6" s="253" t="s">
        <v>188</v>
      </c>
      <c r="B6" s="256">
        <v>138025</v>
      </c>
      <c r="C6" s="20" t="s">
        <v>7</v>
      </c>
      <c r="D6" s="41">
        <v>25</v>
      </c>
      <c r="E6" s="41">
        <v>25</v>
      </c>
      <c r="F6" s="41">
        <v>1</v>
      </c>
      <c r="G6" s="42">
        <v>14.4</v>
      </c>
    </row>
    <row r="7" spans="1:7" x14ac:dyDescent="0.25">
      <c r="A7" s="254"/>
      <c r="B7" s="257"/>
      <c r="C7" s="1" t="s">
        <v>14</v>
      </c>
      <c r="D7" s="3">
        <v>25</v>
      </c>
      <c r="E7" s="3">
        <v>25</v>
      </c>
      <c r="F7" s="3">
        <v>1</v>
      </c>
      <c r="G7" s="16">
        <v>14.4</v>
      </c>
    </row>
    <row r="8" spans="1:7" ht="15.75" thickBot="1" x14ac:dyDescent="0.3">
      <c r="A8" s="254"/>
      <c r="B8" s="257"/>
      <c r="C8" s="185" t="s">
        <v>55</v>
      </c>
      <c r="D8" s="9">
        <v>25</v>
      </c>
      <c r="E8" s="9">
        <v>25</v>
      </c>
      <c r="F8" s="9">
        <v>1</v>
      </c>
      <c r="G8" s="186">
        <v>16.95</v>
      </c>
    </row>
    <row r="9" spans="1:7" ht="15.75" thickBot="1" x14ac:dyDescent="0.3">
      <c r="A9" s="253" t="s">
        <v>189</v>
      </c>
      <c r="B9" s="256">
        <v>142425</v>
      </c>
      <c r="C9" s="20" t="s">
        <v>7</v>
      </c>
      <c r="D9" s="41">
        <v>25</v>
      </c>
      <c r="E9" s="41" t="s">
        <v>190</v>
      </c>
      <c r="F9" s="41">
        <v>6</v>
      </c>
      <c r="G9" s="42">
        <v>8.9499999999999993</v>
      </c>
    </row>
    <row r="10" spans="1:7" ht="15.75" thickBot="1" x14ac:dyDescent="0.3">
      <c r="A10" s="254"/>
      <c r="B10" s="257"/>
      <c r="C10" s="1" t="s">
        <v>14</v>
      </c>
      <c r="D10" s="3">
        <v>25</v>
      </c>
      <c r="E10" s="41" t="s">
        <v>190</v>
      </c>
      <c r="F10" s="3">
        <v>6</v>
      </c>
      <c r="G10" s="16">
        <v>8.9499999999999993</v>
      </c>
    </row>
    <row r="11" spans="1:7" ht="15.75" thickBot="1" x14ac:dyDescent="0.3">
      <c r="A11" s="255"/>
      <c r="B11" s="258"/>
      <c r="C11" s="185" t="s">
        <v>55</v>
      </c>
      <c r="D11" s="9">
        <v>25</v>
      </c>
      <c r="E11" s="41" t="s">
        <v>190</v>
      </c>
      <c r="F11" s="9">
        <v>6</v>
      </c>
      <c r="G11" s="186">
        <v>10.95</v>
      </c>
    </row>
    <row r="12" spans="1:7" x14ac:dyDescent="0.25">
      <c r="A12" s="253" t="s">
        <v>25</v>
      </c>
      <c r="B12" s="256">
        <v>142640</v>
      </c>
      <c r="C12" s="20" t="s">
        <v>7</v>
      </c>
      <c r="D12" s="176">
        <v>40</v>
      </c>
      <c r="E12" s="176">
        <v>15</v>
      </c>
      <c r="F12" s="176">
        <v>1</v>
      </c>
      <c r="G12" s="177">
        <v>21.7</v>
      </c>
    </row>
    <row r="13" spans="1:7" x14ac:dyDescent="0.25">
      <c r="A13" s="254"/>
      <c r="B13" s="257"/>
      <c r="C13" s="1" t="s">
        <v>14</v>
      </c>
      <c r="D13" s="178">
        <v>40</v>
      </c>
      <c r="E13" s="178">
        <v>15</v>
      </c>
      <c r="F13" s="178">
        <v>1</v>
      </c>
      <c r="G13" s="179">
        <v>21.7</v>
      </c>
    </row>
    <row r="14" spans="1:7" ht="15.75" thickBot="1" x14ac:dyDescent="0.3">
      <c r="A14" s="255"/>
      <c r="B14" s="258"/>
      <c r="C14" s="185" t="s">
        <v>55</v>
      </c>
      <c r="D14" s="170">
        <v>40</v>
      </c>
      <c r="E14" s="170">
        <v>15</v>
      </c>
      <c r="F14" s="170">
        <v>1</v>
      </c>
      <c r="G14" s="186">
        <v>23.8</v>
      </c>
    </row>
    <row r="15" spans="1:7" x14ac:dyDescent="0.25">
      <c r="A15" s="253" t="s">
        <v>25</v>
      </c>
      <c r="B15" s="256">
        <v>142640</v>
      </c>
      <c r="C15" s="20" t="s">
        <v>469</v>
      </c>
      <c r="D15" s="176">
        <v>36</v>
      </c>
      <c r="E15" s="176">
        <v>14</v>
      </c>
      <c r="F15" s="176">
        <v>1</v>
      </c>
      <c r="G15" s="177">
        <v>13.95</v>
      </c>
    </row>
    <row r="16" spans="1:7" x14ac:dyDescent="0.25">
      <c r="A16" s="254"/>
      <c r="B16" s="257"/>
      <c r="C16" s="1" t="s">
        <v>470</v>
      </c>
      <c r="D16" s="178">
        <v>36</v>
      </c>
      <c r="E16" s="178">
        <v>14</v>
      </c>
      <c r="F16" s="178">
        <v>1</v>
      </c>
      <c r="G16" s="179">
        <v>13.95</v>
      </c>
    </row>
    <row r="17" spans="1:7" ht="15.75" thickBot="1" x14ac:dyDescent="0.3">
      <c r="A17" s="255"/>
      <c r="B17" s="258"/>
      <c r="C17" s="54" t="s">
        <v>471</v>
      </c>
      <c r="D17" s="180">
        <v>36</v>
      </c>
      <c r="E17" s="180">
        <v>14</v>
      </c>
      <c r="F17" s="180">
        <v>1</v>
      </c>
      <c r="G17" s="181">
        <v>16.95</v>
      </c>
    </row>
    <row r="18" spans="1:7" x14ac:dyDescent="0.25">
      <c r="A18" s="254" t="s">
        <v>191</v>
      </c>
      <c r="B18" s="257">
        <v>142328</v>
      </c>
      <c r="C18" s="20" t="s">
        <v>7</v>
      </c>
      <c r="D18" s="183">
        <v>28</v>
      </c>
      <c r="E18" s="8" t="s">
        <v>192</v>
      </c>
      <c r="F18" s="183">
        <v>6</v>
      </c>
      <c r="G18" s="184">
        <v>8.9499999999999993</v>
      </c>
    </row>
    <row r="19" spans="1:7" x14ac:dyDescent="0.25">
      <c r="A19" s="254"/>
      <c r="B19" s="257"/>
      <c r="C19" s="1" t="s">
        <v>14</v>
      </c>
      <c r="D19" s="178">
        <v>29</v>
      </c>
      <c r="E19" s="3" t="s">
        <v>193</v>
      </c>
      <c r="F19" s="178">
        <v>6</v>
      </c>
      <c r="G19" s="179">
        <v>8.9499999999999993</v>
      </c>
    </row>
    <row r="20" spans="1:7" ht="15.75" thickBot="1" x14ac:dyDescent="0.3">
      <c r="A20" s="255"/>
      <c r="B20" s="258"/>
      <c r="C20" s="54" t="s">
        <v>55</v>
      </c>
      <c r="D20" s="183">
        <v>30</v>
      </c>
      <c r="E20" s="8" t="s">
        <v>194</v>
      </c>
      <c r="F20" s="183">
        <v>6</v>
      </c>
      <c r="G20" s="187">
        <v>10.95</v>
      </c>
    </row>
    <row r="21" spans="1:7" ht="15.75" thickBot="1" x14ac:dyDescent="0.3">
      <c r="A21" s="53" t="s">
        <v>195</v>
      </c>
      <c r="B21" s="50">
        <v>142248</v>
      </c>
      <c r="C21" s="51" t="s">
        <v>14</v>
      </c>
      <c r="D21" s="40">
        <v>48</v>
      </c>
      <c r="E21" s="40">
        <v>15</v>
      </c>
      <c r="F21" s="40">
        <v>1</v>
      </c>
      <c r="G21" s="152">
        <v>10.75</v>
      </c>
    </row>
    <row r="22" spans="1:7" ht="15.75" thickBot="1" x14ac:dyDescent="0.3">
      <c r="A22" s="53" t="s">
        <v>195</v>
      </c>
      <c r="B22" s="50">
        <v>142234</v>
      </c>
      <c r="C22" s="51" t="s">
        <v>14</v>
      </c>
      <c r="D22" s="40">
        <v>34</v>
      </c>
      <c r="E22" s="40">
        <v>10</v>
      </c>
      <c r="F22" s="40">
        <v>1</v>
      </c>
      <c r="G22" s="152">
        <v>8.9499999999999993</v>
      </c>
    </row>
    <row r="23" spans="1:7" x14ac:dyDescent="0.25">
      <c r="A23" s="260"/>
      <c r="B23" s="260"/>
      <c r="C23" s="30"/>
      <c r="D23" s="13"/>
      <c r="E23" s="13"/>
      <c r="F23" s="13"/>
      <c r="G23" s="15"/>
    </row>
    <row r="24" spans="1:7" x14ac:dyDescent="0.25">
      <c r="A24" s="260"/>
      <c r="B24" s="260"/>
      <c r="C24" s="30"/>
      <c r="D24" s="13"/>
      <c r="E24" s="13"/>
      <c r="F24" s="13"/>
      <c r="G24" s="15"/>
    </row>
    <row r="25" spans="1:7" x14ac:dyDescent="0.25">
      <c r="A25" s="260"/>
      <c r="B25" s="260"/>
      <c r="C25" s="30"/>
      <c r="D25" s="13"/>
      <c r="E25" s="13"/>
      <c r="F25" s="13"/>
      <c r="G25" s="15"/>
    </row>
    <row r="26" spans="1:7" x14ac:dyDescent="0.25">
      <c r="A26" s="260"/>
      <c r="B26" s="260"/>
      <c r="C26" s="30"/>
      <c r="D26" s="13"/>
      <c r="E26" s="13"/>
      <c r="F26" s="13"/>
      <c r="G26" s="15"/>
    </row>
    <row r="27" spans="1:7" x14ac:dyDescent="0.25">
      <c r="A27" s="260"/>
      <c r="B27" s="260"/>
      <c r="C27" s="30"/>
      <c r="D27" s="13"/>
      <c r="E27" s="13"/>
      <c r="F27" s="13"/>
      <c r="G27" s="15"/>
    </row>
    <row r="28" spans="1:7" x14ac:dyDescent="0.25">
      <c r="A28" s="260"/>
      <c r="B28" s="260"/>
      <c r="C28" s="30"/>
      <c r="D28" s="13"/>
      <c r="E28" s="13"/>
      <c r="F28" s="13"/>
      <c r="G28" s="15"/>
    </row>
    <row r="29" spans="1:7" x14ac:dyDescent="0.25">
      <c r="A29" s="260"/>
      <c r="B29" s="260"/>
      <c r="C29" s="30"/>
      <c r="D29" s="14"/>
      <c r="E29" s="14"/>
      <c r="F29" s="14"/>
      <c r="G29" s="31"/>
    </row>
    <row r="30" spans="1:7" x14ac:dyDescent="0.25">
      <c r="A30" s="260"/>
      <c r="B30" s="260"/>
      <c r="C30" s="30"/>
      <c r="D30" s="14"/>
      <c r="E30" s="14"/>
      <c r="F30" s="14"/>
      <c r="G30" s="31"/>
    </row>
    <row r="31" spans="1:7" x14ac:dyDescent="0.25">
      <c r="A31" s="260"/>
      <c r="B31" s="260"/>
      <c r="C31" s="14"/>
      <c r="D31" s="14"/>
      <c r="E31" s="14"/>
      <c r="F31" s="14"/>
      <c r="G31" s="31"/>
    </row>
    <row r="32" spans="1:7" x14ac:dyDescent="0.25">
      <c r="A32" s="260"/>
      <c r="B32" s="260"/>
      <c r="C32" s="30"/>
      <c r="D32" s="14"/>
      <c r="E32" s="14"/>
      <c r="F32" s="14"/>
      <c r="G32" s="31"/>
    </row>
    <row r="33" spans="1:7" x14ac:dyDescent="0.25">
      <c r="A33" s="260"/>
      <c r="B33" s="260"/>
      <c r="C33" s="30"/>
      <c r="D33" s="14"/>
      <c r="E33" s="14"/>
      <c r="F33" s="14"/>
      <c r="G33" s="31"/>
    </row>
    <row r="34" spans="1:7" x14ac:dyDescent="0.25">
      <c r="A34" s="260"/>
      <c r="B34" s="260"/>
      <c r="C34" s="14"/>
      <c r="D34" s="14"/>
      <c r="E34" s="14"/>
      <c r="F34" s="14"/>
      <c r="G34" s="31"/>
    </row>
  </sheetData>
  <mergeCells count="21">
    <mergeCell ref="A9:A11"/>
    <mergeCell ref="B9:B11"/>
    <mergeCell ref="A2:G2"/>
    <mergeCell ref="A4:A5"/>
    <mergeCell ref="B4:B5"/>
    <mergeCell ref="A6:A8"/>
    <mergeCell ref="B6:B8"/>
    <mergeCell ref="A12:A14"/>
    <mergeCell ref="B12:B14"/>
    <mergeCell ref="A15:A17"/>
    <mergeCell ref="B15:B17"/>
    <mergeCell ref="A18:A20"/>
    <mergeCell ref="B18:B20"/>
    <mergeCell ref="A32:A34"/>
    <mergeCell ref="B32:B34"/>
    <mergeCell ref="A23:A25"/>
    <mergeCell ref="B23:B25"/>
    <mergeCell ref="A26:A28"/>
    <mergeCell ref="B26:B28"/>
    <mergeCell ref="A29:A31"/>
    <mergeCell ref="B29:B3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/>
  </sheetPr>
  <dimension ref="A1:G19"/>
  <sheetViews>
    <sheetView workbookViewId="0">
      <selection activeCell="B4" sqref="B4:C8"/>
    </sheetView>
  </sheetViews>
  <sheetFormatPr baseColWidth="10" defaultRowHeight="15" x14ac:dyDescent="0.25"/>
  <cols>
    <col min="1" max="1" width="11.42578125" style="64"/>
    <col min="2" max="2" width="12.85546875" style="64" bestFit="1" customWidth="1"/>
    <col min="3" max="3" width="11.42578125" style="64"/>
    <col min="4" max="4" width="14.7109375" style="64" bestFit="1" customWidth="1"/>
    <col min="5" max="5" width="10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196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53" t="s">
        <v>197</v>
      </c>
      <c r="B4" s="95">
        <v>140422</v>
      </c>
      <c r="C4" s="18" t="s">
        <v>198</v>
      </c>
      <c r="D4" s="41">
        <v>22</v>
      </c>
      <c r="E4" s="41" t="s">
        <v>199</v>
      </c>
      <c r="F4" s="41">
        <v>1</v>
      </c>
      <c r="G4" s="42">
        <v>11.98</v>
      </c>
    </row>
    <row r="5" spans="1:7" x14ac:dyDescent="0.25">
      <c r="A5" s="254"/>
      <c r="B5" s="29">
        <v>140419</v>
      </c>
      <c r="C5" s="1" t="s">
        <v>198</v>
      </c>
      <c r="D5" s="3">
        <v>19</v>
      </c>
      <c r="E5" s="3" t="s">
        <v>200</v>
      </c>
      <c r="F5" s="3">
        <v>1</v>
      </c>
      <c r="G5" s="16">
        <v>9.75</v>
      </c>
    </row>
    <row r="6" spans="1:7" ht="15.75" thickBot="1" x14ac:dyDescent="0.3">
      <c r="A6" s="255"/>
      <c r="B6" s="97">
        <v>140415</v>
      </c>
      <c r="C6" s="52" t="s">
        <v>198</v>
      </c>
      <c r="D6" s="36">
        <v>15</v>
      </c>
      <c r="E6" s="36" t="s">
        <v>201</v>
      </c>
      <c r="F6" s="36">
        <v>1</v>
      </c>
      <c r="G6" s="37">
        <v>5.55</v>
      </c>
    </row>
    <row r="7" spans="1:7" ht="15.75" thickBot="1" x14ac:dyDescent="0.3">
      <c r="A7" s="253" t="s">
        <v>202</v>
      </c>
      <c r="B7" s="95">
        <v>141050</v>
      </c>
      <c r="C7" s="52" t="s">
        <v>198</v>
      </c>
      <c r="D7" s="41">
        <v>50</v>
      </c>
      <c r="E7" s="41">
        <v>32</v>
      </c>
      <c r="F7" s="41">
        <v>1</v>
      </c>
      <c r="G7" s="42">
        <v>53.5</v>
      </c>
    </row>
    <row r="8" spans="1:7" ht="15.75" thickBot="1" x14ac:dyDescent="0.3">
      <c r="A8" s="254"/>
      <c r="B8" s="29">
        <v>141042</v>
      </c>
      <c r="C8" s="52" t="s">
        <v>198</v>
      </c>
      <c r="D8" s="3">
        <v>40</v>
      </c>
      <c r="E8" s="3">
        <v>23</v>
      </c>
      <c r="F8" s="3">
        <v>1</v>
      </c>
      <c r="G8" s="16">
        <v>28.5</v>
      </c>
    </row>
    <row r="9" spans="1:7" ht="15.75" thickBot="1" x14ac:dyDescent="0.3">
      <c r="A9" s="255"/>
      <c r="B9" s="97">
        <v>141030</v>
      </c>
      <c r="C9" s="52" t="s">
        <v>198</v>
      </c>
      <c r="D9" s="36">
        <v>30</v>
      </c>
      <c r="E9" s="22">
        <v>16</v>
      </c>
      <c r="F9" s="36">
        <v>1</v>
      </c>
      <c r="G9" s="37">
        <v>12.8</v>
      </c>
    </row>
    <row r="10" spans="1:7" x14ac:dyDescent="0.25">
      <c r="A10" s="253" t="s">
        <v>203</v>
      </c>
      <c r="B10" s="256" t="s">
        <v>204</v>
      </c>
      <c r="C10" s="20" t="s">
        <v>7</v>
      </c>
      <c r="D10" s="21">
        <v>43</v>
      </c>
      <c r="E10" s="21" t="s">
        <v>26</v>
      </c>
      <c r="F10" s="21">
        <v>1</v>
      </c>
      <c r="G10" s="38">
        <v>32.549999999999997</v>
      </c>
    </row>
    <row r="11" spans="1:7" ht="15.75" thickBot="1" x14ac:dyDescent="0.3">
      <c r="A11" s="255"/>
      <c r="B11" s="258"/>
      <c r="C11" s="26" t="s">
        <v>14</v>
      </c>
      <c r="D11" s="22">
        <v>43</v>
      </c>
      <c r="E11" s="36" t="s">
        <v>26</v>
      </c>
      <c r="F11" s="22">
        <v>1</v>
      </c>
      <c r="G11" s="39">
        <v>32.549999999999997</v>
      </c>
    </row>
    <row r="12" spans="1:7" x14ac:dyDescent="0.25">
      <c r="A12" s="253" t="s">
        <v>203</v>
      </c>
      <c r="B12" s="256" t="s">
        <v>205</v>
      </c>
      <c r="C12" s="20" t="s">
        <v>7</v>
      </c>
      <c r="D12" s="21">
        <v>34</v>
      </c>
      <c r="E12" s="21" t="s">
        <v>78</v>
      </c>
      <c r="F12" s="21">
        <v>1</v>
      </c>
      <c r="G12" s="38">
        <v>14.4</v>
      </c>
    </row>
    <row r="13" spans="1:7" ht="15.75" thickBot="1" x14ac:dyDescent="0.3">
      <c r="A13" s="255"/>
      <c r="B13" s="258"/>
      <c r="C13" s="26" t="s">
        <v>14</v>
      </c>
      <c r="D13" s="22">
        <v>34</v>
      </c>
      <c r="E13" s="36" t="s">
        <v>78</v>
      </c>
      <c r="F13" s="22">
        <v>1</v>
      </c>
      <c r="G13" s="39">
        <v>14.4</v>
      </c>
    </row>
    <row r="14" spans="1:7" x14ac:dyDescent="0.25">
      <c r="A14" s="253" t="s">
        <v>203</v>
      </c>
      <c r="B14" s="256" t="s">
        <v>206</v>
      </c>
      <c r="C14" s="20" t="s">
        <v>7</v>
      </c>
      <c r="D14" s="21">
        <v>24</v>
      </c>
      <c r="E14" s="21" t="s">
        <v>69</v>
      </c>
      <c r="F14" s="21">
        <v>2</v>
      </c>
      <c r="G14" s="38">
        <v>8.98</v>
      </c>
    </row>
    <row r="15" spans="1:7" ht="15.75" thickBot="1" x14ac:dyDescent="0.3">
      <c r="A15" s="255"/>
      <c r="B15" s="258"/>
      <c r="C15" s="26" t="s">
        <v>14</v>
      </c>
      <c r="D15" s="36">
        <v>24</v>
      </c>
      <c r="E15" s="36" t="s">
        <v>69</v>
      </c>
      <c r="F15" s="36">
        <v>2</v>
      </c>
      <c r="G15" s="37">
        <v>8.98</v>
      </c>
    </row>
    <row r="16" spans="1:7" x14ac:dyDescent="0.25">
      <c r="A16" s="260"/>
      <c r="B16" s="260"/>
      <c r="C16" s="14"/>
      <c r="D16" s="188"/>
      <c r="E16" s="13"/>
      <c r="F16" s="188"/>
      <c r="G16" s="189"/>
    </row>
    <row r="17" spans="1:7" x14ac:dyDescent="0.25">
      <c r="A17" s="260"/>
      <c r="B17" s="260"/>
      <c r="C17" s="14"/>
      <c r="D17" s="188"/>
      <c r="E17" s="13"/>
      <c r="F17" s="188"/>
      <c r="G17" s="189"/>
    </row>
    <row r="18" spans="1:7" x14ac:dyDescent="0.25">
      <c r="A18" s="260"/>
      <c r="B18" s="260"/>
      <c r="C18" s="30"/>
      <c r="D18" s="190"/>
      <c r="E18" s="55"/>
      <c r="F18" s="190"/>
      <c r="G18" s="191"/>
    </row>
    <row r="19" spans="1:7" x14ac:dyDescent="0.25">
      <c r="A19" s="94"/>
      <c r="B19" s="94"/>
      <c r="C19" s="30"/>
      <c r="D19" s="13"/>
      <c r="E19" s="13"/>
      <c r="F19" s="13"/>
      <c r="G19" s="15"/>
    </row>
  </sheetData>
  <mergeCells count="11">
    <mergeCell ref="A14:A15"/>
    <mergeCell ref="B14:B15"/>
    <mergeCell ref="A16:A18"/>
    <mergeCell ref="B16:B18"/>
    <mergeCell ref="A2:G2"/>
    <mergeCell ref="A4:A6"/>
    <mergeCell ref="A7:A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A2" sqref="A2:XFD2"/>
    </sheetView>
  </sheetViews>
  <sheetFormatPr baseColWidth="10" defaultRowHeight="15" x14ac:dyDescent="0.25"/>
  <cols>
    <col min="1" max="2" width="11.42578125" style="64"/>
    <col min="3" max="3" width="13" style="64" customWidth="1"/>
    <col min="4" max="4" width="15" style="64" customWidth="1"/>
    <col min="5" max="5" width="14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208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ht="15" customHeight="1" x14ac:dyDescent="0.25">
      <c r="A4" s="91" t="s">
        <v>209</v>
      </c>
      <c r="B4" s="95" t="s">
        <v>210</v>
      </c>
      <c r="C4" s="18" t="s">
        <v>7</v>
      </c>
      <c r="D4" s="41">
        <v>11</v>
      </c>
      <c r="E4" s="41">
        <v>19.5</v>
      </c>
      <c r="F4" s="41">
        <v>4</v>
      </c>
      <c r="G4" s="42">
        <v>2.75</v>
      </c>
    </row>
    <row r="5" spans="1:7" x14ac:dyDescent="0.25">
      <c r="A5" s="92"/>
      <c r="B5" s="96"/>
      <c r="C5" s="1" t="s">
        <v>22</v>
      </c>
      <c r="D5" s="3">
        <v>11</v>
      </c>
      <c r="E5" s="3">
        <v>19.5</v>
      </c>
      <c r="F5" s="3">
        <v>4</v>
      </c>
      <c r="G5" s="16">
        <v>2.75</v>
      </c>
    </row>
    <row r="6" spans="1:7" x14ac:dyDescent="0.25">
      <c r="A6" s="92"/>
      <c r="B6" s="96"/>
      <c r="C6" s="5" t="s">
        <v>23</v>
      </c>
      <c r="D6" s="3">
        <v>11</v>
      </c>
      <c r="E6" s="3">
        <v>19.5</v>
      </c>
      <c r="F6" s="3">
        <v>4</v>
      </c>
      <c r="G6" s="16">
        <v>2.75</v>
      </c>
    </row>
    <row r="7" spans="1:7" x14ac:dyDescent="0.25">
      <c r="A7" s="92"/>
      <c r="B7" s="96"/>
      <c r="C7" s="1" t="s">
        <v>14</v>
      </c>
      <c r="D7" s="3">
        <v>11</v>
      </c>
      <c r="E7" s="3">
        <v>19.5</v>
      </c>
      <c r="F7" s="3">
        <v>4</v>
      </c>
      <c r="G7" s="16">
        <v>2.75</v>
      </c>
    </row>
    <row r="8" spans="1:7" x14ac:dyDescent="0.25">
      <c r="A8" s="92"/>
      <c r="B8" s="96"/>
      <c r="C8" s="1" t="s">
        <v>211</v>
      </c>
      <c r="D8" s="3">
        <v>11</v>
      </c>
      <c r="E8" s="3">
        <v>19.5</v>
      </c>
      <c r="F8" s="3">
        <v>4</v>
      </c>
      <c r="G8" s="16">
        <v>2.75</v>
      </c>
    </row>
    <row r="9" spans="1:7" ht="15.75" thickBot="1" x14ac:dyDescent="0.3">
      <c r="A9" s="93"/>
      <c r="B9" s="97"/>
      <c r="C9" s="52" t="s">
        <v>24</v>
      </c>
      <c r="D9" s="36">
        <v>11</v>
      </c>
      <c r="E9" s="36">
        <v>19.5</v>
      </c>
      <c r="F9" s="36">
        <v>4</v>
      </c>
      <c r="G9" s="37">
        <v>2.75</v>
      </c>
    </row>
    <row r="10" spans="1:7" x14ac:dyDescent="0.25">
      <c r="A10" s="260"/>
      <c r="B10" s="260"/>
      <c r="C10" s="14"/>
      <c r="D10" s="13"/>
      <c r="E10" s="13"/>
      <c r="F10" s="13"/>
      <c r="G10" s="15"/>
    </row>
    <row r="11" spans="1:7" x14ac:dyDescent="0.25">
      <c r="A11" s="260"/>
      <c r="B11" s="260"/>
      <c r="C11" s="30"/>
      <c r="D11" s="13"/>
      <c r="E11" s="13"/>
      <c r="F11" s="13"/>
      <c r="G11" s="15"/>
    </row>
    <row r="12" spans="1:7" x14ac:dyDescent="0.25">
      <c r="A12" s="260"/>
      <c r="B12" s="260"/>
      <c r="C12" s="14"/>
      <c r="D12" s="13"/>
      <c r="E12" s="13"/>
      <c r="F12" s="13"/>
      <c r="G12" s="15"/>
    </row>
    <row r="13" spans="1:7" x14ac:dyDescent="0.25">
      <c r="A13" s="260"/>
      <c r="B13" s="260"/>
      <c r="C13" s="30"/>
      <c r="D13" s="13"/>
      <c r="E13" s="13"/>
      <c r="F13" s="13"/>
      <c r="G13" s="15"/>
    </row>
    <row r="14" spans="1:7" x14ac:dyDescent="0.25">
      <c r="A14" s="260"/>
      <c r="B14" s="260"/>
      <c r="C14" s="14"/>
      <c r="D14" s="13"/>
      <c r="E14" s="13"/>
      <c r="F14" s="13"/>
      <c r="G14" s="15"/>
    </row>
    <row r="15" spans="1:7" x14ac:dyDescent="0.25">
      <c r="A15" s="260"/>
      <c r="B15" s="260"/>
      <c r="C15" s="30"/>
      <c r="D15" s="13"/>
      <c r="E15" s="13"/>
      <c r="F15" s="13"/>
      <c r="G15" s="15"/>
    </row>
  </sheetData>
  <mergeCells count="7">
    <mergeCell ref="A14:A15"/>
    <mergeCell ref="B14:B15"/>
    <mergeCell ref="A2:G2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A2" sqref="A2:XFD2"/>
    </sheetView>
  </sheetViews>
  <sheetFormatPr baseColWidth="10" defaultRowHeight="15" x14ac:dyDescent="0.25"/>
  <cols>
    <col min="1" max="1" width="15.42578125" style="64" customWidth="1"/>
    <col min="2" max="3" width="11.42578125" style="64"/>
    <col min="4" max="4" width="16.28515625" style="64" customWidth="1"/>
    <col min="5" max="5" width="4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212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91" t="s">
        <v>212</v>
      </c>
      <c r="B4" s="95" t="s">
        <v>213</v>
      </c>
      <c r="C4" s="18" t="s">
        <v>7</v>
      </c>
      <c r="D4" s="41">
        <v>13</v>
      </c>
      <c r="E4" s="41">
        <v>14</v>
      </c>
      <c r="F4" s="41">
        <v>12</v>
      </c>
      <c r="G4" s="42">
        <v>5.79</v>
      </c>
    </row>
    <row r="5" spans="1:7" x14ac:dyDescent="0.25">
      <c r="A5" s="92"/>
      <c r="B5" s="96"/>
      <c r="C5" s="1" t="s">
        <v>14</v>
      </c>
      <c r="D5" s="3">
        <v>13</v>
      </c>
      <c r="E5" s="3">
        <v>14</v>
      </c>
      <c r="F5" s="3">
        <v>12</v>
      </c>
      <c r="G5" s="16">
        <v>5.79</v>
      </c>
    </row>
    <row r="6" spans="1:7" x14ac:dyDescent="0.25">
      <c r="A6" s="92"/>
      <c r="B6" s="96"/>
      <c r="C6" s="5" t="s">
        <v>17</v>
      </c>
      <c r="D6" s="3">
        <v>13</v>
      </c>
      <c r="E6" s="3">
        <v>14</v>
      </c>
      <c r="F6" s="3">
        <v>12</v>
      </c>
      <c r="G6" s="16">
        <v>5.79</v>
      </c>
    </row>
    <row r="7" spans="1:7" ht="15.75" thickBot="1" x14ac:dyDescent="0.3">
      <c r="A7" s="93"/>
      <c r="B7" s="97"/>
      <c r="C7" s="19" t="s">
        <v>10</v>
      </c>
      <c r="D7" s="36">
        <v>13</v>
      </c>
      <c r="E7" s="36">
        <v>14</v>
      </c>
      <c r="F7" s="36">
        <v>12</v>
      </c>
      <c r="G7" s="37">
        <v>5.79</v>
      </c>
    </row>
    <row r="8" spans="1:7" x14ac:dyDescent="0.25">
      <c r="A8" s="91" t="s">
        <v>212</v>
      </c>
      <c r="B8" s="95" t="s">
        <v>214</v>
      </c>
      <c r="C8" s="18" t="s">
        <v>7</v>
      </c>
      <c r="D8" s="41">
        <v>16</v>
      </c>
      <c r="E8" s="41">
        <v>17</v>
      </c>
      <c r="F8" s="41">
        <v>8</v>
      </c>
      <c r="G8" s="42">
        <v>8.36</v>
      </c>
    </row>
    <row r="9" spans="1:7" x14ac:dyDescent="0.25">
      <c r="A9" s="92"/>
      <c r="B9" s="96"/>
      <c r="C9" s="1" t="s">
        <v>14</v>
      </c>
      <c r="D9" s="3">
        <v>16</v>
      </c>
      <c r="E9" s="3">
        <v>17</v>
      </c>
      <c r="F9" s="3">
        <v>8</v>
      </c>
      <c r="G9" s="16">
        <v>8.36</v>
      </c>
    </row>
    <row r="10" spans="1:7" x14ac:dyDescent="0.25">
      <c r="A10" s="92"/>
      <c r="B10" s="96"/>
      <c r="C10" s="5" t="s">
        <v>17</v>
      </c>
      <c r="D10" s="3">
        <v>16</v>
      </c>
      <c r="E10" s="3">
        <v>17</v>
      </c>
      <c r="F10" s="3">
        <v>8</v>
      </c>
      <c r="G10" s="16">
        <v>8.36</v>
      </c>
    </row>
    <row r="11" spans="1:7" ht="15.75" thickBot="1" x14ac:dyDescent="0.3">
      <c r="A11" s="93"/>
      <c r="B11" s="97"/>
      <c r="C11" s="19" t="s">
        <v>10</v>
      </c>
      <c r="D11" s="36">
        <v>16</v>
      </c>
      <c r="E11" s="36">
        <v>17</v>
      </c>
      <c r="F11" s="36">
        <v>8</v>
      </c>
      <c r="G11" s="37">
        <v>8.36</v>
      </c>
    </row>
  </sheetData>
  <mergeCells count="1">
    <mergeCell ref="A2:G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A2" sqref="A2:XFD2"/>
    </sheetView>
  </sheetViews>
  <sheetFormatPr baseColWidth="10" defaultRowHeight="15" x14ac:dyDescent="0.25"/>
  <cols>
    <col min="1" max="1" width="13.85546875" style="64" customWidth="1"/>
    <col min="2" max="3" width="11.42578125" style="64"/>
    <col min="4" max="4" width="16.5703125" style="64" customWidth="1"/>
    <col min="5" max="5" width="11.8554687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215</v>
      </c>
      <c r="B2" s="249"/>
      <c r="C2" s="249"/>
      <c r="D2" s="249"/>
      <c r="E2" s="249"/>
      <c r="F2" s="249"/>
      <c r="G2" s="250"/>
    </row>
    <row r="3" spans="1:7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7" ht="15.75" thickBot="1" x14ac:dyDescent="0.3">
      <c r="A4" s="53" t="s">
        <v>216</v>
      </c>
      <c r="B4" s="50" t="s">
        <v>217</v>
      </c>
      <c r="C4" s="192" t="s">
        <v>218</v>
      </c>
      <c r="D4" s="40">
        <v>12</v>
      </c>
      <c r="E4" s="40">
        <v>13</v>
      </c>
      <c r="F4" s="40">
        <v>96</v>
      </c>
      <c r="G4" s="193">
        <v>0.77</v>
      </c>
    </row>
    <row r="5" spans="1:7" x14ac:dyDescent="0.25">
      <c r="A5" s="253" t="s">
        <v>216</v>
      </c>
      <c r="B5" s="256" t="s">
        <v>217</v>
      </c>
      <c r="C5" s="6" t="s">
        <v>14</v>
      </c>
      <c r="D5" s="41">
        <v>12</v>
      </c>
      <c r="E5" s="41">
        <v>13</v>
      </c>
      <c r="F5" s="41">
        <v>96</v>
      </c>
      <c r="G5" s="11">
        <v>0.8</v>
      </c>
    </row>
    <row r="6" spans="1:7" x14ac:dyDescent="0.25">
      <c r="A6" s="254"/>
      <c r="B6" s="257"/>
      <c r="C6" s="1" t="s">
        <v>7</v>
      </c>
      <c r="D6" s="3">
        <v>12</v>
      </c>
      <c r="E6" s="3">
        <v>13</v>
      </c>
      <c r="F6" s="3">
        <v>96</v>
      </c>
      <c r="G6" s="11">
        <v>0.8</v>
      </c>
    </row>
    <row r="7" spans="1:7" x14ac:dyDescent="0.25">
      <c r="A7" s="254"/>
      <c r="B7" s="257"/>
      <c r="C7" s="1" t="s">
        <v>21</v>
      </c>
      <c r="D7" s="3">
        <v>12</v>
      </c>
      <c r="E7" s="3">
        <v>13</v>
      </c>
      <c r="F7" s="3">
        <v>96</v>
      </c>
      <c r="G7" s="11">
        <v>0.8</v>
      </c>
    </row>
    <row r="8" spans="1:7" x14ac:dyDescent="0.25">
      <c r="A8" s="254"/>
      <c r="B8" s="257"/>
      <c r="C8" s="1" t="s">
        <v>10</v>
      </c>
      <c r="D8" s="3">
        <v>12</v>
      </c>
      <c r="E8" s="3">
        <v>13</v>
      </c>
      <c r="F8" s="3">
        <v>96</v>
      </c>
      <c r="G8" s="11">
        <v>0.8</v>
      </c>
    </row>
    <row r="9" spans="1:7" x14ac:dyDescent="0.25">
      <c r="A9" s="254"/>
      <c r="B9" s="257"/>
      <c r="C9" s="1" t="s">
        <v>17</v>
      </c>
      <c r="D9" s="3">
        <v>12</v>
      </c>
      <c r="E9" s="3">
        <v>13</v>
      </c>
      <c r="F9" s="3">
        <v>96</v>
      </c>
      <c r="G9" s="11">
        <v>0.8</v>
      </c>
    </row>
    <row r="10" spans="1:7" x14ac:dyDescent="0.25">
      <c r="A10" s="254"/>
      <c r="B10" s="257"/>
      <c r="C10" s="1" t="s">
        <v>13</v>
      </c>
      <c r="D10" s="3">
        <v>12</v>
      </c>
      <c r="E10" s="3">
        <v>13</v>
      </c>
      <c r="F10" s="3">
        <v>96</v>
      </c>
      <c r="G10" s="11">
        <v>0.8</v>
      </c>
    </row>
    <row r="11" spans="1:7" x14ac:dyDescent="0.25">
      <c r="A11" s="254"/>
      <c r="B11" s="257"/>
      <c r="C11" s="1" t="s">
        <v>9</v>
      </c>
      <c r="D11" s="3">
        <v>12</v>
      </c>
      <c r="E11" s="3">
        <v>13</v>
      </c>
      <c r="F11" s="3">
        <v>96</v>
      </c>
      <c r="G11" s="11">
        <v>0.8</v>
      </c>
    </row>
    <row r="12" spans="1:7" ht="15.75" thickBot="1" x14ac:dyDescent="0.3">
      <c r="A12" s="255"/>
      <c r="B12" s="258"/>
      <c r="C12" s="19" t="s">
        <v>8</v>
      </c>
      <c r="D12" s="22">
        <v>12</v>
      </c>
      <c r="E12" s="22">
        <v>13</v>
      </c>
      <c r="F12" s="22">
        <v>96</v>
      </c>
      <c r="G12" s="39">
        <v>0.8</v>
      </c>
    </row>
    <row r="13" spans="1:7" x14ac:dyDescent="0.25">
      <c r="A13" s="253" t="s">
        <v>216</v>
      </c>
      <c r="B13" s="256" t="s">
        <v>219</v>
      </c>
      <c r="C13" s="6" t="s">
        <v>14</v>
      </c>
      <c r="D13" s="194">
        <v>16</v>
      </c>
      <c r="E13" s="194">
        <v>16</v>
      </c>
      <c r="F13" s="194">
        <v>72</v>
      </c>
      <c r="G13" s="44">
        <v>0.95</v>
      </c>
    </row>
    <row r="14" spans="1:7" x14ac:dyDescent="0.25">
      <c r="A14" s="254"/>
      <c r="B14" s="257"/>
      <c r="C14" s="1" t="s">
        <v>7</v>
      </c>
      <c r="D14" s="43">
        <v>16</v>
      </c>
      <c r="E14" s="43">
        <v>16</v>
      </c>
      <c r="F14" s="43">
        <v>72</v>
      </c>
      <c r="G14" s="44">
        <v>0.95</v>
      </c>
    </row>
    <row r="15" spans="1:7" x14ac:dyDescent="0.25">
      <c r="A15" s="254"/>
      <c r="B15" s="257"/>
      <c r="C15" s="1" t="s">
        <v>21</v>
      </c>
      <c r="D15" s="43">
        <v>16</v>
      </c>
      <c r="E15" s="43">
        <v>16</v>
      </c>
      <c r="F15" s="43">
        <v>72</v>
      </c>
      <c r="G15" s="44">
        <v>0.95</v>
      </c>
    </row>
    <row r="16" spans="1:7" x14ac:dyDescent="0.25">
      <c r="A16" s="254"/>
      <c r="B16" s="257"/>
      <c r="C16" s="1" t="s">
        <v>10</v>
      </c>
      <c r="D16" s="43">
        <v>16</v>
      </c>
      <c r="E16" s="43">
        <v>16</v>
      </c>
      <c r="F16" s="43">
        <v>72</v>
      </c>
      <c r="G16" s="44">
        <v>0.95</v>
      </c>
    </row>
    <row r="17" spans="1:7" x14ac:dyDescent="0.25">
      <c r="A17" s="254"/>
      <c r="B17" s="257"/>
      <c r="C17" s="1" t="s">
        <v>17</v>
      </c>
      <c r="D17" s="43">
        <v>16</v>
      </c>
      <c r="E17" s="43">
        <v>16</v>
      </c>
      <c r="F17" s="43">
        <v>72</v>
      </c>
      <c r="G17" s="44">
        <v>0.95</v>
      </c>
    </row>
    <row r="18" spans="1:7" x14ac:dyDescent="0.25">
      <c r="A18" s="254"/>
      <c r="B18" s="257"/>
      <c r="C18" s="1" t="s">
        <v>13</v>
      </c>
      <c r="D18" s="43">
        <v>16</v>
      </c>
      <c r="E18" s="43">
        <v>16</v>
      </c>
      <c r="F18" s="43">
        <v>72</v>
      </c>
      <c r="G18" s="44">
        <v>0.95</v>
      </c>
    </row>
    <row r="19" spans="1:7" x14ac:dyDescent="0.25">
      <c r="A19" s="254"/>
      <c r="B19" s="257"/>
      <c r="C19" s="1" t="s">
        <v>9</v>
      </c>
      <c r="D19" s="43">
        <v>16</v>
      </c>
      <c r="E19" s="43">
        <v>16</v>
      </c>
      <c r="F19" s="43">
        <v>72</v>
      </c>
      <c r="G19" s="44">
        <v>0.95</v>
      </c>
    </row>
    <row r="20" spans="1:7" ht="15.75" thickBot="1" x14ac:dyDescent="0.3">
      <c r="A20" s="255"/>
      <c r="B20" s="258"/>
      <c r="C20" s="19" t="s">
        <v>8</v>
      </c>
      <c r="D20" s="46">
        <v>16</v>
      </c>
      <c r="E20" s="46">
        <v>16</v>
      </c>
      <c r="F20" s="46">
        <v>72</v>
      </c>
      <c r="G20" s="48">
        <v>0.95</v>
      </c>
    </row>
    <row r="21" spans="1:7" x14ac:dyDescent="0.25">
      <c r="A21" s="253" t="s">
        <v>216</v>
      </c>
      <c r="B21" s="256" t="s">
        <v>220</v>
      </c>
      <c r="C21" s="6" t="s">
        <v>14</v>
      </c>
      <c r="D21" s="194">
        <v>18</v>
      </c>
      <c r="E21" s="194">
        <v>18</v>
      </c>
      <c r="F21" s="194">
        <v>60</v>
      </c>
      <c r="G21" s="44">
        <v>1.4</v>
      </c>
    </row>
    <row r="22" spans="1:7" x14ac:dyDescent="0.25">
      <c r="A22" s="254"/>
      <c r="B22" s="257"/>
      <c r="C22" s="1" t="s">
        <v>7</v>
      </c>
      <c r="D22" s="43">
        <v>18</v>
      </c>
      <c r="E22" s="43">
        <v>18</v>
      </c>
      <c r="F22" s="43">
        <v>60</v>
      </c>
      <c r="G22" s="2">
        <v>1.4</v>
      </c>
    </row>
    <row r="23" spans="1:7" x14ac:dyDescent="0.25">
      <c r="A23" s="254"/>
      <c r="B23" s="257"/>
      <c r="C23" s="1" t="s">
        <v>21</v>
      </c>
      <c r="D23" s="43">
        <v>18</v>
      </c>
      <c r="E23" s="43">
        <v>18</v>
      </c>
      <c r="F23" s="43">
        <v>60</v>
      </c>
      <c r="G23" s="2">
        <v>1.4</v>
      </c>
    </row>
    <row r="24" spans="1:7" x14ac:dyDescent="0.25">
      <c r="A24" s="254"/>
      <c r="B24" s="257"/>
      <c r="C24" s="1" t="s">
        <v>10</v>
      </c>
      <c r="D24" s="43">
        <v>18</v>
      </c>
      <c r="E24" s="43">
        <v>18</v>
      </c>
      <c r="F24" s="43">
        <v>60</v>
      </c>
      <c r="G24" s="2">
        <v>1.4</v>
      </c>
    </row>
    <row r="25" spans="1:7" x14ac:dyDescent="0.25">
      <c r="A25" s="254"/>
      <c r="B25" s="257"/>
      <c r="C25" s="1" t="s">
        <v>17</v>
      </c>
      <c r="D25" s="43">
        <v>18</v>
      </c>
      <c r="E25" s="43">
        <v>18</v>
      </c>
      <c r="F25" s="43">
        <v>60</v>
      </c>
      <c r="G25" s="2">
        <v>1.4</v>
      </c>
    </row>
    <row r="26" spans="1:7" x14ac:dyDescent="0.25">
      <c r="A26" s="254"/>
      <c r="B26" s="257"/>
      <c r="C26" s="1" t="s">
        <v>13</v>
      </c>
      <c r="D26" s="43">
        <v>18</v>
      </c>
      <c r="E26" s="43">
        <v>18</v>
      </c>
      <c r="F26" s="43">
        <v>60</v>
      </c>
      <c r="G26" s="2">
        <v>1.4</v>
      </c>
    </row>
    <row r="27" spans="1:7" x14ac:dyDescent="0.25">
      <c r="A27" s="254"/>
      <c r="B27" s="257"/>
      <c r="C27" s="1" t="s">
        <v>9</v>
      </c>
      <c r="D27" s="43">
        <v>18</v>
      </c>
      <c r="E27" s="43">
        <v>18</v>
      </c>
      <c r="F27" s="43">
        <v>60</v>
      </c>
      <c r="G27" s="2">
        <v>1.4</v>
      </c>
    </row>
    <row r="28" spans="1:7" ht="15.75" thickBot="1" x14ac:dyDescent="0.3">
      <c r="A28" s="254"/>
      <c r="B28" s="257"/>
      <c r="C28" s="4" t="s">
        <v>8</v>
      </c>
      <c r="D28" s="195">
        <v>18</v>
      </c>
      <c r="E28" s="195">
        <v>18</v>
      </c>
      <c r="F28" s="195">
        <v>60</v>
      </c>
      <c r="G28" s="196">
        <v>1.4</v>
      </c>
    </row>
    <row r="29" spans="1:7" ht="15.75" thickBot="1" x14ac:dyDescent="0.3">
      <c r="A29" s="23" t="s">
        <v>221</v>
      </c>
      <c r="B29" s="24" t="s">
        <v>222</v>
      </c>
      <c r="C29" s="51" t="s">
        <v>218</v>
      </c>
      <c r="D29" s="192" t="s">
        <v>26</v>
      </c>
      <c r="E29" s="192"/>
      <c r="F29" s="49">
        <v>48</v>
      </c>
      <c r="G29" s="197">
        <v>2.71</v>
      </c>
    </row>
    <row r="30" spans="1:7" ht="15.75" thickBot="1" x14ac:dyDescent="0.3">
      <c r="A30" s="23" t="s">
        <v>223</v>
      </c>
      <c r="B30" s="24" t="s">
        <v>224</v>
      </c>
      <c r="C30" s="51" t="s">
        <v>218</v>
      </c>
      <c r="D30" s="192" t="s">
        <v>225</v>
      </c>
      <c r="E30" s="192"/>
      <c r="F30" s="49">
        <v>48</v>
      </c>
      <c r="G30" s="198">
        <v>3.28</v>
      </c>
    </row>
  </sheetData>
  <mergeCells count="7">
    <mergeCell ref="A21:A28"/>
    <mergeCell ref="B21:B28"/>
    <mergeCell ref="A2:G2"/>
    <mergeCell ref="A5:A12"/>
    <mergeCell ref="B5:B12"/>
    <mergeCell ref="A13:A20"/>
    <mergeCell ref="B13:B2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A2" sqref="A2:XFD2"/>
    </sheetView>
  </sheetViews>
  <sheetFormatPr baseColWidth="10" defaultRowHeight="15" x14ac:dyDescent="0.25"/>
  <cols>
    <col min="1" max="1" width="26.5703125" style="64" bestFit="1" customWidth="1"/>
    <col min="2" max="2" width="23.85546875" style="64" customWidth="1"/>
    <col min="3" max="3" width="11.42578125" style="64"/>
    <col min="4" max="4" width="16" style="64" customWidth="1"/>
    <col min="5" max="5" width="9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226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9" t="s">
        <v>227</v>
      </c>
      <c r="B4" s="29" t="s">
        <v>228</v>
      </c>
      <c r="C4" s="1" t="s">
        <v>16</v>
      </c>
      <c r="D4" s="3">
        <v>70</v>
      </c>
      <c r="E4" s="3">
        <v>19</v>
      </c>
      <c r="F4" s="3">
        <v>1</v>
      </c>
      <c r="G4" s="16">
        <v>8.9</v>
      </c>
    </row>
    <row r="5" spans="1:7" x14ac:dyDescent="0.25">
      <c r="A5" s="29" t="s">
        <v>227</v>
      </c>
      <c r="B5" s="29" t="s">
        <v>229</v>
      </c>
      <c r="C5" s="1" t="s">
        <v>16</v>
      </c>
      <c r="D5" s="3">
        <v>70</v>
      </c>
      <c r="E5" s="3">
        <v>21</v>
      </c>
      <c r="F5" s="3">
        <v>1</v>
      </c>
      <c r="G5" s="16">
        <v>13.5</v>
      </c>
    </row>
    <row r="6" spans="1:7" x14ac:dyDescent="0.25">
      <c r="A6" s="29" t="s">
        <v>230</v>
      </c>
      <c r="B6" s="29" t="s">
        <v>231</v>
      </c>
      <c r="C6" s="1" t="s">
        <v>16</v>
      </c>
      <c r="D6" s="3">
        <v>70</v>
      </c>
      <c r="E6" s="3">
        <v>19</v>
      </c>
      <c r="F6" s="3">
        <v>1</v>
      </c>
      <c r="G6" s="16">
        <v>11.5</v>
      </c>
    </row>
    <row r="7" spans="1:7" x14ac:dyDescent="0.25">
      <c r="A7" s="29" t="s">
        <v>227</v>
      </c>
      <c r="B7" s="29" t="s">
        <v>232</v>
      </c>
      <c r="C7" s="1" t="s">
        <v>16</v>
      </c>
      <c r="D7" s="3">
        <v>70</v>
      </c>
      <c r="E7" s="3">
        <v>21</v>
      </c>
      <c r="F7" s="3">
        <v>1</v>
      </c>
      <c r="G7" s="16">
        <v>13.9</v>
      </c>
    </row>
    <row r="8" spans="1:7" x14ac:dyDescent="0.25">
      <c r="A8" s="29" t="s">
        <v>227</v>
      </c>
      <c r="B8" s="29" t="s">
        <v>233</v>
      </c>
      <c r="C8" s="1" t="s">
        <v>16</v>
      </c>
      <c r="D8" s="3">
        <v>70</v>
      </c>
      <c r="E8" s="3">
        <v>22</v>
      </c>
      <c r="F8" s="3">
        <v>1</v>
      </c>
      <c r="G8" s="16">
        <v>16.899999999999999</v>
      </c>
    </row>
    <row r="9" spans="1:7" ht="15.75" thickBot="1" x14ac:dyDescent="0.3">
      <c r="A9" s="87" t="s">
        <v>227</v>
      </c>
      <c r="B9" s="87" t="s">
        <v>234</v>
      </c>
      <c r="C9" s="19" t="s">
        <v>16</v>
      </c>
      <c r="D9" s="22">
        <v>80</v>
      </c>
      <c r="E9" s="22">
        <v>22</v>
      </c>
      <c r="F9" s="22">
        <v>1</v>
      </c>
      <c r="G9" s="39">
        <v>19.850000000000001</v>
      </c>
    </row>
    <row r="10" spans="1:7" ht="15" customHeight="1" x14ac:dyDescent="0.25">
      <c r="A10" s="91" t="s">
        <v>235</v>
      </c>
      <c r="B10" s="95" t="s">
        <v>231</v>
      </c>
      <c r="C10" s="20" t="s">
        <v>7</v>
      </c>
      <c r="D10" s="21">
        <v>40</v>
      </c>
      <c r="E10" s="21">
        <v>24</v>
      </c>
      <c r="F10" s="21">
        <v>1</v>
      </c>
      <c r="G10" s="38">
        <v>13.2</v>
      </c>
    </row>
    <row r="11" spans="1:7" x14ac:dyDescent="0.25">
      <c r="A11" s="92"/>
      <c r="B11" s="96"/>
      <c r="C11" s="1" t="s">
        <v>14</v>
      </c>
      <c r="D11" s="9">
        <v>40</v>
      </c>
      <c r="E11" s="9">
        <v>24</v>
      </c>
      <c r="F11" s="9">
        <v>1</v>
      </c>
      <c r="G11" s="11">
        <v>13.2</v>
      </c>
    </row>
    <row r="12" spans="1:7" ht="15.75" thickBot="1" x14ac:dyDescent="0.3">
      <c r="A12" s="93"/>
      <c r="B12" s="97"/>
      <c r="C12" s="19" t="s">
        <v>20</v>
      </c>
      <c r="D12" s="36">
        <v>40</v>
      </c>
      <c r="E12" s="36">
        <v>24</v>
      </c>
      <c r="F12" s="36">
        <v>1</v>
      </c>
      <c r="G12" s="37">
        <v>13.2</v>
      </c>
    </row>
    <row r="13" spans="1:7" x14ac:dyDescent="0.25">
      <c r="A13" s="260"/>
      <c r="B13" s="260"/>
      <c r="C13" s="14"/>
      <c r="D13" s="55"/>
      <c r="E13" s="55"/>
      <c r="F13" s="55"/>
      <c r="G13" s="31"/>
    </row>
    <row r="14" spans="1:7" x14ac:dyDescent="0.25">
      <c r="A14" s="260"/>
      <c r="B14" s="260"/>
      <c r="C14" s="14"/>
      <c r="D14" s="55"/>
      <c r="E14" s="55"/>
      <c r="F14" s="55"/>
      <c r="G14" s="31"/>
    </row>
    <row r="15" spans="1:7" x14ac:dyDescent="0.25">
      <c r="A15" s="260"/>
      <c r="B15" s="260"/>
      <c r="C15" s="14"/>
      <c r="D15" s="55"/>
      <c r="E15" s="55"/>
      <c r="F15" s="55"/>
      <c r="G15" s="31"/>
    </row>
    <row r="16" spans="1:7" x14ac:dyDescent="0.25">
      <c r="A16" s="260"/>
      <c r="B16" s="260"/>
      <c r="C16" s="14"/>
      <c r="D16" s="55"/>
      <c r="E16" s="55"/>
      <c r="F16" s="55"/>
      <c r="G16" s="31"/>
    </row>
    <row r="17" spans="1:7" x14ac:dyDescent="0.25">
      <c r="A17" s="260"/>
      <c r="B17" s="260"/>
      <c r="C17" s="14"/>
      <c r="D17" s="55"/>
      <c r="E17" s="55"/>
      <c r="F17" s="55"/>
      <c r="G17" s="31"/>
    </row>
    <row r="18" spans="1:7" x14ac:dyDescent="0.25">
      <c r="A18" s="260"/>
      <c r="B18" s="260"/>
      <c r="C18" s="14"/>
      <c r="D18" s="55"/>
      <c r="E18" s="55"/>
      <c r="F18" s="55"/>
      <c r="G18" s="31"/>
    </row>
    <row r="19" spans="1:7" x14ac:dyDescent="0.25">
      <c r="A19" s="260"/>
      <c r="B19" s="260"/>
      <c r="C19" s="14"/>
      <c r="D19" s="55"/>
      <c r="E19" s="55"/>
      <c r="F19" s="55"/>
      <c r="G19" s="31"/>
    </row>
    <row r="20" spans="1:7" x14ac:dyDescent="0.25">
      <c r="A20" s="260"/>
      <c r="B20" s="260"/>
      <c r="C20" s="14"/>
      <c r="D20" s="55"/>
      <c r="E20" s="55"/>
      <c r="F20" s="55"/>
      <c r="G20" s="31"/>
    </row>
    <row r="21" spans="1:7" x14ac:dyDescent="0.25">
      <c r="A21" s="260"/>
      <c r="B21" s="260"/>
      <c r="C21" s="14"/>
      <c r="D21" s="55"/>
      <c r="E21" s="55"/>
      <c r="F21" s="55"/>
      <c r="G21" s="31"/>
    </row>
    <row r="22" spans="1:7" x14ac:dyDescent="0.25">
      <c r="A22" s="260"/>
      <c r="B22" s="260"/>
      <c r="C22" s="14"/>
      <c r="D22" s="55"/>
      <c r="E22" s="55"/>
      <c r="F22" s="55"/>
      <c r="G22" s="31"/>
    </row>
    <row r="23" spans="1:7" x14ac:dyDescent="0.25">
      <c r="A23" s="260"/>
      <c r="B23" s="260"/>
      <c r="C23" s="14"/>
      <c r="D23" s="55"/>
      <c r="E23" s="55"/>
      <c r="F23" s="55"/>
      <c r="G23" s="31"/>
    </row>
    <row r="24" spans="1:7" x14ac:dyDescent="0.25">
      <c r="A24" s="260"/>
      <c r="B24" s="260"/>
      <c r="C24" s="14"/>
      <c r="D24" s="55"/>
      <c r="E24" s="55"/>
      <c r="F24" s="55"/>
      <c r="G24" s="31"/>
    </row>
    <row r="25" spans="1:7" x14ac:dyDescent="0.25">
      <c r="A25" s="260"/>
      <c r="B25" s="260"/>
      <c r="C25" s="14"/>
      <c r="D25" s="55"/>
      <c r="E25" s="55"/>
      <c r="F25" s="55"/>
      <c r="G25" s="31"/>
    </row>
    <row r="26" spans="1:7" x14ac:dyDescent="0.25">
      <c r="A26" s="260"/>
      <c r="B26" s="260"/>
      <c r="C26" s="14"/>
      <c r="D26" s="55"/>
      <c r="E26" s="55"/>
      <c r="F26" s="55"/>
      <c r="G26" s="31"/>
    </row>
    <row r="27" spans="1:7" x14ac:dyDescent="0.25">
      <c r="A27" s="260"/>
      <c r="B27" s="260"/>
      <c r="C27" s="14"/>
      <c r="D27" s="55"/>
      <c r="E27" s="55"/>
      <c r="F27" s="55"/>
      <c r="G27" s="31"/>
    </row>
    <row r="28" spans="1:7" x14ac:dyDescent="0.25">
      <c r="A28" s="260"/>
      <c r="B28" s="260"/>
      <c r="C28" s="14"/>
      <c r="D28" s="55"/>
      <c r="E28" s="55"/>
      <c r="F28" s="55"/>
      <c r="G28" s="31"/>
    </row>
    <row r="29" spans="1:7" x14ac:dyDescent="0.25">
      <c r="A29" s="56"/>
      <c r="B29" s="56"/>
      <c r="C29" s="30"/>
      <c r="D29" s="14"/>
      <c r="E29" s="14"/>
      <c r="F29" s="55"/>
      <c r="G29" s="31"/>
    </row>
    <row r="30" spans="1:7" x14ac:dyDescent="0.25">
      <c r="A30" s="56"/>
      <c r="B30" s="56"/>
      <c r="C30" s="30"/>
      <c r="D30" s="14"/>
      <c r="E30" s="14"/>
      <c r="F30" s="55"/>
      <c r="G30" s="31"/>
    </row>
  </sheetData>
  <mergeCells count="5">
    <mergeCell ref="A2:G2"/>
    <mergeCell ref="A13:A20"/>
    <mergeCell ref="B13:B20"/>
    <mergeCell ref="A21:A28"/>
    <mergeCell ref="B21:B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16"/>
  <sheetViews>
    <sheetView workbookViewId="0">
      <selection sqref="A1:XFD1"/>
    </sheetView>
  </sheetViews>
  <sheetFormatPr baseColWidth="10" defaultRowHeight="15" x14ac:dyDescent="0.25"/>
  <cols>
    <col min="1" max="1" width="19.28515625" style="64" customWidth="1"/>
    <col min="2" max="2" width="22.140625" style="64" customWidth="1"/>
    <col min="3" max="3" width="11.42578125" style="64"/>
    <col min="4" max="4" width="17.42578125" style="64" customWidth="1"/>
    <col min="5" max="5" width="8.7109375" style="64" customWidth="1"/>
    <col min="6" max="16384" width="11.42578125" style="64"/>
  </cols>
  <sheetData>
    <row r="1" spans="1:9" ht="15.75" thickBot="1" x14ac:dyDescent="0.3">
      <c r="I1" s="101" t="s">
        <v>236</v>
      </c>
    </row>
    <row r="2" spans="1:9" ht="19.5" thickBot="1" x14ac:dyDescent="0.35">
      <c r="A2" s="248" t="s">
        <v>237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9" t="s">
        <v>18</v>
      </c>
      <c r="B4" s="29" t="s">
        <v>238</v>
      </c>
      <c r="C4" s="1" t="s">
        <v>16</v>
      </c>
      <c r="D4" s="3">
        <v>90</v>
      </c>
      <c r="E4" s="3">
        <v>22.5</v>
      </c>
      <c r="F4" s="3">
        <v>1</v>
      </c>
      <c r="G4" s="16">
        <v>23.9</v>
      </c>
    </row>
    <row r="5" spans="1:9" x14ac:dyDescent="0.25">
      <c r="A5" s="29" t="s">
        <v>18</v>
      </c>
      <c r="B5" s="29" t="s">
        <v>239</v>
      </c>
      <c r="C5" s="1" t="s">
        <v>16</v>
      </c>
      <c r="D5" s="3">
        <v>100</v>
      </c>
      <c r="E5" s="3">
        <v>23</v>
      </c>
      <c r="F5" s="3">
        <v>1</v>
      </c>
      <c r="G5" s="16">
        <v>29.95</v>
      </c>
    </row>
    <row r="6" spans="1:9" x14ac:dyDescent="0.25">
      <c r="A6" s="29" t="s">
        <v>18</v>
      </c>
      <c r="B6" s="29" t="s">
        <v>240</v>
      </c>
      <c r="C6" s="1" t="s">
        <v>16</v>
      </c>
      <c r="D6" s="3">
        <v>110</v>
      </c>
      <c r="E6" s="3">
        <v>24</v>
      </c>
      <c r="F6" s="3">
        <v>1</v>
      </c>
      <c r="G6" s="16">
        <v>32.450000000000003</v>
      </c>
    </row>
    <row r="7" spans="1:9" x14ac:dyDescent="0.25">
      <c r="A7" s="29" t="s">
        <v>18</v>
      </c>
      <c r="B7" s="29" t="s">
        <v>241</v>
      </c>
      <c r="C7" s="1" t="s">
        <v>16</v>
      </c>
      <c r="D7" s="3">
        <v>120</v>
      </c>
      <c r="E7" s="3">
        <v>31</v>
      </c>
      <c r="F7" s="3">
        <v>1</v>
      </c>
      <c r="G7" s="16">
        <v>72.95</v>
      </c>
    </row>
    <row r="8" spans="1:9" x14ac:dyDescent="0.25">
      <c r="A8" s="29" t="s">
        <v>18</v>
      </c>
      <c r="B8" s="29" t="s">
        <v>242</v>
      </c>
      <c r="C8" s="1" t="s">
        <v>16</v>
      </c>
      <c r="D8" s="3">
        <v>45</v>
      </c>
      <c r="E8" s="3">
        <v>25</v>
      </c>
      <c r="F8" s="3">
        <v>1</v>
      </c>
      <c r="G8" s="16">
        <v>13.9</v>
      </c>
    </row>
    <row r="9" spans="1:9" x14ac:dyDescent="0.25">
      <c r="A9" s="29" t="s">
        <v>18</v>
      </c>
      <c r="B9" s="29" t="s">
        <v>243</v>
      </c>
      <c r="C9" s="1" t="s">
        <v>16</v>
      </c>
      <c r="D9" s="7">
        <v>70</v>
      </c>
      <c r="E9" s="7">
        <v>25</v>
      </c>
      <c r="F9" s="7">
        <v>1</v>
      </c>
      <c r="G9" s="10">
        <v>25.55</v>
      </c>
    </row>
    <row r="10" spans="1:9" x14ac:dyDescent="0.25">
      <c r="A10" s="29" t="s">
        <v>18</v>
      </c>
      <c r="B10" s="29" t="s">
        <v>244</v>
      </c>
      <c r="C10" s="1" t="s">
        <v>16</v>
      </c>
      <c r="D10" s="3">
        <v>80</v>
      </c>
      <c r="E10" s="3">
        <v>25</v>
      </c>
      <c r="F10" s="3">
        <v>1</v>
      </c>
      <c r="G10" s="16">
        <v>29.9</v>
      </c>
    </row>
    <row r="11" spans="1:9" x14ac:dyDescent="0.25">
      <c r="A11" s="29" t="s">
        <v>18</v>
      </c>
      <c r="B11" s="29" t="s">
        <v>245</v>
      </c>
      <c r="C11" s="1" t="s">
        <v>16</v>
      </c>
      <c r="D11" s="3">
        <v>90</v>
      </c>
      <c r="E11" s="3">
        <v>20</v>
      </c>
      <c r="F11" s="3">
        <v>1</v>
      </c>
      <c r="G11" s="16">
        <v>29.9</v>
      </c>
    </row>
    <row r="12" spans="1:9" x14ac:dyDescent="0.25">
      <c r="A12" s="88" t="s">
        <v>18</v>
      </c>
      <c r="B12" s="88" t="s">
        <v>246</v>
      </c>
      <c r="C12" s="4" t="s">
        <v>16</v>
      </c>
      <c r="D12" s="8">
        <v>100</v>
      </c>
      <c r="E12" s="8">
        <v>20</v>
      </c>
      <c r="F12" s="8">
        <v>1</v>
      </c>
      <c r="G12" s="35">
        <v>33.9</v>
      </c>
    </row>
    <row r="13" spans="1:9" ht="27" customHeight="1" x14ac:dyDescent="0.25">
      <c r="A13" s="199" t="s">
        <v>247</v>
      </c>
      <c r="B13" s="200" t="s">
        <v>248</v>
      </c>
      <c r="C13" s="3" t="s">
        <v>16</v>
      </c>
      <c r="D13" s="43">
        <v>50</v>
      </c>
      <c r="E13" s="43">
        <v>10</v>
      </c>
      <c r="F13" s="43">
        <v>1</v>
      </c>
      <c r="G13" s="16">
        <v>6.8</v>
      </c>
    </row>
    <row r="14" spans="1:9" x14ac:dyDescent="0.25">
      <c r="A14" s="199" t="s">
        <v>249</v>
      </c>
      <c r="B14" s="199" t="s">
        <v>250</v>
      </c>
      <c r="C14" s="3" t="s">
        <v>16</v>
      </c>
      <c r="D14" s="43">
        <v>25</v>
      </c>
      <c r="E14" s="43">
        <v>12</v>
      </c>
      <c r="F14" s="43">
        <v>6</v>
      </c>
      <c r="G14" s="2">
        <v>4.6500000000000004</v>
      </c>
    </row>
    <row r="15" spans="1:9" x14ac:dyDescent="0.25">
      <c r="A15" s="199" t="s">
        <v>249</v>
      </c>
      <c r="B15" s="199" t="s">
        <v>251</v>
      </c>
      <c r="C15" s="3" t="s">
        <v>16</v>
      </c>
      <c r="D15" s="43">
        <v>30</v>
      </c>
      <c r="E15" s="43">
        <v>12</v>
      </c>
      <c r="F15" s="43">
        <v>6</v>
      </c>
      <c r="G15" s="2">
        <v>5.75</v>
      </c>
    </row>
    <row r="16" spans="1:9" x14ac:dyDescent="0.25">
      <c r="A16" s="199" t="s">
        <v>247</v>
      </c>
      <c r="B16" s="199" t="s">
        <v>252</v>
      </c>
      <c r="C16" s="3" t="s">
        <v>16</v>
      </c>
      <c r="D16" s="43">
        <v>15</v>
      </c>
      <c r="E16" s="43">
        <v>9.5</v>
      </c>
      <c r="F16" s="43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17"/>
  <sheetViews>
    <sheetView workbookViewId="0">
      <selection sqref="A1:XFD1"/>
    </sheetView>
  </sheetViews>
  <sheetFormatPr baseColWidth="10" defaultRowHeight="15" x14ac:dyDescent="0.25"/>
  <cols>
    <col min="1" max="1" width="28.5703125" style="64" customWidth="1"/>
    <col min="2" max="2" width="21.7109375" style="64" customWidth="1"/>
    <col min="3" max="3" width="11.42578125" style="64"/>
    <col min="4" max="4" width="17.140625" style="64" customWidth="1"/>
    <col min="5" max="5" width="11.42578125" style="64" customWidth="1"/>
    <col min="6" max="16384" width="11.42578125" style="64"/>
  </cols>
  <sheetData>
    <row r="1" spans="1:9" ht="15.75" thickBot="1" x14ac:dyDescent="0.3">
      <c r="I1" s="101" t="s">
        <v>253</v>
      </c>
    </row>
    <row r="2" spans="1:9" ht="19.5" thickBot="1" x14ac:dyDescent="0.35">
      <c r="A2" s="248" t="s">
        <v>254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9" t="s">
        <v>247</v>
      </c>
      <c r="B4" s="29" t="s">
        <v>255</v>
      </c>
      <c r="C4" s="1" t="s">
        <v>16</v>
      </c>
      <c r="D4" s="3">
        <v>35</v>
      </c>
      <c r="E4" s="3">
        <v>20</v>
      </c>
      <c r="F4" s="3">
        <v>1</v>
      </c>
      <c r="G4" s="16">
        <v>11.9</v>
      </c>
    </row>
    <row r="5" spans="1:9" x14ac:dyDescent="0.25">
      <c r="A5" s="29" t="s">
        <v>247</v>
      </c>
      <c r="B5" s="29" t="s">
        <v>256</v>
      </c>
      <c r="C5" s="1" t="s">
        <v>16</v>
      </c>
      <c r="D5" s="3">
        <v>35</v>
      </c>
      <c r="E5" s="3">
        <v>21.5</v>
      </c>
      <c r="F5" s="3">
        <v>1</v>
      </c>
      <c r="G5" s="16">
        <v>14.8</v>
      </c>
    </row>
    <row r="6" spans="1:9" x14ac:dyDescent="0.25">
      <c r="A6" s="29" t="s">
        <v>247</v>
      </c>
      <c r="B6" s="29" t="s">
        <v>257</v>
      </c>
      <c r="C6" s="1" t="s">
        <v>16</v>
      </c>
      <c r="D6" s="3">
        <v>45</v>
      </c>
      <c r="E6" s="3">
        <v>21.5</v>
      </c>
      <c r="F6" s="3">
        <v>1</v>
      </c>
      <c r="G6" s="16">
        <v>17.45</v>
      </c>
    </row>
    <row r="7" spans="1:9" x14ac:dyDescent="0.25">
      <c r="A7" s="29" t="s">
        <v>247</v>
      </c>
      <c r="B7" s="29" t="s">
        <v>258</v>
      </c>
      <c r="C7" s="1" t="s">
        <v>16</v>
      </c>
      <c r="D7" s="3">
        <v>50</v>
      </c>
      <c r="E7" s="3">
        <v>21.5</v>
      </c>
      <c r="F7" s="3">
        <v>1</v>
      </c>
      <c r="G7" s="16">
        <v>19.899999999999999</v>
      </c>
    </row>
    <row r="8" spans="1:9" x14ac:dyDescent="0.25">
      <c r="A8" s="29" t="s">
        <v>247</v>
      </c>
      <c r="B8" s="29" t="s">
        <v>259</v>
      </c>
      <c r="C8" s="1" t="s">
        <v>16</v>
      </c>
      <c r="D8" s="3">
        <v>15</v>
      </c>
      <c r="E8" s="3">
        <v>30</v>
      </c>
      <c r="F8" s="3">
        <v>6</v>
      </c>
      <c r="G8" s="16">
        <v>8.9499999999999993</v>
      </c>
    </row>
    <row r="9" spans="1:9" x14ac:dyDescent="0.25">
      <c r="A9" s="29" t="s">
        <v>247</v>
      </c>
      <c r="B9" s="29" t="s">
        <v>260</v>
      </c>
      <c r="C9" s="1" t="s">
        <v>16</v>
      </c>
      <c r="D9" s="7">
        <v>20</v>
      </c>
      <c r="E9" s="7">
        <v>20</v>
      </c>
      <c r="F9" s="7">
        <v>6</v>
      </c>
      <c r="G9" s="10">
        <v>6.8</v>
      </c>
    </row>
    <row r="10" spans="1:9" x14ac:dyDescent="0.25">
      <c r="A10" s="29" t="s">
        <v>247</v>
      </c>
      <c r="B10" s="29" t="s">
        <v>261</v>
      </c>
      <c r="C10" s="1" t="s">
        <v>16</v>
      </c>
      <c r="D10" s="3">
        <v>25</v>
      </c>
      <c r="E10" s="3">
        <v>25</v>
      </c>
      <c r="F10" s="3">
        <v>6</v>
      </c>
      <c r="G10" s="16">
        <v>9.9499999999999993</v>
      </c>
    </row>
    <row r="11" spans="1:9" x14ac:dyDescent="0.25">
      <c r="A11" s="29" t="s">
        <v>247</v>
      </c>
      <c r="B11" s="29" t="s">
        <v>262</v>
      </c>
      <c r="C11" s="1" t="s">
        <v>16</v>
      </c>
      <c r="D11" s="3">
        <v>30</v>
      </c>
      <c r="E11" s="3">
        <v>25</v>
      </c>
      <c r="F11" s="3">
        <v>6</v>
      </c>
      <c r="G11" s="16">
        <v>11.95</v>
      </c>
    </row>
    <row r="12" spans="1:9" x14ac:dyDescent="0.25">
      <c r="A12" s="29" t="s">
        <v>247</v>
      </c>
      <c r="B12" s="29" t="s">
        <v>263</v>
      </c>
      <c r="C12" s="1" t="s">
        <v>16</v>
      </c>
      <c r="D12" s="8">
        <v>15</v>
      </c>
      <c r="E12" s="8">
        <v>10</v>
      </c>
      <c r="F12" s="8">
        <v>12</v>
      </c>
      <c r="G12" s="35">
        <v>1.95</v>
      </c>
    </row>
    <row r="13" spans="1:9" x14ac:dyDescent="0.25">
      <c r="A13" s="29" t="s">
        <v>247</v>
      </c>
      <c r="B13" s="29" t="s">
        <v>264</v>
      </c>
      <c r="C13" s="1" t="s">
        <v>16</v>
      </c>
      <c r="D13" s="43">
        <v>15</v>
      </c>
      <c r="E13" s="43">
        <v>15</v>
      </c>
      <c r="F13" s="43">
        <v>12</v>
      </c>
      <c r="G13" s="16">
        <v>3.65</v>
      </c>
    </row>
    <row r="14" spans="1:9" x14ac:dyDescent="0.25">
      <c r="A14" s="199" t="s">
        <v>265</v>
      </c>
      <c r="B14" s="199" t="s">
        <v>266</v>
      </c>
      <c r="C14" s="1" t="s">
        <v>16</v>
      </c>
      <c r="D14" s="43">
        <v>20</v>
      </c>
      <c r="E14" s="43">
        <v>20</v>
      </c>
      <c r="F14" s="43">
        <v>1</v>
      </c>
      <c r="G14" s="2">
        <v>18</v>
      </c>
    </row>
    <row r="15" spans="1:9" x14ac:dyDescent="0.25">
      <c r="A15" s="199" t="s">
        <v>267</v>
      </c>
      <c r="B15" s="199" t="s">
        <v>268</v>
      </c>
      <c r="C15" s="1" t="s">
        <v>16</v>
      </c>
      <c r="D15" s="43">
        <v>45</v>
      </c>
      <c r="E15" s="43">
        <v>20</v>
      </c>
      <c r="F15" s="43">
        <v>3</v>
      </c>
      <c r="G15" s="2">
        <v>6.95</v>
      </c>
    </row>
    <row r="16" spans="1:9" x14ac:dyDescent="0.25">
      <c r="A16" s="199" t="s">
        <v>267</v>
      </c>
      <c r="B16" s="199" t="s">
        <v>269</v>
      </c>
      <c r="C16" s="1" t="s">
        <v>16</v>
      </c>
      <c r="D16" s="43">
        <v>45</v>
      </c>
      <c r="E16" s="43">
        <v>20</v>
      </c>
      <c r="F16" s="43">
        <v>3</v>
      </c>
      <c r="G16" s="2">
        <v>8.9499999999999993</v>
      </c>
    </row>
    <row r="17" spans="1:7" x14ac:dyDescent="0.25">
      <c r="A17" s="199" t="s">
        <v>270</v>
      </c>
      <c r="B17" s="200" t="s">
        <v>271</v>
      </c>
      <c r="C17" s="3" t="s">
        <v>16</v>
      </c>
      <c r="D17" s="43">
        <v>20</v>
      </c>
      <c r="E17" s="43">
        <v>12</v>
      </c>
      <c r="F17" s="43">
        <v>12</v>
      </c>
      <c r="G17" s="16">
        <v>3.5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17"/>
  <sheetViews>
    <sheetView workbookViewId="0">
      <selection sqref="A1:XFD1"/>
    </sheetView>
  </sheetViews>
  <sheetFormatPr baseColWidth="10" defaultRowHeight="15" x14ac:dyDescent="0.25"/>
  <cols>
    <col min="1" max="1" width="26.5703125" style="64" customWidth="1"/>
    <col min="2" max="2" width="15" style="64" customWidth="1"/>
    <col min="3" max="3" width="11.42578125" style="64"/>
    <col min="4" max="4" width="18.85546875" style="64" customWidth="1"/>
    <col min="5" max="5" width="11.5703125" style="64" customWidth="1"/>
    <col min="6" max="16384" width="11.42578125" style="64"/>
  </cols>
  <sheetData>
    <row r="1" spans="1:9" ht="15.75" thickBot="1" x14ac:dyDescent="0.3">
      <c r="I1" s="101" t="s">
        <v>272</v>
      </c>
    </row>
    <row r="2" spans="1:9" ht="19.5" thickBot="1" x14ac:dyDescent="0.35">
      <c r="A2" s="248" t="s">
        <v>273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30" x14ac:dyDescent="0.25">
      <c r="A4" s="88" t="s">
        <v>274</v>
      </c>
      <c r="B4" s="29">
        <v>145630</v>
      </c>
      <c r="C4" s="9" t="s">
        <v>17</v>
      </c>
      <c r="D4" s="9">
        <v>16</v>
      </c>
      <c r="E4" s="9">
        <v>15</v>
      </c>
      <c r="F4" s="9">
        <v>4</v>
      </c>
      <c r="G4" s="201" t="s">
        <v>275</v>
      </c>
    </row>
    <row r="5" spans="1:9" ht="30" x14ac:dyDescent="0.25">
      <c r="A5" s="96"/>
      <c r="B5" s="29">
        <v>145631</v>
      </c>
      <c r="C5" s="3" t="s">
        <v>276</v>
      </c>
      <c r="D5" s="9">
        <v>16</v>
      </c>
      <c r="E5" s="9">
        <v>15</v>
      </c>
      <c r="F5" s="9">
        <v>4</v>
      </c>
      <c r="G5" s="201" t="s">
        <v>275</v>
      </c>
    </row>
    <row r="6" spans="1:9" ht="30.75" thickBot="1" x14ac:dyDescent="0.3">
      <c r="A6" s="97"/>
      <c r="B6" s="87">
        <v>145633</v>
      </c>
      <c r="C6" s="22" t="s">
        <v>277</v>
      </c>
      <c r="D6" s="36">
        <v>16</v>
      </c>
      <c r="E6" s="36">
        <v>15</v>
      </c>
      <c r="F6" s="36">
        <v>4</v>
      </c>
      <c r="G6" s="202" t="s">
        <v>275</v>
      </c>
    </row>
    <row r="7" spans="1:9" x14ac:dyDescent="0.25">
      <c r="A7" s="95" t="s">
        <v>278</v>
      </c>
      <c r="B7" s="86">
        <v>14727</v>
      </c>
      <c r="C7" s="20" t="s">
        <v>11</v>
      </c>
      <c r="D7" s="21"/>
      <c r="E7" s="21">
        <v>28</v>
      </c>
      <c r="F7" s="21">
        <v>6</v>
      </c>
      <c r="G7" s="38">
        <v>3.4</v>
      </c>
    </row>
    <row r="8" spans="1:9" x14ac:dyDescent="0.25">
      <c r="A8" s="96"/>
      <c r="B8" s="32">
        <v>14728</v>
      </c>
      <c r="C8" s="1" t="s">
        <v>14</v>
      </c>
      <c r="D8" s="3"/>
      <c r="E8" s="9">
        <v>28</v>
      </c>
      <c r="F8" s="9">
        <v>6</v>
      </c>
      <c r="G8" s="11">
        <v>3.4</v>
      </c>
    </row>
    <row r="9" spans="1:9" ht="15.75" thickBot="1" x14ac:dyDescent="0.3">
      <c r="A9" s="97"/>
      <c r="B9" s="87">
        <v>12628</v>
      </c>
      <c r="C9" s="19" t="s">
        <v>19</v>
      </c>
      <c r="D9" s="22"/>
      <c r="E9" s="36">
        <v>28</v>
      </c>
      <c r="F9" s="36">
        <v>6</v>
      </c>
      <c r="G9" s="37">
        <v>3.4</v>
      </c>
    </row>
    <row r="10" spans="1:9" x14ac:dyDescent="0.25">
      <c r="A10" s="95" t="s">
        <v>279</v>
      </c>
      <c r="B10" s="95">
        <v>881844</v>
      </c>
      <c r="C10" s="20" t="s">
        <v>14</v>
      </c>
      <c r="D10" s="21">
        <v>18</v>
      </c>
      <c r="E10" s="21">
        <v>14.8</v>
      </c>
      <c r="F10" s="21">
        <v>6</v>
      </c>
      <c r="G10" s="38">
        <v>4</v>
      </c>
    </row>
    <row r="11" spans="1:9" x14ac:dyDescent="0.25">
      <c r="A11" s="96"/>
      <c r="B11" s="96"/>
      <c r="C11" s="1" t="s">
        <v>7</v>
      </c>
      <c r="D11" s="9">
        <v>18</v>
      </c>
      <c r="E11" s="9">
        <v>14.8</v>
      </c>
      <c r="F11" s="9">
        <v>6</v>
      </c>
      <c r="G11" s="11">
        <v>4</v>
      </c>
    </row>
    <row r="12" spans="1:9" x14ac:dyDescent="0.25">
      <c r="A12" s="96"/>
      <c r="B12" s="96"/>
      <c r="C12" s="1" t="s">
        <v>10</v>
      </c>
      <c r="D12" s="9">
        <v>18</v>
      </c>
      <c r="E12" s="9">
        <v>14.8</v>
      </c>
      <c r="F12" s="9">
        <v>6</v>
      </c>
      <c r="G12" s="11">
        <v>4</v>
      </c>
    </row>
    <row r="13" spans="1:9" ht="15.75" thickBot="1" x14ac:dyDescent="0.3">
      <c r="A13" s="97"/>
      <c r="B13" s="97"/>
      <c r="C13" s="54" t="s">
        <v>280</v>
      </c>
      <c r="D13" s="36">
        <v>18</v>
      </c>
      <c r="E13" s="36">
        <v>14.8</v>
      </c>
      <c r="F13" s="36">
        <v>6</v>
      </c>
      <c r="G13" s="203">
        <v>3.5</v>
      </c>
    </row>
    <row r="14" spans="1:9" x14ac:dyDescent="0.25">
      <c r="A14" s="204"/>
      <c r="B14" s="204"/>
      <c r="C14" s="14"/>
      <c r="D14" s="55"/>
      <c r="E14" s="55"/>
      <c r="F14" s="55"/>
      <c r="G14" s="31"/>
    </row>
    <row r="15" spans="1:9" x14ac:dyDescent="0.25">
      <c r="A15" s="204"/>
      <c r="B15" s="204"/>
      <c r="C15" s="14"/>
      <c r="D15" s="55"/>
      <c r="E15" s="55"/>
      <c r="F15" s="55"/>
      <c r="G15" s="31"/>
    </row>
    <row r="16" spans="1:9" x14ac:dyDescent="0.25">
      <c r="A16" s="204"/>
      <c r="B16" s="204"/>
      <c r="C16" s="14"/>
      <c r="D16" s="55"/>
      <c r="E16" s="55"/>
      <c r="F16" s="55"/>
      <c r="G16" s="31"/>
    </row>
    <row r="17" spans="1:7" x14ac:dyDescent="0.25">
      <c r="A17" s="204"/>
      <c r="B17" s="205"/>
      <c r="C17" s="13"/>
      <c r="D17" s="55"/>
      <c r="E17" s="55"/>
      <c r="F17" s="55"/>
      <c r="G17" s="15"/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14"/>
  <sheetViews>
    <sheetView workbookViewId="0">
      <selection sqref="A1:XFD1"/>
    </sheetView>
  </sheetViews>
  <sheetFormatPr baseColWidth="10" defaultRowHeight="15" x14ac:dyDescent="0.25"/>
  <cols>
    <col min="1" max="1" width="23.42578125" style="64" customWidth="1"/>
    <col min="2" max="3" width="11.42578125" style="64"/>
    <col min="4" max="4" width="16" style="64" customWidth="1"/>
    <col min="5" max="5" width="11" style="64" customWidth="1"/>
    <col min="6" max="16384" width="11.42578125" style="64"/>
  </cols>
  <sheetData>
    <row r="1" spans="1:9" ht="15.75" thickBot="1" x14ac:dyDescent="0.3">
      <c r="I1" s="101" t="s">
        <v>281</v>
      </c>
    </row>
    <row r="2" spans="1:9" ht="19.5" thickBot="1" x14ac:dyDescent="0.35">
      <c r="A2" s="248" t="s">
        <v>282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thickBot="1" x14ac:dyDescent="0.3">
      <c r="A4" s="50" t="s">
        <v>283</v>
      </c>
      <c r="B4" s="50">
        <v>23324</v>
      </c>
      <c r="C4" s="40" t="s">
        <v>16</v>
      </c>
      <c r="D4" s="40">
        <v>16</v>
      </c>
      <c r="E4" s="40">
        <v>15</v>
      </c>
      <c r="F4" s="40">
        <v>4</v>
      </c>
      <c r="G4" s="206">
        <v>2.35</v>
      </c>
    </row>
    <row r="5" spans="1:9" x14ac:dyDescent="0.25">
      <c r="A5" s="207" t="s">
        <v>284</v>
      </c>
      <c r="B5" s="95">
        <v>230121501</v>
      </c>
      <c r="C5" s="21" t="s">
        <v>7</v>
      </c>
      <c r="D5" s="21">
        <v>15</v>
      </c>
      <c r="E5" s="21">
        <v>15</v>
      </c>
      <c r="F5" s="21">
        <v>6</v>
      </c>
      <c r="G5" s="208">
        <v>5.45</v>
      </c>
    </row>
    <row r="6" spans="1:9" x14ac:dyDescent="0.25">
      <c r="A6" s="209"/>
      <c r="B6" s="96"/>
      <c r="C6" s="3" t="s">
        <v>14</v>
      </c>
      <c r="D6" s="9">
        <v>15</v>
      </c>
      <c r="E6" s="9">
        <v>15</v>
      </c>
      <c r="F6" s="9">
        <v>6</v>
      </c>
      <c r="G6" s="201">
        <v>5.45</v>
      </c>
    </row>
    <row r="7" spans="1:9" x14ac:dyDescent="0.25">
      <c r="A7" s="209"/>
      <c r="B7" s="96"/>
      <c r="C7" s="1" t="s">
        <v>15</v>
      </c>
      <c r="D7" s="9">
        <v>15</v>
      </c>
      <c r="E7" s="9">
        <v>15</v>
      </c>
      <c r="F7" s="9">
        <v>6</v>
      </c>
      <c r="G7" s="201">
        <v>5.45</v>
      </c>
    </row>
    <row r="8" spans="1:9" x14ac:dyDescent="0.25">
      <c r="A8" s="209"/>
      <c r="B8" s="96"/>
      <c r="C8" s="1" t="s">
        <v>21</v>
      </c>
      <c r="D8" s="9">
        <v>15</v>
      </c>
      <c r="E8" s="9">
        <v>15</v>
      </c>
      <c r="F8" s="9">
        <v>6</v>
      </c>
      <c r="G8" s="201">
        <v>5.45</v>
      </c>
    </row>
    <row r="9" spans="1:9" x14ac:dyDescent="0.25">
      <c r="A9" s="209"/>
      <c r="B9" s="96"/>
      <c r="C9" s="1" t="s">
        <v>285</v>
      </c>
      <c r="D9" s="9">
        <v>15</v>
      </c>
      <c r="E9" s="9">
        <v>15</v>
      </c>
      <c r="F9" s="9">
        <v>6</v>
      </c>
      <c r="G9" s="201">
        <v>5.45</v>
      </c>
    </row>
    <row r="10" spans="1:9" ht="15.75" thickBot="1" x14ac:dyDescent="0.3">
      <c r="A10" s="210"/>
      <c r="B10" s="97"/>
      <c r="C10" s="19" t="s">
        <v>9</v>
      </c>
      <c r="D10" s="36">
        <v>15</v>
      </c>
      <c r="E10" s="36">
        <v>15</v>
      </c>
      <c r="F10" s="36">
        <v>6</v>
      </c>
      <c r="G10" s="202">
        <v>5.45</v>
      </c>
    </row>
    <row r="11" spans="1:9" x14ac:dyDescent="0.25">
      <c r="A11" s="95" t="s">
        <v>284</v>
      </c>
      <c r="B11" s="95">
        <v>2301160</v>
      </c>
      <c r="C11" s="18" t="s">
        <v>280</v>
      </c>
      <c r="D11" s="41">
        <v>15</v>
      </c>
      <c r="E11" s="41">
        <v>15</v>
      </c>
      <c r="F11" s="41">
        <v>6</v>
      </c>
      <c r="G11" s="42">
        <v>3.95</v>
      </c>
    </row>
    <row r="12" spans="1:9" ht="15.75" thickBot="1" x14ac:dyDescent="0.3">
      <c r="A12" s="87" t="s">
        <v>286</v>
      </c>
      <c r="B12" s="87">
        <v>16120</v>
      </c>
      <c r="C12" s="19" t="s">
        <v>12</v>
      </c>
      <c r="D12" s="22"/>
      <c r="E12" s="22">
        <v>20</v>
      </c>
      <c r="F12" s="22">
        <v>16</v>
      </c>
      <c r="G12" s="39">
        <v>1.95</v>
      </c>
    </row>
    <row r="13" spans="1:9" x14ac:dyDescent="0.25">
      <c r="A13" s="89" t="s">
        <v>287</v>
      </c>
      <c r="B13" s="89">
        <v>12918</v>
      </c>
      <c r="C13" s="17" t="s">
        <v>288</v>
      </c>
      <c r="D13" s="9"/>
      <c r="E13" s="9">
        <v>18</v>
      </c>
      <c r="F13" s="9">
        <v>16</v>
      </c>
      <c r="G13" s="11">
        <v>1.95</v>
      </c>
    </row>
    <row r="14" spans="1:9" ht="15.75" thickBot="1" x14ac:dyDescent="0.3">
      <c r="A14" s="90"/>
      <c r="B14" s="90"/>
      <c r="C14" s="26" t="s">
        <v>285</v>
      </c>
      <c r="D14" s="211"/>
      <c r="E14" s="36">
        <v>18</v>
      </c>
      <c r="F14" s="36">
        <v>16</v>
      </c>
      <c r="G14" s="37">
        <v>1.95</v>
      </c>
    </row>
  </sheetData>
  <mergeCells count="1">
    <mergeCell ref="A2:G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11"/>
  <sheetViews>
    <sheetView workbookViewId="0">
      <selection sqref="A1:XFD1"/>
    </sheetView>
  </sheetViews>
  <sheetFormatPr baseColWidth="10" defaultRowHeight="15" x14ac:dyDescent="0.25"/>
  <cols>
    <col min="1" max="1" width="23.140625" style="64" customWidth="1"/>
    <col min="2" max="3" width="11.42578125" style="64"/>
    <col min="4" max="4" width="17" style="64" customWidth="1"/>
    <col min="5" max="5" width="8.140625" style="64" customWidth="1"/>
    <col min="6" max="16384" width="11.42578125" style="64"/>
  </cols>
  <sheetData>
    <row r="1" spans="1:9" ht="15.75" thickBot="1" x14ac:dyDescent="0.3">
      <c r="I1" s="101" t="s">
        <v>289</v>
      </c>
    </row>
    <row r="2" spans="1:9" ht="19.5" thickBot="1" x14ac:dyDescent="0.35">
      <c r="A2" s="248" t="s">
        <v>290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x14ac:dyDescent="0.25">
      <c r="A4" s="95" t="s">
        <v>291</v>
      </c>
      <c r="B4" s="95">
        <v>145610</v>
      </c>
      <c r="C4" s="41" t="s">
        <v>16</v>
      </c>
      <c r="D4" s="41">
        <v>25</v>
      </c>
      <c r="E4" s="41">
        <v>12</v>
      </c>
      <c r="F4" s="41">
        <v>2</v>
      </c>
      <c r="G4" s="212">
        <v>4.8</v>
      </c>
    </row>
    <row r="5" spans="1:9" x14ac:dyDescent="0.25">
      <c r="A5" s="213" t="s">
        <v>292</v>
      </c>
      <c r="B5" s="29">
        <v>117840</v>
      </c>
      <c r="C5" s="3" t="s">
        <v>16</v>
      </c>
      <c r="D5" s="3">
        <v>44</v>
      </c>
      <c r="E5" s="3">
        <v>39</v>
      </c>
      <c r="F5" s="3">
        <v>1</v>
      </c>
      <c r="G5" s="214">
        <v>24</v>
      </c>
    </row>
    <row r="6" spans="1:9" x14ac:dyDescent="0.25">
      <c r="A6" s="213" t="s">
        <v>293</v>
      </c>
      <c r="B6" s="29">
        <v>146850</v>
      </c>
      <c r="C6" s="3" t="s">
        <v>16</v>
      </c>
      <c r="D6" s="3">
        <v>69</v>
      </c>
      <c r="E6" s="3">
        <v>18</v>
      </c>
      <c r="F6" s="3">
        <v>1</v>
      </c>
      <c r="G6" s="214">
        <v>24</v>
      </c>
    </row>
    <row r="7" spans="1:9" x14ac:dyDescent="0.25">
      <c r="A7" s="213" t="s">
        <v>294</v>
      </c>
      <c r="B7" s="29">
        <v>145048</v>
      </c>
      <c r="C7" s="3" t="s">
        <v>16</v>
      </c>
      <c r="D7" s="3"/>
      <c r="E7" s="3">
        <v>30</v>
      </c>
      <c r="F7" s="3">
        <v>6</v>
      </c>
      <c r="G7" s="214">
        <v>8.8000000000000007</v>
      </c>
    </row>
    <row r="8" spans="1:9" x14ac:dyDescent="0.25">
      <c r="A8" s="213" t="s">
        <v>294</v>
      </c>
      <c r="B8" s="29">
        <v>145047</v>
      </c>
      <c r="C8" s="3" t="s">
        <v>16</v>
      </c>
      <c r="D8" s="3"/>
      <c r="E8" s="3">
        <v>20</v>
      </c>
      <c r="F8" s="3">
        <v>6</v>
      </c>
      <c r="G8" s="214">
        <v>4.9000000000000004</v>
      </c>
    </row>
    <row r="9" spans="1:9" x14ac:dyDescent="0.25">
      <c r="A9" s="213" t="s">
        <v>295</v>
      </c>
      <c r="B9" s="29">
        <v>23277</v>
      </c>
      <c r="C9" s="3" t="s">
        <v>16</v>
      </c>
      <c r="D9" s="3">
        <v>22</v>
      </c>
      <c r="E9" s="3">
        <v>15</v>
      </c>
      <c r="F9" s="3">
        <v>6</v>
      </c>
      <c r="G9" s="214">
        <v>5.15</v>
      </c>
    </row>
    <row r="10" spans="1:9" x14ac:dyDescent="0.25">
      <c r="A10" s="213" t="s">
        <v>296</v>
      </c>
      <c r="B10" s="29" t="s">
        <v>297</v>
      </c>
      <c r="C10" s="3" t="s">
        <v>16</v>
      </c>
      <c r="D10" s="3">
        <v>25</v>
      </c>
      <c r="E10" s="3">
        <v>15</v>
      </c>
      <c r="F10" s="3">
        <v>6</v>
      </c>
      <c r="G10" s="214">
        <v>5.95</v>
      </c>
    </row>
    <row r="11" spans="1:9" ht="15.75" thickBot="1" x14ac:dyDescent="0.3">
      <c r="A11" s="87" t="s">
        <v>298</v>
      </c>
      <c r="B11" s="87">
        <v>145301</v>
      </c>
      <c r="C11" s="22" t="s">
        <v>16</v>
      </c>
      <c r="D11" s="22"/>
      <c r="E11" s="22">
        <v>4</v>
      </c>
      <c r="F11" s="22">
        <v>2</v>
      </c>
      <c r="G11" s="39">
        <v>4.95</v>
      </c>
    </row>
  </sheetData>
  <mergeCells count="1">
    <mergeCell ref="A2:G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16"/>
  <sheetViews>
    <sheetView workbookViewId="0">
      <selection activeCell="B6" sqref="B6:B16"/>
    </sheetView>
  </sheetViews>
  <sheetFormatPr baseColWidth="10" defaultRowHeight="15" x14ac:dyDescent="0.25"/>
  <cols>
    <col min="1" max="1" width="13.85546875" style="64" customWidth="1"/>
    <col min="2" max="2" width="21.28515625" style="64" customWidth="1"/>
    <col min="3" max="3" width="11.42578125" style="64"/>
    <col min="4" max="4" width="16.28515625" style="64" customWidth="1"/>
    <col min="5" max="5" width="11.140625" style="64" customWidth="1"/>
    <col min="6" max="16384" width="11.42578125" style="64"/>
  </cols>
  <sheetData>
    <row r="1" spans="1:9" ht="15.75" thickBot="1" x14ac:dyDescent="0.3">
      <c r="I1" s="101" t="s">
        <v>299</v>
      </c>
    </row>
    <row r="2" spans="1:9" ht="19.5" thickBot="1" x14ac:dyDescent="0.35">
      <c r="A2" s="248" t="s">
        <v>300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61" t="s">
        <v>301</v>
      </c>
      <c r="B4" s="29" t="s">
        <v>302</v>
      </c>
      <c r="C4" s="3" t="s">
        <v>16</v>
      </c>
      <c r="D4" s="3">
        <v>60</v>
      </c>
      <c r="E4" s="3">
        <v>18</v>
      </c>
      <c r="F4" s="3">
        <v>1</v>
      </c>
      <c r="G4" s="214">
        <v>27.9</v>
      </c>
    </row>
    <row r="5" spans="1:9" x14ac:dyDescent="0.25">
      <c r="A5" s="261"/>
      <c r="B5" s="29" t="s">
        <v>303</v>
      </c>
      <c r="C5" s="3" t="s">
        <v>16</v>
      </c>
      <c r="D5" s="3">
        <v>80</v>
      </c>
      <c r="E5" s="3">
        <v>18</v>
      </c>
      <c r="F5" s="3">
        <v>1</v>
      </c>
      <c r="G5" s="214">
        <v>35.9</v>
      </c>
    </row>
    <row r="6" spans="1:9" ht="30" x14ac:dyDescent="0.25">
      <c r="A6" s="213" t="s">
        <v>304</v>
      </c>
      <c r="B6" s="29">
        <v>146867</v>
      </c>
      <c r="C6" s="3" t="s">
        <v>16</v>
      </c>
      <c r="D6" s="3">
        <v>40</v>
      </c>
      <c r="E6" s="3"/>
      <c r="F6" s="3">
        <v>1</v>
      </c>
      <c r="G6" s="214">
        <v>11.9</v>
      </c>
    </row>
    <row r="7" spans="1:9" ht="30" x14ac:dyDescent="0.25">
      <c r="A7" s="213" t="s">
        <v>304</v>
      </c>
      <c r="B7" s="29">
        <v>146856</v>
      </c>
      <c r="C7" s="3" t="s">
        <v>16</v>
      </c>
      <c r="D7" s="3">
        <v>50</v>
      </c>
      <c r="E7" s="3"/>
      <c r="F7" s="3">
        <v>1</v>
      </c>
      <c r="G7" s="214">
        <v>16.899999999999999</v>
      </c>
    </row>
    <row r="8" spans="1:9" x14ac:dyDescent="0.25">
      <c r="A8" s="213" t="s">
        <v>305</v>
      </c>
      <c r="B8" s="29" t="s">
        <v>306</v>
      </c>
      <c r="C8" s="3" t="s">
        <v>16</v>
      </c>
      <c r="D8" s="3">
        <v>72</v>
      </c>
      <c r="E8" s="3"/>
      <c r="F8" s="3">
        <v>1</v>
      </c>
      <c r="G8" s="214">
        <v>32.9</v>
      </c>
    </row>
    <row r="9" spans="1:9" x14ac:dyDescent="0.25">
      <c r="A9" s="213" t="s">
        <v>307</v>
      </c>
      <c r="B9" s="29" t="s">
        <v>308</v>
      </c>
      <c r="C9" s="3" t="s">
        <v>16</v>
      </c>
      <c r="D9" s="3">
        <v>50</v>
      </c>
      <c r="E9" s="3">
        <v>25</v>
      </c>
      <c r="F9" s="3">
        <v>1</v>
      </c>
      <c r="G9" s="214">
        <v>15.8</v>
      </c>
    </row>
    <row r="10" spans="1:9" x14ac:dyDescent="0.25">
      <c r="A10" s="213" t="s">
        <v>307</v>
      </c>
      <c r="B10" s="29" t="s">
        <v>309</v>
      </c>
      <c r="C10" s="3" t="s">
        <v>16</v>
      </c>
      <c r="D10" s="3">
        <v>70</v>
      </c>
      <c r="E10" s="3">
        <v>30</v>
      </c>
      <c r="F10" s="3">
        <v>1</v>
      </c>
      <c r="G10" s="214">
        <v>24.8</v>
      </c>
    </row>
    <row r="11" spans="1:9" x14ac:dyDescent="0.25">
      <c r="A11" s="213" t="s">
        <v>307</v>
      </c>
      <c r="B11" s="29" t="s">
        <v>310</v>
      </c>
      <c r="C11" s="3" t="s">
        <v>16</v>
      </c>
      <c r="D11" s="3">
        <v>90</v>
      </c>
      <c r="E11" s="3">
        <v>35</v>
      </c>
      <c r="F11" s="3">
        <v>1</v>
      </c>
      <c r="G11" s="16">
        <v>31.9</v>
      </c>
    </row>
    <row r="12" spans="1:9" ht="30" x14ac:dyDescent="0.25">
      <c r="A12" s="200" t="s">
        <v>311</v>
      </c>
      <c r="B12" s="3">
        <v>145322</v>
      </c>
      <c r="C12" s="3" t="s">
        <v>16</v>
      </c>
      <c r="D12" s="43">
        <v>21</v>
      </c>
      <c r="E12" s="215"/>
      <c r="F12" s="43">
        <v>3</v>
      </c>
      <c r="G12" s="16">
        <v>9.9499999999999993</v>
      </c>
    </row>
    <row r="13" spans="1:9" ht="45" x14ac:dyDescent="0.25">
      <c r="A13" s="200" t="s">
        <v>312</v>
      </c>
      <c r="B13" s="199" t="s">
        <v>313</v>
      </c>
      <c r="C13" s="3" t="s">
        <v>16</v>
      </c>
      <c r="D13" s="43">
        <v>8</v>
      </c>
      <c r="E13" s="43">
        <v>19</v>
      </c>
      <c r="F13" s="43">
        <v>12</v>
      </c>
      <c r="G13" s="16">
        <v>3.65</v>
      </c>
    </row>
    <row r="14" spans="1:9" ht="45" x14ac:dyDescent="0.25">
      <c r="A14" s="200" t="s">
        <v>314</v>
      </c>
      <c r="B14" s="199" t="s">
        <v>315</v>
      </c>
      <c r="C14" s="3" t="s">
        <v>16</v>
      </c>
      <c r="D14" s="43">
        <v>8</v>
      </c>
      <c r="E14" s="43">
        <v>19</v>
      </c>
      <c r="F14" s="43">
        <v>6</v>
      </c>
      <c r="G14" s="16">
        <v>3.9</v>
      </c>
    </row>
    <row r="15" spans="1:9" ht="45" x14ac:dyDescent="0.25">
      <c r="A15" s="200" t="s">
        <v>314</v>
      </c>
      <c r="B15" s="199" t="s">
        <v>316</v>
      </c>
      <c r="C15" s="3" t="s">
        <v>16</v>
      </c>
      <c r="D15" s="43">
        <v>8</v>
      </c>
      <c r="E15" s="43">
        <v>24</v>
      </c>
      <c r="F15" s="43">
        <v>4</v>
      </c>
      <c r="G15" s="16">
        <v>4.9000000000000004</v>
      </c>
    </row>
    <row r="16" spans="1:9" ht="45" x14ac:dyDescent="0.25">
      <c r="A16" s="200" t="s">
        <v>317</v>
      </c>
      <c r="B16" s="199" t="s">
        <v>318</v>
      </c>
      <c r="C16" s="3" t="s">
        <v>16</v>
      </c>
      <c r="D16" s="43">
        <v>6</v>
      </c>
      <c r="E16" s="43">
        <v>18</v>
      </c>
      <c r="F16" s="43">
        <v>6</v>
      </c>
      <c r="G16" s="16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16"/>
  <sheetViews>
    <sheetView workbookViewId="0">
      <selection sqref="A1:XFD1"/>
    </sheetView>
  </sheetViews>
  <sheetFormatPr baseColWidth="10" defaultRowHeight="15" x14ac:dyDescent="0.25"/>
  <cols>
    <col min="1" max="1" width="15.85546875" style="64" customWidth="1"/>
    <col min="2" max="2" width="15.42578125" style="64" customWidth="1"/>
    <col min="3" max="3" width="11.42578125" style="64"/>
    <col min="4" max="4" width="17" style="64" customWidth="1"/>
    <col min="5" max="5" width="15.5703125" style="64" customWidth="1"/>
    <col min="6" max="16384" width="11.42578125" style="64"/>
  </cols>
  <sheetData>
    <row r="1" spans="1:9" ht="15.75" thickBot="1" x14ac:dyDescent="0.3">
      <c r="I1" s="101" t="s">
        <v>319</v>
      </c>
    </row>
    <row r="2" spans="1:9" ht="19.5" thickBot="1" x14ac:dyDescent="0.35">
      <c r="A2" s="248" t="s">
        <v>320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13" t="s">
        <v>321</v>
      </c>
      <c r="B4" s="29" t="s">
        <v>322</v>
      </c>
      <c r="C4" s="3" t="s">
        <v>16</v>
      </c>
      <c r="D4" s="3">
        <v>8.3000000000000007</v>
      </c>
      <c r="E4" s="3">
        <v>10</v>
      </c>
      <c r="F4" s="3">
        <v>24</v>
      </c>
      <c r="G4" s="214">
        <v>1.56</v>
      </c>
    </row>
    <row r="5" spans="1:9" x14ac:dyDescent="0.25">
      <c r="A5" s="213" t="s">
        <v>321</v>
      </c>
      <c r="B5" s="29" t="s">
        <v>323</v>
      </c>
      <c r="C5" s="3" t="s">
        <v>16</v>
      </c>
      <c r="D5" s="3">
        <v>13</v>
      </c>
      <c r="E5" s="3">
        <v>15</v>
      </c>
      <c r="F5" s="3">
        <v>12</v>
      </c>
      <c r="G5" s="214">
        <v>3.95</v>
      </c>
    </row>
    <row r="6" spans="1:9" x14ac:dyDescent="0.25">
      <c r="A6" s="213" t="s">
        <v>321</v>
      </c>
      <c r="B6" s="29" t="s">
        <v>324</v>
      </c>
      <c r="C6" s="3" t="s">
        <v>16</v>
      </c>
      <c r="D6" s="3">
        <v>15</v>
      </c>
      <c r="E6" s="3">
        <v>18</v>
      </c>
      <c r="F6" s="3">
        <v>12</v>
      </c>
      <c r="G6" s="214">
        <v>5.5</v>
      </c>
    </row>
    <row r="7" spans="1:9" x14ac:dyDescent="0.25">
      <c r="A7" s="213" t="s">
        <v>321</v>
      </c>
      <c r="B7" s="29" t="s">
        <v>325</v>
      </c>
      <c r="C7" s="3" t="s">
        <v>16</v>
      </c>
      <c r="D7" s="3">
        <v>20</v>
      </c>
      <c r="E7" s="3">
        <v>23</v>
      </c>
      <c r="F7" s="3">
        <v>12</v>
      </c>
      <c r="G7" s="214">
        <v>7.95</v>
      </c>
    </row>
    <row r="8" spans="1:9" ht="30" x14ac:dyDescent="0.25">
      <c r="A8" s="213" t="s">
        <v>326</v>
      </c>
      <c r="B8" s="29" t="s">
        <v>327</v>
      </c>
      <c r="C8" s="3" t="s">
        <v>16</v>
      </c>
      <c r="D8" s="3">
        <v>7.8</v>
      </c>
      <c r="E8" s="3">
        <v>10</v>
      </c>
      <c r="F8" s="3">
        <v>24</v>
      </c>
      <c r="G8" s="214">
        <v>1.26</v>
      </c>
    </row>
    <row r="9" spans="1:9" ht="30" x14ac:dyDescent="0.25">
      <c r="A9" s="213" t="s">
        <v>326</v>
      </c>
      <c r="B9" s="29" t="s">
        <v>328</v>
      </c>
      <c r="C9" s="3" t="s">
        <v>16</v>
      </c>
      <c r="D9" s="3">
        <v>13</v>
      </c>
      <c r="E9" s="3">
        <v>15</v>
      </c>
      <c r="F9" s="3">
        <v>24</v>
      </c>
      <c r="G9" s="214">
        <v>2.95</v>
      </c>
    </row>
    <row r="10" spans="1:9" ht="30.75" thickBot="1" x14ac:dyDescent="0.3">
      <c r="A10" s="216" t="s">
        <v>326</v>
      </c>
      <c r="B10" s="87" t="s">
        <v>329</v>
      </c>
      <c r="C10" s="22" t="s">
        <v>16</v>
      </c>
      <c r="D10" s="22">
        <v>22</v>
      </c>
      <c r="E10" s="22">
        <v>25</v>
      </c>
      <c r="F10" s="22">
        <v>12</v>
      </c>
      <c r="G10" s="217">
        <v>6.45</v>
      </c>
    </row>
    <row r="11" spans="1:9" x14ac:dyDescent="0.25">
      <c r="A11" s="218"/>
      <c r="B11" s="94"/>
      <c r="C11" s="13"/>
      <c r="D11" s="13"/>
      <c r="E11" s="13"/>
      <c r="F11" s="13"/>
      <c r="G11" s="15"/>
    </row>
    <row r="12" spans="1:9" x14ac:dyDescent="0.25">
      <c r="A12" s="205"/>
      <c r="B12" s="13"/>
      <c r="C12" s="13"/>
      <c r="D12" s="55"/>
      <c r="E12" s="12"/>
      <c r="F12" s="55"/>
      <c r="G12" s="15"/>
    </row>
    <row r="13" spans="1:9" x14ac:dyDescent="0.25">
      <c r="A13" s="205"/>
      <c r="B13" s="204"/>
      <c r="C13" s="13"/>
      <c r="D13" s="55"/>
      <c r="E13" s="55"/>
      <c r="F13" s="55"/>
      <c r="G13" s="15"/>
    </row>
    <row r="14" spans="1:9" x14ac:dyDescent="0.25">
      <c r="A14" s="205"/>
      <c r="B14" s="204"/>
      <c r="C14" s="13"/>
      <c r="D14" s="55"/>
      <c r="E14" s="55"/>
      <c r="F14" s="55"/>
      <c r="G14" s="15"/>
    </row>
    <row r="15" spans="1:9" x14ac:dyDescent="0.25">
      <c r="A15" s="205"/>
      <c r="B15" s="204"/>
      <c r="C15" s="13"/>
      <c r="D15" s="55"/>
      <c r="E15" s="55"/>
      <c r="F15" s="55"/>
      <c r="G15" s="15"/>
    </row>
    <row r="16" spans="1:9" x14ac:dyDescent="0.25">
      <c r="A16" s="205"/>
      <c r="B16" s="204"/>
      <c r="C16" s="13"/>
      <c r="D16" s="55"/>
      <c r="E16" s="55"/>
      <c r="F16" s="55"/>
      <c r="G16" s="15"/>
    </row>
  </sheetData>
  <mergeCells count="1">
    <mergeCell ref="A2:G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sqref="A1:XFD1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5.5703125" style="64" customWidth="1"/>
    <col min="5" max="5" width="10.28515625" style="64" customWidth="1"/>
    <col min="6" max="16384" width="11.42578125" style="64"/>
  </cols>
  <sheetData>
    <row r="1" spans="1:7" ht="15.75" thickBot="1" x14ac:dyDescent="0.3"/>
    <row r="2" spans="1:7" ht="19.5" thickBot="1" x14ac:dyDescent="0.35">
      <c r="A2" s="248" t="s">
        <v>330</v>
      </c>
      <c r="B2" s="249"/>
      <c r="C2" s="249"/>
      <c r="D2" s="249"/>
      <c r="E2" s="249"/>
      <c r="F2" s="249"/>
      <c r="G2" s="250"/>
    </row>
    <row r="3" spans="1:7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7" x14ac:dyDescent="0.25">
      <c r="A4" s="213" t="s">
        <v>331</v>
      </c>
      <c r="B4" s="29" t="s">
        <v>332</v>
      </c>
      <c r="C4" s="3" t="s">
        <v>16</v>
      </c>
      <c r="D4" s="3" t="s">
        <v>333</v>
      </c>
      <c r="E4" s="3"/>
      <c r="F4" s="3">
        <v>3</v>
      </c>
      <c r="G4" s="214">
        <v>11</v>
      </c>
    </row>
    <row r="5" spans="1:7" x14ac:dyDescent="0.25">
      <c r="A5" s="213" t="s">
        <v>331</v>
      </c>
      <c r="B5" s="29" t="s">
        <v>334</v>
      </c>
      <c r="C5" s="3" t="s">
        <v>16</v>
      </c>
      <c r="D5" s="3" t="s">
        <v>335</v>
      </c>
      <c r="E5" s="3"/>
      <c r="F5" s="3">
        <v>3</v>
      </c>
      <c r="G5" s="214">
        <v>8.9499999999999993</v>
      </c>
    </row>
    <row r="6" spans="1:7" x14ac:dyDescent="0.25">
      <c r="A6" s="213" t="s">
        <v>331</v>
      </c>
      <c r="B6" s="29" t="s">
        <v>336</v>
      </c>
      <c r="C6" s="3" t="s">
        <v>16</v>
      </c>
      <c r="D6" s="3" t="s">
        <v>337</v>
      </c>
      <c r="E6" s="3"/>
      <c r="F6" s="3">
        <v>3</v>
      </c>
      <c r="G6" s="214">
        <v>12.55</v>
      </c>
    </row>
    <row r="7" spans="1:7" x14ac:dyDescent="0.25">
      <c r="A7" s="213" t="s">
        <v>331</v>
      </c>
      <c r="B7" s="29" t="s">
        <v>338</v>
      </c>
      <c r="C7" s="3" t="s">
        <v>16</v>
      </c>
      <c r="D7" s="3">
        <v>15</v>
      </c>
      <c r="E7" s="3" t="s">
        <v>339</v>
      </c>
      <c r="F7" s="3">
        <v>2</v>
      </c>
      <c r="G7" s="214">
        <v>6.9</v>
      </c>
    </row>
    <row r="8" spans="1:7" x14ac:dyDescent="0.25">
      <c r="A8" s="213" t="s">
        <v>331</v>
      </c>
      <c r="B8" s="29" t="s">
        <v>340</v>
      </c>
      <c r="C8" s="3" t="s">
        <v>16</v>
      </c>
      <c r="D8" s="3">
        <v>20</v>
      </c>
      <c r="E8" s="3" t="s">
        <v>341</v>
      </c>
      <c r="F8" s="3">
        <v>2</v>
      </c>
      <c r="G8" s="214">
        <v>7.95</v>
      </c>
    </row>
    <row r="9" spans="1:7" x14ac:dyDescent="0.25">
      <c r="A9" s="213" t="s">
        <v>342</v>
      </c>
      <c r="B9" s="29"/>
      <c r="C9" s="3" t="s">
        <v>16</v>
      </c>
      <c r="D9" s="3" t="s">
        <v>343</v>
      </c>
      <c r="E9" s="3"/>
      <c r="F9" s="3">
        <v>12</v>
      </c>
      <c r="G9" s="214">
        <v>3.2</v>
      </c>
    </row>
    <row r="10" spans="1:7" ht="15" customHeight="1" x14ac:dyDescent="0.25">
      <c r="A10" s="219" t="s">
        <v>344</v>
      </c>
      <c r="B10" s="88"/>
      <c r="C10" s="7" t="s">
        <v>16</v>
      </c>
      <c r="D10" s="7">
        <v>15</v>
      </c>
      <c r="E10" s="7">
        <v>15</v>
      </c>
      <c r="F10" s="7">
        <v>12</v>
      </c>
      <c r="G10" s="220">
        <v>3.5</v>
      </c>
    </row>
    <row r="11" spans="1:7" x14ac:dyDescent="0.25">
      <c r="A11" s="200" t="s">
        <v>345</v>
      </c>
      <c r="B11" s="1"/>
      <c r="C11" s="3" t="s">
        <v>16</v>
      </c>
      <c r="D11" s="1" t="s">
        <v>346</v>
      </c>
      <c r="E11" s="1"/>
      <c r="F11" s="43">
        <v>12</v>
      </c>
      <c r="G11" s="2">
        <v>3.6</v>
      </c>
    </row>
    <row r="12" spans="1:7" ht="15.75" thickBot="1" x14ac:dyDescent="0.3">
      <c r="A12" s="221" t="s">
        <v>347</v>
      </c>
      <c r="B12" s="19">
        <v>16418</v>
      </c>
      <c r="C12" s="46" t="s">
        <v>348</v>
      </c>
      <c r="D12" s="19"/>
      <c r="E12" s="19">
        <v>18</v>
      </c>
      <c r="F12" s="46">
        <v>16</v>
      </c>
      <c r="G12" s="48">
        <v>1.65</v>
      </c>
    </row>
    <row r="13" spans="1:7" ht="15" customHeight="1" x14ac:dyDescent="0.25">
      <c r="A13" s="262" t="s">
        <v>349</v>
      </c>
      <c r="B13" s="20">
        <v>11818</v>
      </c>
      <c r="C13" s="45" t="s">
        <v>16</v>
      </c>
      <c r="D13" s="222"/>
      <c r="E13" s="20">
        <v>18</v>
      </c>
      <c r="F13" s="45">
        <v>16</v>
      </c>
      <c r="G13" s="47">
        <v>1.48</v>
      </c>
    </row>
    <row r="14" spans="1:7" x14ac:dyDescent="0.25">
      <c r="A14" s="263"/>
      <c r="B14" s="1">
        <v>11823</v>
      </c>
      <c r="C14" s="43" t="s">
        <v>16</v>
      </c>
      <c r="D14" s="215"/>
      <c r="E14" s="1">
        <v>23</v>
      </c>
      <c r="F14" s="43">
        <v>12</v>
      </c>
      <c r="G14" s="2">
        <v>2.61</v>
      </c>
    </row>
    <row r="15" spans="1:7" x14ac:dyDescent="0.25">
      <c r="A15" s="263"/>
      <c r="B15" s="1">
        <v>11828</v>
      </c>
      <c r="C15" s="43" t="s">
        <v>16</v>
      </c>
      <c r="D15" s="215"/>
      <c r="E15" s="1">
        <v>28</v>
      </c>
      <c r="F15" s="43">
        <v>9</v>
      </c>
      <c r="G15" s="2">
        <v>3.15</v>
      </c>
    </row>
    <row r="16" spans="1:7" x14ac:dyDescent="0.25">
      <c r="A16" s="263"/>
      <c r="B16" s="1">
        <v>11833</v>
      </c>
      <c r="C16" s="43" t="s">
        <v>16</v>
      </c>
      <c r="D16" s="215"/>
      <c r="E16" s="1">
        <v>33</v>
      </c>
      <c r="F16" s="43">
        <v>6</v>
      </c>
      <c r="G16" s="2">
        <v>3.65</v>
      </c>
    </row>
    <row r="17" spans="1:7" ht="15.75" thickBot="1" x14ac:dyDescent="0.3">
      <c r="A17" s="264"/>
      <c r="B17" s="19">
        <v>11838</v>
      </c>
      <c r="C17" s="46" t="s">
        <v>16</v>
      </c>
      <c r="D17" s="223"/>
      <c r="E17" s="19">
        <v>38</v>
      </c>
      <c r="F17" s="46">
        <v>6</v>
      </c>
      <c r="G17" s="48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14"/>
  <sheetViews>
    <sheetView workbookViewId="0">
      <selection sqref="A1:XFD1"/>
    </sheetView>
  </sheetViews>
  <sheetFormatPr baseColWidth="10" defaultRowHeight="15" x14ac:dyDescent="0.25"/>
  <cols>
    <col min="1" max="1" width="16.5703125" style="64" customWidth="1"/>
    <col min="2" max="3" width="11.42578125" style="64"/>
    <col min="4" max="4" width="15.85546875" style="64" customWidth="1"/>
    <col min="5" max="5" width="7.140625" style="64" customWidth="1"/>
    <col min="6" max="16384" width="11.42578125" style="64"/>
  </cols>
  <sheetData>
    <row r="1" spans="1:9" ht="15.75" thickBot="1" x14ac:dyDescent="0.3">
      <c r="I1" s="101" t="s">
        <v>350</v>
      </c>
    </row>
    <row r="2" spans="1:9" ht="19.5" thickBot="1" x14ac:dyDescent="0.35">
      <c r="A2" s="248" t="s">
        <v>351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65" t="s">
        <v>352</v>
      </c>
      <c r="B4" s="29" t="s">
        <v>353</v>
      </c>
      <c r="C4" s="3" t="s">
        <v>7</v>
      </c>
      <c r="D4" s="3">
        <v>30</v>
      </c>
      <c r="E4" s="3"/>
      <c r="F4" s="3">
        <v>1</v>
      </c>
      <c r="G4" s="214">
        <v>9.9499999999999993</v>
      </c>
    </row>
    <row r="5" spans="1:9" ht="15.75" thickBot="1" x14ac:dyDescent="0.3">
      <c r="A5" s="266"/>
      <c r="B5" s="87" t="s">
        <v>354</v>
      </c>
      <c r="C5" s="22" t="s">
        <v>7</v>
      </c>
      <c r="D5" s="22">
        <v>25</v>
      </c>
      <c r="E5" s="22"/>
      <c r="F5" s="22">
        <v>1</v>
      </c>
      <c r="G5" s="217">
        <v>8.5</v>
      </c>
    </row>
    <row r="6" spans="1:9" ht="30" x14ac:dyDescent="0.25">
      <c r="A6" s="224" t="s">
        <v>355</v>
      </c>
      <c r="B6" s="32">
        <v>4115</v>
      </c>
      <c r="C6" s="9" t="s">
        <v>7</v>
      </c>
      <c r="D6" s="9">
        <v>28.5</v>
      </c>
      <c r="E6" s="9"/>
      <c r="F6" s="9">
        <v>1</v>
      </c>
      <c r="G6" s="201">
        <v>18.899999999999999</v>
      </c>
    </row>
    <row r="7" spans="1:9" ht="15.75" thickBot="1" x14ac:dyDescent="0.3">
      <c r="A7" s="216" t="s">
        <v>356</v>
      </c>
      <c r="B7" s="87" t="s">
        <v>357</v>
      </c>
      <c r="C7" s="22" t="s">
        <v>7</v>
      </c>
      <c r="D7" s="22">
        <v>24</v>
      </c>
      <c r="E7" s="22"/>
      <c r="F7" s="22">
        <v>1</v>
      </c>
      <c r="G7" s="217">
        <v>12.95</v>
      </c>
    </row>
    <row r="8" spans="1:9" x14ac:dyDescent="0.25">
      <c r="A8" s="267" t="s">
        <v>358</v>
      </c>
      <c r="B8" s="86" t="s">
        <v>359</v>
      </c>
      <c r="C8" s="21" t="s">
        <v>7</v>
      </c>
      <c r="D8" s="21">
        <v>23.5</v>
      </c>
      <c r="E8" s="21"/>
      <c r="F8" s="21">
        <v>1</v>
      </c>
      <c r="G8" s="208">
        <v>14.55</v>
      </c>
    </row>
    <row r="9" spans="1:9" ht="15.75" thickBot="1" x14ac:dyDescent="0.3">
      <c r="A9" s="266"/>
      <c r="B9" s="87" t="s">
        <v>360</v>
      </c>
      <c r="C9" s="22" t="s">
        <v>7</v>
      </c>
      <c r="D9" s="22">
        <v>28</v>
      </c>
      <c r="E9" s="22"/>
      <c r="F9" s="22">
        <v>1</v>
      </c>
      <c r="G9" s="217">
        <v>17.850000000000001</v>
      </c>
    </row>
    <row r="10" spans="1:9" x14ac:dyDescent="0.25">
      <c r="A10" s="267" t="s">
        <v>361</v>
      </c>
      <c r="B10" s="95" t="s">
        <v>362</v>
      </c>
      <c r="C10" s="21" t="s">
        <v>7</v>
      </c>
      <c r="D10" s="41">
        <v>60</v>
      </c>
      <c r="E10" s="41"/>
      <c r="F10" s="41">
        <v>1</v>
      </c>
      <c r="G10" s="212">
        <v>11.8</v>
      </c>
    </row>
    <row r="11" spans="1:9" ht="15.75" thickBot="1" x14ac:dyDescent="0.3">
      <c r="A11" s="266"/>
      <c r="B11" s="225" t="s">
        <v>363</v>
      </c>
      <c r="C11" s="22" t="s">
        <v>7</v>
      </c>
      <c r="D11" s="19">
        <v>80</v>
      </c>
      <c r="E11" s="19"/>
      <c r="F11" s="46">
        <v>1</v>
      </c>
      <c r="G11" s="48">
        <v>15.9</v>
      </c>
    </row>
    <row r="12" spans="1:9" x14ac:dyDescent="0.25">
      <c r="A12" s="268" t="s">
        <v>364</v>
      </c>
      <c r="B12" s="34" t="s">
        <v>365</v>
      </c>
      <c r="C12" s="21" t="s">
        <v>7</v>
      </c>
      <c r="D12" s="20">
        <v>26</v>
      </c>
      <c r="E12" s="20"/>
      <c r="F12" s="45">
        <v>1</v>
      </c>
      <c r="G12" s="47">
        <v>17.7</v>
      </c>
    </row>
    <row r="13" spans="1:9" x14ac:dyDescent="0.25">
      <c r="A13" s="269"/>
      <c r="B13" s="226" t="s">
        <v>366</v>
      </c>
      <c r="C13" s="3" t="s">
        <v>7</v>
      </c>
      <c r="D13" s="1">
        <v>32</v>
      </c>
      <c r="E13" s="1"/>
      <c r="F13" s="43">
        <v>1</v>
      </c>
      <c r="G13" s="2">
        <v>22.15</v>
      </c>
    </row>
    <row r="14" spans="1:9" ht="15.75" thickBot="1" x14ac:dyDescent="0.3">
      <c r="A14" s="270"/>
      <c r="B14" s="225" t="s">
        <v>367</v>
      </c>
      <c r="C14" s="22" t="s">
        <v>7</v>
      </c>
      <c r="D14" s="19">
        <v>38</v>
      </c>
      <c r="E14" s="19"/>
      <c r="F14" s="46">
        <v>1</v>
      </c>
      <c r="G14" s="48">
        <v>27.52</v>
      </c>
    </row>
  </sheetData>
  <mergeCells count="5">
    <mergeCell ref="A2:G2"/>
    <mergeCell ref="A4:A5"/>
    <mergeCell ref="A8:A9"/>
    <mergeCell ref="A10:A11"/>
    <mergeCell ref="A12:A1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9"/>
  <sheetViews>
    <sheetView workbookViewId="0">
      <selection sqref="A1:XFD1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4.42578125" style="64" customWidth="1"/>
    <col min="5" max="5" width="11.28515625" style="64" customWidth="1"/>
    <col min="6" max="16384" width="11.42578125" style="64"/>
  </cols>
  <sheetData>
    <row r="1" spans="1:9" ht="15.75" thickBot="1" x14ac:dyDescent="0.3">
      <c r="I1" s="101" t="s">
        <v>368</v>
      </c>
    </row>
    <row r="2" spans="1:9" ht="19.5" thickBot="1" x14ac:dyDescent="0.35">
      <c r="A2" s="248" t="s">
        <v>369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ht="15" customHeight="1" x14ac:dyDescent="0.25">
      <c r="A4" s="213" t="s">
        <v>370</v>
      </c>
      <c r="B4" s="29" t="s">
        <v>371</v>
      </c>
      <c r="C4" s="3" t="s">
        <v>7</v>
      </c>
      <c r="D4" s="3">
        <v>20</v>
      </c>
      <c r="E4" s="3"/>
      <c r="F4" s="3">
        <v>1</v>
      </c>
      <c r="G4" s="214">
        <v>13.8</v>
      </c>
    </row>
    <row r="5" spans="1:9" ht="15" customHeight="1" x14ac:dyDescent="0.25">
      <c r="A5" s="213" t="s">
        <v>372</v>
      </c>
      <c r="B5" s="29" t="s">
        <v>373</v>
      </c>
      <c r="C5" s="3" t="s">
        <v>7</v>
      </c>
      <c r="D5" s="3">
        <v>25</v>
      </c>
      <c r="E5" s="3"/>
      <c r="F5" s="3">
        <v>1</v>
      </c>
      <c r="G5" s="214">
        <v>15.9</v>
      </c>
    </row>
    <row r="6" spans="1:9" x14ac:dyDescent="0.25">
      <c r="A6" s="213" t="s">
        <v>25</v>
      </c>
      <c r="B6" s="29" t="s">
        <v>374</v>
      </c>
      <c r="C6" s="3" t="s">
        <v>7</v>
      </c>
      <c r="D6" s="3">
        <v>30</v>
      </c>
      <c r="E6" s="3"/>
      <c r="F6" s="3">
        <v>1</v>
      </c>
      <c r="G6" s="214">
        <v>18.95</v>
      </c>
    </row>
    <row r="7" spans="1:9" x14ac:dyDescent="0.25">
      <c r="A7" s="213" t="s">
        <v>375</v>
      </c>
      <c r="B7" s="29" t="s">
        <v>376</v>
      </c>
      <c r="C7" s="3" t="s">
        <v>7</v>
      </c>
      <c r="D7" s="3"/>
      <c r="E7" s="3">
        <v>16</v>
      </c>
      <c r="F7" s="3">
        <v>1</v>
      </c>
      <c r="G7" s="214">
        <v>9.6999999999999993</v>
      </c>
    </row>
    <row r="8" spans="1:9" x14ac:dyDescent="0.25">
      <c r="A8" s="213" t="s">
        <v>377</v>
      </c>
      <c r="B8" s="29" t="s">
        <v>378</v>
      </c>
      <c r="C8" s="3" t="s">
        <v>7</v>
      </c>
      <c r="D8" s="3">
        <v>25</v>
      </c>
      <c r="E8" s="3"/>
      <c r="F8" s="3">
        <v>1</v>
      </c>
      <c r="G8" s="214">
        <v>13.8</v>
      </c>
    </row>
    <row r="9" spans="1:9" x14ac:dyDescent="0.25">
      <c r="A9" s="213" t="s">
        <v>379</v>
      </c>
      <c r="B9" s="29" t="s">
        <v>380</v>
      </c>
      <c r="C9" s="3" t="s">
        <v>7</v>
      </c>
      <c r="D9" s="3">
        <v>12</v>
      </c>
      <c r="E9" s="3"/>
      <c r="F9" s="3">
        <v>1</v>
      </c>
      <c r="G9" s="214">
        <v>5.9</v>
      </c>
    </row>
  </sheetData>
  <mergeCells count="1">
    <mergeCell ref="A2:G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12"/>
  <sheetViews>
    <sheetView workbookViewId="0">
      <selection activeCell="B12" sqref="B12"/>
    </sheetView>
  </sheetViews>
  <sheetFormatPr baseColWidth="10" defaultRowHeight="15" x14ac:dyDescent="0.25"/>
  <cols>
    <col min="1" max="1" width="14.85546875" style="64" customWidth="1"/>
    <col min="2" max="3" width="11.42578125" style="64"/>
    <col min="4" max="4" width="15.140625" style="64" customWidth="1"/>
    <col min="5" max="5" width="8" style="64" customWidth="1"/>
    <col min="6" max="16384" width="11.42578125" style="64"/>
  </cols>
  <sheetData>
    <row r="1" spans="1:9" ht="15.75" thickBot="1" x14ac:dyDescent="0.3">
      <c r="I1" s="101" t="s">
        <v>381</v>
      </c>
    </row>
    <row r="2" spans="1:9" ht="19.5" thickBot="1" x14ac:dyDescent="0.35">
      <c r="A2" s="248" t="s">
        <v>382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50" t="s">
        <v>27</v>
      </c>
      <c r="F3" s="24" t="s">
        <v>3</v>
      </c>
      <c r="G3" s="25" t="s">
        <v>4</v>
      </c>
    </row>
    <row r="4" spans="1:9" ht="15.75" thickBot="1" x14ac:dyDescent="0.3">
      <c r="A4" s="210" t="s">
        <v>383</v>
      </c>
      <c r="B4" s="97" t="s">
        <v>365</v>
      </c>
      <c r="C4" s="36" t="s">
        <v>16</v>
      </c>
      <c r="D4" s="36">
        <v>26</v>
      </c>
      <c r="E4" s="36"/>
      <c r="F4" s="36">
        <v>1</v>
      </c>
      <c r="G4" s="202">
        <v>9.9</v>
      </c>
    </row>
    <row r="5" spans="1:9" x14ac:dyDescent="0.25">
      <c r="A5" s="207" t="s">
        <v>384</v>
      </c>
      <c r="B5" s="86" t="s">
        <v>385</v>
      </c>
      <c r="C5" s="21" t="s">
        <v>16</v>
      </c>
      <c r="D5" s="21">
        <v>25</v>
      </c>
      <c r="E5" s="21"/>
      <c r="F5" s="21">
        <v>6</v>
      </c>
      <c r="G5" s="208">
        <v>6.4</v>
      </c>
    </row>
    <row r="6" spans="1:9" x14ac:dyDescent="0.25">
      <c r="A6" s="209"/>
      <c r="B6" s="29" t="s">
        <v>386</v>
      </c>
      <c r="C6" s="3" t="s">
        <v>16</v>
      </c>
      <c r="D6" s="3">
        <v>30</v>
      </c>
      <c r="E6" s="3"/>
      <c r="F6" s="3">
        <v>3</v>
      </c>
      <c r="G6" s="214">
        <v>8.1</v>
      </c>
    </row>
    <row r="7" spans="1:9" ht="15.75" thickBot="1" x14ac:dyDescent="0.3">
      <c r="A7" s="210"/>
      <c r="B7" s="87" t="s">
        <v>387</v>
      </c>
      <c r="C7" s="22" t="s">
        <v>16</v>
      </c>
      <c r="D7" s="22">
        <v>35</v>
      </c>
      <c r="E7" s="22"/>
      <c r="F7" s="22">
        <v>3</v>
      </c>
      <c r="G7" s="217">
        <v>9.75</v>
      </c>
    </row>
    <row r="8" spans="1:9" ht="15" customHeight="1" x14ac:dyDescent="0.25">
      <c r="A8" s="207" t="s">
        <v>388</v>
      </c>
      <c r="B8" s="86" t="s">
        <v>389</v>
      </c>
      <c r="C8" s="21" t="s">
        <v>16</v>
      </c>
      <c r="D8" s="21">
        <v>20</v>
      </c>
      <c r="E8" s="21"/>
      <c r="F8" s="21">
        <v>3</v>
      </c>
      <c r="G8" s="208">
        <v>7.7</v>
      </c>
    </row>
    <row r="9" spans="1:9" ht="15.75" thickBot="1" x14ac:dyDescent="0.3">
      <c r="A9" s="210"/>
      <c r="B9" s="87" t="s">
        <v>390</v>
      </c>
      <c r="C9" s="22" t="s">
        <v>16</v>
      </c>
      <c r="D9" s="22">
        <v>27</v>
      </c>
      <c r="E9" s="22"/>
      <c r="F9" s="22">
        <v>3</v>
      </c>
      <c r="G9" s="217">
        <v>9.65</v>
      </c>
    </row>
    <row r="10" spans="1:9" x14ac:dyDescent="0.25">
      <c r="A10" s="227" t="s">
        <v>391</v>
      </c>
      <c r="B10" s="228" t="s">
        <v>392</v>
      </c>
      <c r="C10" s="9" t="s">
        <v>16</v>
      </c>
      <c r="D10" s="194">
        <v>32</v>
      </c>
      <c r="E10" s="194"/>
      <c r="F10" s="194">
        <v>3</v>
      </c>
      <c r="G10" s="44">
        <v>9.52</v>
      </c>
    </row>
    <row r="11" spans="1:9" x14ac:dyDescent="0.25">
      <c r="A11" s="226" t="s">
        <v>393</v>
      </c>
      <c r="B11" s="199" t="s">
        <v>394</v>
      </c>
      <c r="C11" s="3" t="s">
        <v>16</v>
      </c>
      <c r="D11" s="1" t="s">
        <v>395</v>
      </c>
      <c r="E11" s="1"/>
      <c r="F11" s="43">
        <v>6</v>
      </c>
      <c r="G11" s="2">
        <v>7.95</v>
      </c>
    </row>
    <row r="12" spans="1:9" ht="15.75" thickBot="1" x14ac:dyDescent="0.3">
      <c r="A12" s="225" t="s">
        <v>396</v>
      </c>
      <c r="B12" s="229" t="s">
        <v>397</v>
      </c>
      <c r="C12" s="22" t="s">
        <v>16</v>
      </c>
      <c r="D12" s="46">
        <v>25</v>
      </c>
      <c r="E12" s="46"/>
      <c r="F12" s="46">
        <v>3</v>
      </c>
      <c r="G12" s="48">
        <v>8.15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10"/>
  <sheetViews>
    <sheetView workbookViewId="0">
      <selection sqref="A1:XFD1"/>
    </sheetView>
  </sheetViews>
  <sheetFormatPr baseColWidth="10" defaultRowHeight="15" x14ac:dyDescent="0.25"/>
  <cols>
    <col min="1" max="1" width="16" style="64" customWidth="1"/>
    <col min="2" max="3" width="11.42578125" style="64"/>
    <col min="4" max="4" width="14.42578125" style="64" customWidth="1"/>
    <col min="5" max="5" width="16.28515625" style="64" customWidth="1"/>
    <col min="6" max="16384" width="11.42578125" style="64"/>
  </cols>
  <sheetData>
    <row r="1" spans="1:9" ht="15.75" thickBot="1" x14ac:dyDescent="0.3">
      <c r="I1" s="101" t="s">
        <v>398</v>
      </c>
    </row>
    <row r="2" spans="1:9" ht="19.5" thickBot="1" x14ac:dyDescent="0.35">
      <c r="A2" s="248" t="s">
        <v>399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91" t="s">
        <v>25</v>
      </c>
      <c r="B4" s="86" t="s">
        <v>400</v>
      </c>
      <c r="C4" s="21" t="s">
        <v>16</v>
      </c>
      <c r="D4" s="21">
        <v>22</v>
      </c>
      <c r="E4" s="21"/>
      <c r="F4" s="21">
        <v>3</v>
      </c>
      <c r="G4" s="208">
        <v>8.25</v>
      </c>
    </row>
    <row r="5" spans="1:9" ht="15.75" thickBot="1" x14ac:dyDescent="0.3">
      <c r="A5" s="93"/>
      <c r="B5" s="87" t="s">
        <v>401</v>
      </c>
      <c r="C5" s="22" t="s">
        <v>16</v>
      </c>
      <c r="D5" s="22">
        <v>28</v>
      </c>
      <c r="E5" s="22"/>
      <c r="F5" s="22">
        <v>3</v>
      </c>
      <c r="G5" s="217">
        <v>9.9499999999999993</v>
      </c>
    </row>
    <row r="6" spans="1:9" ht="15" customHeight="1" x14ac:dyDescent="0.25">
      <c r="A6" s="224" t="s">
        <v>402</v>
      </c>
      <c r="B6" s="32" t="s">
        <v>403</v>
      </c>
      <c r="C6" s="9" t="s">
        <v>16</v>
      </c>
      <c r="D6" s="9">
        <v>45</v>
      </c>
      <c r="E6" s="9" t="s">
        <v>404</v>
      </c>
      <c r="F6" s="9">
        <v>3</v>
      </c>
      <c r="G6" s="201">
        <v>8.9</v>
      </c>
    </row>
    <row r="7" spans="1:9" x14ac:dyDescent="0.25">
      <c r="A7" s="213" t="s">
        <v>405</v>
      </c>
      <c r="B7" s="29" t="s">
        <v>406</v>
      </c>
      <c r="C7" s="3" t="s">
        <v>16</v>
      </c>
      <c r="D7" s="3">
        <v>25</v>
      </c>
      <c r="E7" s="3" t="s">
        <v>407</v>
      </c>
      <c r="F7" s="3">
        <v>3</v>
      </c>
      <c r="G7" s="214">
        <v>8.9</v>
      </c>
    </row>
    <row r="8" spans="1:9" x14ac:dyDescent="0.25">
      <c r="A8" s="213" t="s">
        <v>408</v>
      </c>
      <c r="B8" s="29" t="s">
        <v>409</v>
      </c>
      <c r="C8" s="3" t="s">
        <v>16</v>
      </c>
      <c r="D8" s="3">
        <v>17.399999999999999</v>
      </c>
      <c r="E8" s="3"/>
      <c r="F8" s="3">
        <v>3</v>
      </c>
      <c r="G8" s="214">
        <v>9.4</v>
      </c>
    </row>
    <row r="9" spans="1:9" x14ac:dyDescent="0.25">
      <c r="A9" s="213" t="s">
        <v>410</v>
      </c>
      <c r="B9" s="29" t="s">
        <v>411</v>
      </c>
      <c r="C9" s="3" t="s">
        <v>16</v>
      </c>
      <c r="D9" s="3">
        <v>25</v>
      </c>
      <c r="E9" s="3"/>
      <c r="F9" s="3">
        <v>3</v>
      </c>
      <c r="G9" s="214">
        <v>11.1</v>
      </c>
    </row>
    <row r="10" spans="1:9" ht="15" customHeight="1" thickBot="1" x14ac:dyDescent="0.3">
      <c r="A10" s="221" t="s">
        <v>412</v>
      </c>
      <c r="B10" s="229" t="s">
        <v>413</v>
      </c>
      <c r="C10" s="22" t="s">
        <v>16</v>
      </c>
      <c r="D10" s="46">
        <v>20.2</v>
      </c>
      <c r="E10" s="223"/>
      <c r="F10" s="46">
        <v>3</v>
      </c>
      <c r="G10" s="230">
        <v>7.95</v>
      </c>
    </row>
  </sheetData>
  <mergeCells count="1"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11"/>
  <sheetViews>
    <sheetView workbookViewId="0">
      <selection sqref="A1:XFD1"/>
    </sheetView>
  </sheetViews>
  <sheetFormatPr baseColWidth="10" defaultRowHeight="15" x14ac:dyDescent="0.25"/>
  <cols>
    <col min="1" max="1" width="18.85546875" style="64" customWidth="1"/>
    <col min="2" max="3" width="11.42578125" style="64"/>
    <col min="4" max="4" width="14.5703125" style="64" customWidth="1"/>
    <col min="5" max="5" width="11.7109375" style="64" customWidth="1"/>
    <col min="6" max="16384" width="11.42578125" style="64"/>
  </cols>
  <sheetData>
    <row r="1" spans="1:9" ht="15.75" thickBot="1" x14ac:dyDescent="0.3">
      <c r="I1" s="101" t="s">
        <v>414</v>
      </c>
    </row>
    <row r="2" spans="1:9" ht="19.5" thickBot="1" x14ac:dyDescent="0.35">
      <c r="A2" s="248" t="s">
        <v>415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x14ac:dyDescent="0.25">
      <c r="A4" s="224" t="s">
        <v>416</v>
      </c>
      <c r="B4" s="32" t="s">
        <v>417</v>
      </c>
      <c r="C4" s="9" t="s">
        <v>16</v>
      </c>
      <c r="D4" s="9">
        <v>30</v>
      </c>
      <c r="E4" s="9"/>
      <c r="F4" s="9">
        <v>3</v>
      </c>
      <c r="G4" s="201">
        <v>14.9</v>
      </c>
    </row>
    <row r="5" spans="1:9" ht="15" customHeight="1" x14ac:dyDescent="0.25">
      <c r="A5" s="213" t="s">
        <v>418</v>
      </c>
      <c r="B5" s="29" t="s">
        <v>419</v>
      </c>
      <c r="C5" s="9" t="s">
        <v>16</v>
      </c>
      <c r="D5" s="3">
        <v>20</v>
      </c>
      <c r="E5" s="3"/>
      <c r="F5" s="3">
        <v>3</v>
      </c>
      <c r="G5" s="214">
        <v>16</v>
      </c>
    </row>
    <row r="6" spans="1:9" x14ac:dyDescent="0.25">
      <c r="A6" s="213" t="s">
        <v>420</v>
      </c>
      <c r="B6" s="29">
        <v>145523</v>
      </c>
      <c r="C6" s="9" t="s">
        <v>16</v>
      </c>
      <c r="D6" s="3">
        <v>17</v>
      </c>
      <c r="E6" s="3">
        <v>22.5</v>
      </c>
      <c r="F6" s="3">
        <v>1</v>
      </c>
      <c r="G6" s="214">
        <v>9.9</v>
      </c>
    </row>
    <row r="7" spans="1:9" x14ac:dyDescent="0.25">
      <c r="A7" s="213" t="s">
        <v>421</v>
      </c>
      <c r="B7" s="29">
        <v>145621</v>
      </c>
      <c r="C7" s="9" t="s">
        <v>16</v>
      </c>
      <c r="D7" s="3" t="s">
        <v>422</v>
      </c>
      <c r="E7" s="3"/>
      <c r="F7" s="3">
        <v>3</v>
      </c>
      <c r="G7" s="214">
        <v>9.6</v>
      </c>
    </row>
    <row r="8" spans="1:9" x14ac:dyDescent="0.25">
      <c r="A8" s="213" t="s">
        <v>423</v>
      </c>
      <c r="B8" s="29">
        <v>14816</v>
      </c>
      <c r="C8" s="9" t="s">
        <v>16</v>
      </c>
      <c r="D8" s="3" t="s">
        <v>424</v>
      </c>
      <c r="E8" s="3"/>
      <c r="F8" s="3">
        <v>3</v>
      </c>
      <c r="G8" s="214">
        <v>14</v>
      </c>
    </row>
    <row r="9" spans="1:9" ht="15" customHeight="1" thickBot="1" x14ac:dyDescent="0.3">
      <c r="A9" s="219" t="s">
        <v>425</v>
      </c>
      <c r="B9" s="88">
        <v>145099</v>
      </c>
      <c r="C9" s="8" t="s">
        <v>16</v>
      </c>
      <c r="D9" s="7">
        <v>25</v>
      </c>
      <c r="E9" s="7"/>
      <c r="F9" s="7">
        <v>1</v>
      </c>
      <c r="G9" s="220">
        <v>18.399999999999999</v>
      </c>
    </row>
    <row r="10" spans="1:9" ht="15" customHeight="1" x14ac:dyDescent="0.25">
      <c r="A10" s="271" t="s">
        <v>426</v>
      </c>
      <c r="B10" s="231">
        <v>145625</v>
      </c>
      <c r="C10" s="21" t="s">
        <v>16</v>
      </c>
      <c r="D10" s="45">
        <v>31</v>
      </c>
      <c r="E10" s="20"/>
      <c r="F10" s="45">
        <v>2</v>
      </c>
      <c r="G10" s="47">
        <v>6.95</v>
      </c>
    </row>
    <row r="11" spans="1:9" ht="15.75" thickBot="1" x14ac:dyDescent="0.3">
      <c r="A11" s="272"/>
      <c r="B11" s="229">
        <v>145626</v>
      </c>
      <c r="C11" s="22" t="s">
        <v>16</v>
      </c>
      <c r="D11" s="19">
        <v>36</v>
      </c>
      <c r="E11" s="19"/>
      <c r="F11" s="46">
        <v>2</v>
      </c>
      <c r="G11" s="48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I13"/>
  <sheetViews>
    <sheetView workbookViewId="0">
      <selection activeCell="D21" sqref="D21"/>
    </sheetView>
  </sheetViews>
  <sheetFormatPr baseColWidth="10" defaultRowHeight="15" x14ac:dyDescent="0.25"/>
  <cols>
    <col min="1" max="1" width="23.7109375" style="64" customWidth="1"/>
    <col min="2" max="3" width="11.42578125" style="64"/>
    <col min="4" max="4" width="14.28515625" style="64" customWidth="1"/>
    <col min="5" max="5" width="10.42578125" style="64" customWidth="1"/>
    <col min="6" max="16384" width="11.42578125" style="64"/>
  </cols>
  <sheetData>
    <row r="1" spans="1:9" ht="15.75" thickBot="1" x14ac:dyDescent="0.3">
      <c r="I1" s="101" t="s">
        <v>427</v>
      </c>
    </row>
    <row r="2" spans="1:9" ht="19.5" thickBot="1" x14ac:dyDescent="0.35">
      <c r="A2" s="248" t="s">
        <v>428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95" t="s">
        <v>429</v>
      </c>
      <c r="B4" s="86">
        <v>146341</v>
      </c>
      <c r="C4" s="21" t="s">
        <v>16</v>
      </c>
      <c r="D4" s="21">
        <v>25</v>
      </c>
      <c r="E4" s="21"/>
      <c r="F4" s="21">
        <v>2</v>
      </c>
      <c r="G4" s="208">
        <v>7.9</v>
      </c>
    </row>
    <row r="5" spans="1:9" ht="15.75" thickBot="1" x14ac:dyDescent="0.3">
      <c r="A5" s="232"/>
      <c r="B5" s="97">
        <v>146342</v>
      </c>
      <c r="C5" s="36" t="s">
        <v>16</v>
      </c>
      <c r="D5" s="22">
        <v>30</v>
      </c>
      <c r="E5" s="22"/>
      <c r="F5" s="22">
        <v>2</v>
      </c>
      <c r="G5" s="217">
        <v>9.5</v>
      </c>
    </row>
    <row r="6" spans="1:9" ht="15.75" thickBot="1" x14ac:dyDescent="0.3">
      <c r="A6" s="50" t="s">
        <v>430</v>
      </c>
      <c r="B6" s="50">
        <v>145450</v>
      </c>
      <c r="C6" s="40" t="s">
        <v>16</v>
      </c>
      <c r="D6" s="40">
        <v>20</v>
      </c>
      <c r="E6" s="40"/>
      <c r="F6" s="40">
        <v>2</v>
      </c>
      <c r="G6" s="206">
        <v>12.05</v>
      </c>
    </row>
    <row r="7" spans="1:9" x14ac:dyDescent="0.25">
      <c r="A7" s="95" t="s">
        <v>431</v>
      </c>
      <c r="B7" s="86" t="s">
        <v>432</v>
      </c>
      <c r="C7" s="21" t="s">
        <v>16</v>
      </c>
      <c r="D7" s="21">
        <v>74</v>
      </c>
      <c r="E7" s="21"/>
      <c r="F7" s="21">
        <v>1</v>
      </c>
      <c r="G7" s="208">
        <v>25.9</v>
      </c>
    </row>
    <row r="8" spans="1:9" x14ac:dyDescent="0.25">
      <c r="A8" s="233"/>
      <c r="B8" s="29" t="s">
        <v>433</v>
      </c>
      <c r="C8" s="9" t="s">
        <v>16</v>
      </c>
      <c r="D8" s="3">
        <v>50</v>
      </c>
      <c r="E8" s="3"/>
      <c r="F8" s="3">
        <v>1</v>
      </c>
      <c r="G8" s="214">
        <v>16.95</v>
      </c>
    </row>
    <row r="9" spans="1:9" ht="15.75" thickBot="1" x14ac:dyDescent="0.3">
      <c r="A9" s="232"/>
      <c r="B9" s="87" t="s">
        <v>434</v>
      </c>
      <c r="C9" s="36" t="s">
        <v>16</v>
      </c>
      <c r="D9" s="22">
        <v>90</v>
      </c>
      <c r="E9" s="22"/>
      <c r="F9" s="22">
        <v>1</v>
      </c>
      <c r="G9" s="217">
        <v>32.6</v>
      </c>
    </row>
    <row r="10" spans="1:9" x14ac:dyDescent="0.25">
      <c r="A10" s="234" t="s">
        <v>435</v>
      </c>
      <c r="B10" s="273" t="s">
        <v>436</v>
      </c>
      <c r="C10" s="21" t="s">
        <v>16</v>
      </c>
      <c r="D10" s="45">
        <v>80</v>
      </c>
      <c r="E10" s="20"/>
      <c r="F10" s="45">
        <v>1</v>
      </c>
      <c r="G10" s="47">
        <v>18.899999999999999</v>
      </c>
    </row>
    <row r="11" spans="1:9" ht="15.75" thickBot="1" x14ac:dyDescent="0.3">
      <c r="A11" s="235"/>
      <c r="B11" s="274"/>
      <c r="C11" s="36" t="s">
        <v>16</v>
      </c>
      <c r="D11" s="19">
        <v>95</v>
      </c>
      <c r="E11" s="19"/>
      <c r="F11" s="46">
        <v>1</v>
      </c>
      <c r="G11" s="48">
        <v>23.9</v>
      </c>
    </row>
    <row r="12" spans="1:9" x14ac:dyDescent="0.25">
      <c r="A12" s="227" t="s">
        <v>437</v>
      </c>
      <c r="B12" s="228" t="s">
        <v>438</v>
      </c>
      <c r="C12" s="9" t="s">
        <v>16</v>
      </c>
      <c r="D12" s="194">
        <v>20</v>
      </c>
      <c r="E12" s="6">
        <v>8</v>
      </c>
      <c r="F12" s="194">
        <v>6</v>
      </c>
      <c r="G12" s="44">
        <v>3.9</v>
      </c>
    </row>
    <row r="13" spans="1:9" ht="15.75" thickBot="1" x14ac:dyDescent="0.3">
      <c r="A13" s="225" t="s">
        <v>439</v>
      </c>
      <c r="B13" s="229" t="s">
        <v>440</v>
      </c>
      <c r="C13" s="22" t="s">
        <v>16</v>
      </c>
      <c r="D13" s="46">
        <v>25</v>
      </c>
      <c r="E13" s="19" t="s">
        <v>441</v>
      </c>
      <c r="F13" s="46">
        <v>6</v>
      </c>
      <c r="G13" s="48">
        <v>3.98</v>
      </c>
    </row>
  </sheetData>
  <mergeCells count="2">
    <mergeCell ref="A2:G2"/>
    <mergeCell ref="B10:B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14"/>
  <sheetViews>
    <sheetView workbookViewId="0">
      <selection activeCell="D21" sqref="D21"/>
    </sheetView>
  </sheetViews>
  <sheetFormatPr baseColWidth="10" defaultRowHeight="15" x14ac:dyDescent="0.25"/>
  <cols>
    <col min="1" max="1" width="14.5703125" style="64" customWidth="1"/>
    <col min="2" max="3" width="11.42578125" style="64"/>
    <col min="4" max="4" width="15.42578125" style="64" customWidth="1"/>
    <col min="5" max="5" width="10.7109375" style="64" customWidth="1"/>
    <col min="6" max="16384" width="11.42578125" style="64"/>
  </cols>
  <sheetData>
    <row r="1" spans="1:9" ht="15.75" thickBot="1" x14ac:dyDescent="0.3">
      <c r="I1" s="101" t="s">
        <v>442</v>
      </c>
    </row>
    <row r="2" spans="1:9" ht="19.5" thickBot="1" x14ac:dyDescent="0.35">
      <c r="A2" s="248" t="s">
        <v>443</v>
      </c>
      <c r="B2" s="249"/>
      <c r="C2" s="249"/>
      <c r="D2" s="249"/>
      <c r="E2" s="249"/>
      <c r="F2" s="249"/>
      <c r="G2" s="250"/>
    </row>
    <row r="3" spans="1:9" ht="18" thickBot="1" x14ac:dyDescent="0.3">
      <c r="A3" s="23" t="s">
        <v>0</v>
      </c>
      <c r="B3" s="24" t="s">
        <v>1</v>
      </c>
      <c r="C3" s="24" t="s">
        <v>2</v>
      </c>
      <c r="D3" s="24" t="s">
        <v>48</v>
      </c>
      <c r="E3" s="24" t="s">
        <v>27</v>
      </c>
      <c r="F3" s="24" t="s">
        <v>3</v>
      </c>
      <c r="G3" s="25" t="s">
        <v>4</v>
      </c>
    </row>
    <row r="4" spans="1:9" ht="15" customHeight="1" x14ac:dyDescent="0.25">
      <c r="A4" s="267" t="s">
        <v>444</v>
      </c>
      <c r="B4" s="86" t="s">
        <v>445</v>
      </c>
      <c r="C4" s="21" t="s">
        <v>16</v>
      </c>
      <c r="D4" s="21">
        <v>20</v>
      </c>
      <c r="E4" s="21">
        <v>11</v>
      </c>
      <c r="F4" s="21">
        <v>12</v>
      </c>
      <c r="G4" s="208">
        <v>3.98</v>
      </c>
    </row>
    <row r="5" spans="1:9" x14ac:dyDescent="0.25">
      <c r="A5" s="275"/>
      <c r="B5" s="29" t="s">
        <v>446</v>
      </c>
      <c r="C5" s="9" t="s">
        <v>16</v>
      </c>
      <c r="D5" s="3">
        <v>25</v>
      </c>
      <c r="E5" s="3">
        <v>12.5</v>
      </c>
      <c r="F5" s="3">
        <v>6</v>
      </c>
      <c r="G5" s="214">
        <v>4.8499999999999996</v>
      </c>
    </row>
    <row r="6" spans="1:9" ht="15.75" thickBot="1" x14ac:dyDescent="0.3">
      <c r="A6" s="266"/>
      <c r="B6" s="87" t="s">
        <v>447</v>
      </c>
      <c r="C6" s="36" t="s">
        <v>16</v>
      </c>
      <c r="D6" s="22">
        <v>30</v>
      </c>
      <c r="E6" s="22">
        <v>15</v>
      </c>
      <c r="F6" s="22">
        <v>6</v>
      </c>
      <c r="G6" s="217">
        <v>5.85</v>
      </c>
    </row>
    <row r="7" spans="1:9" x14ac:dyDescent="0.25">
      <c r="A7" s="224" t="s">
        <v>448</v>
      </c>
      <c r="B7" s="32" t="s">
        <v>449</v>
      </c>
      <c r="C7" s="9" t="s">
        <v>16</v>
      </c>
      <c r="D7" s="9">
        <v>25</v>
      </c>
      <c r="E7" s="9"/>
      <c r="F7" s="9">
        <v>3</v>
      </c>
      <c r="G7" s="201">
        <v>3.95</v>
      </c>
    </row>
    <row r="8" spans="1:9" ht="15" customHeight="1" x14ac:dyDescent="0.25">
      <c r="A8" s="213" t="s">
        <v>356</v>
      </c>
      <c r="B8" s="29" t="s">
        <v>450</v>
      </c>
      <c r="C8" s="9" t="s">
        <v>16</v>
      </c>
      <c r="D8" s="3">
        <v>48</v>
      </c>
      <c r="E8" s="3"/>
      <c r="F8" s="3">
        <v>4</v>
      </c>
      <c r="G8" s="214">
        <v>7.75</v>
      </c>
    </row>
    <row r="9" spans="1:9" x14ac:dyDescent="0.25">
      <c r="A9" s="213" t="s">
        <v>451</v>
      </c>
      <c r="B9" s="29" t="s">
        <v>452</v>
      </c>
      <c r="C9" s="9" t="s">
        <v>16</v>
      </c>
      <c r="D9" s="3">
        <v>40</v>
      </c>
      <c r="E9" s="3" t="s">
        <v>6</v>
      </c>
      <c r="F9" s="3">
        <v>4</v>
      </c>
      <c r="G9" s="214">
        <v>8.9</v>
      </c>
    </row>
    <row r="10" spans="1:9" x14ac:dyDescent="0.25">
      <c r="A10" s="200" t="s">
        <v>453</v>
      </c>
      <c r="B10" s="199" t="s">
        <v>454</v>
      </c>
      <c r="C10" s="3" t="s">
        <v>348</v>
      </c>
      <c r="D10" s="43" t="s">
        <v>455</v>
      </c>
      <c r="E10" s="1"/>
      <c r="F10" s="43">
        <v>12</v>
      </c>
      <c r="G10" s="2">
        <v>0.85</v>
      </c>
    </row>
    <row r="11" spans="1:9" ht="15.75" thickBot="1" x14ac:dyDescent="0.3">
      <c r="A11" s="236" t="s">
        <v>456</v>
      </c>
      <c r="B11" s="237" t="s">
        <v>457</v>
      </c>
      <c r="C11" s="7" t="s">
        <v>16</v>
      </c>
      <c r="D11" s="4">
        <v>40</v>
      </c>
      <c r="E11" s="4">
        <v>20</v>
      </c>
      <c r="F11" s="195">
        <v>4</v>
      </c>
      <c r="G11" s="196">
        <v>9.9</v>
      </c>
    </row>
    <row r="12" spans="1:9" x14ac:dyDescent="0.25">
      <c r="A12" s="253" t="s">
        <v>458</v>
      </c>
      <c r="B12" s="273" t="s">
        <v>459</v>
      </c>
      <c r="C12" s="21" t="s">
        <v>14</v>
      </c>
      <c r="D12" s="45">
        <v>30</v>
      </c>
      <c r="E12" s="20">
        <v>19</v>
      </c>
      <c r="F12" s="45">
        <v>2</v>
      </c>
      <c r="G12" s="47">
        <v>8.8000000000000007</v>
      </c>
    </row>
    <row r="13" spans="1:9" ht="15.75" thickBot="1" x14ac:dyDescent="0.3">
      <c r="A13" s="255"/>
      <c r="B13" s="274"/>
      <c r="C13" s="22" t="s">
        <v>9</v>
      </c>
      <c r="D13" s="46">
        <v>30</v>
      </c>
      <c r="E13" s="19">
        <v>19</v>
      </c>
      <c r="F13" s="46">
        <v>2</v>
      </c>
      <c r="G13" s="48">
        <v>8.8000000000000007</v>
      </c>
    </row>
    <row r="14" spans="1:9" x14ac:dyDescent="0.25">
      <c r="A14" s="238" t="s">
        <v>460</v>
      </c>
      <c r="B14" s="228" t="s">
        <v>461</v>
      </c>
      <c r="C14" s="194" t="s">
        <v>16</v>
      </c>
      <c r="D14" s="194">
        <v>16</v>
      </c>
      <c r="E14" s="17">
        <v>19</v>
      </c>
      <c r="F14" s="194">
        <v>12</v>
      </c>
      <c r="G14" s="44">
        <v>6.95</v>
      </c>
    </row>
  </sheetData>
  <mergeCells count="4">
    <mergeCell ref="A2:G2"/>
    <mergeCell ref="A4:A6"/>
    <mergeCell ref="A12:A13"/>
    <mergeCell ref="B12:B1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I12"/>
  <sheetViews>
    <sheetView workbookViewId="0">
      <selection activeCell="K11" sqref="K11"/>
    </sheetView>
  </sheetViews>
  <sheetFormatPr baseColWidth="10" defaultRowHeight="15" x14ac:dyDescent="0.25"/>
  <cols>
    <col min="1" max="1" width="15.140625" style="64" customWidth="1"/>
    <col min="2" max="3" width="11.42578125" style="64"/>
    <col min="4" max="4" width="15.7109375" style="64" customWidth="1"/>
    <col min="5" max="5" width="15.85546875" style="64" customWidth="1"/>
    <col min="6" max="16384" width="11.42578125" style="64"/>
  </cols>
  <sheetData>
    <row r="1" spans="1:9" ht="15.75" thickBot="1" x14ac:dyDescent="0.3">
      <c r="I1" s="101" t="s">
        <v>462</v>
      </c>
    </row>
    <row r="2" spans="1:9" ht="19.5" thickBot="1" x14ac:dyDescent="0.35">
      <c r="A2" s="248" t="s">
        <v>463</v>
      </c>
      <c r="B2" s="249"/>
      <c r="C2" s="249"/>
      <c r="D2" s="249"/>
      <c r="E2" s="249"/>
      <c r="F2" s="249"/>
      <c r="G2" s="250"/>
    </row>
    <row r="3" spans="1:9" ht="18" thickBot="1" x14ac:dyDescent="0.3">
      <c r="A3" s="27" t="s">
        <v>0</v>
      </c>
      <c r="B3" s="28" t="s">
        <v>1</v>
      </c>
      <c r="C3" s="28" t="s">
        <v>2</v>
      </c>
      <c r="D3" s="24" t="s">
        <v>48</v>
      </c>
      <c r="E3" s="28" t="s">
        <v>27</v>
      </c>
      <c r="F3" s="28" t="s">
        <v>3</v>
      </c>
      <c r="G3" s="33" t="s">
        <v>4</v>
      </c>
    </row>
    <row r="4" spans="1:9" x14ac:dyDescent="0.25">
      <c r="A4" s="276" t="s">
        <v>464</v>
      </c>
      <c r="B4" s="278" t="s">
        <v>465</v>
      </c>
      <c r="C4" s="21" t="s">
        <v>16</v>
      </c>
      <c r="D4" s="21">
        <v>4.4000000000000004</v>
      </c>
      <c r="E4" s="21" t="s">
        <v>5</v>
      </c>
      <c r="F4" s="21">
        <v>24</v>
      </c>
      <c r="G4" s="208">
        <v>1.08</v>
      </c>
    </row>
    <row r="5" spans="1:9" ht="15.75" thickBot="1" x14ac:dyDescent="0.3">
      <c r="A5" s="277"/>
      <c r="B5" s="279"/>
      <c r="C5" s="22" t="s">
        <v>16</v>
      </c>
      <c r="D5" s="22">
        <v>5.8</v>
      </c>
      <c r="E5" s="22" t="s">
        <v>6</v>
      </c>
      <c r="F5" s="22">
        <v>24</v>
      </c>
      <c r="G5" s="217">
        <v>1.88</v>
      </c>
    </row>
    <row r="6" spans="1:9" ht="15" customHeight="1" x14ac:dyDescent="0.25">
      <c r="A6" s="224" t="s">
        <v>466</v>
      </c>
      <c r="B6" s="32" t="s">
        <v>467</v>
      </c>
      <c r="C6" s="9" t="s">
        <v>16</v>
      </c>
      <c r="D6" s="9">
        <v>8.5</v>
      </c>
      <c r="E6" s="9">
        <v>21.5</v>
      </c>
      <c r="F6" s="9">
        <v>6</v>
      </c>
      <c r="G6" s="201">
        <v>3.95</v>
      </c>
    </row>
    <row r="7" spans="1:9" x14ac:dyDescent="0.25">
      <c r="A7" s="218"/>
      <c r="B7" s="94"/>
      <c r="C7" s="13"/>
      <c r="D7" s="13"/>
      <c r="E7" s="13"/>
      <c r="F7" s="13"/>
      <c r="G7" s="239"/>
    </row>
    <row r="8" spans="1:9" x14ac:dyDescent="0.25">
      <c r="A8" s="205"/>
      <c r="B8" s="204"/>
      <c r="C8" s="13"/>
      <c r="D8" s="55"/>
      <c r="E8" s="14"/>
      <c r="F8" s="55"/>
      <c r="G8" s="31"/>
    </row>
    <row r="9" spans="1:9" x14ac:dyDescent="0.25">
      <c r="A9" s="205"/>
      <c r="B9" s="204"/>
      <c r="C9" s="13"/>
      <c r="D9" s="14"/>
      <c r="E9" s="14"/>
      <c r="F9" s="55"/>
      <c r="G9" s="31"/>
    </row>
    <row r="10" spans="1:9" x14ac:dyDescent="0.25">
      <c r="A10" s="260"/>
      <c r="B10" s="280"/>
      <c r="C10" s="13"/>
      <c r="D10" s="55"/>
      <c r="E10" s="14"/>
      <c r="F10" s="55"/>
      <c r="G10" s="31"/>
    </row>
    <row r="11" spans="1:9" x14ac:dyDescent="0.25">
      <c r="A11" s="260"/>
      <c r="B11" s="280"/>
      <c r="C11" s="13"/>
      <c r="D11" s="55"/>
      <c r="E11" s="14"/>
      <c r="F11" s="55"/>
      <c r="G11" s="31"/>
    </row>
    <row r="12" spans="1:9" x14ac:dyDescent="0.25">
      <c r="A12" s="205"/>
      <c r="B12" s="204"/>
      <c r="C12" s="55"/>
      <c r="D12" s="55"/>
      <c r="E12" s="30"/>
      <c r="F12" s="55"/>
      <c r="G12" s="31"/>
    </row>
  </sheetData>
  <mergeCells count="5">
    <mergeCell ref="A2:G2"/>
    <mergeCell ref="A4:A5"/>
    <mergeCell ref="B4:B5"/>
    <mergeCell ref="A10:A11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Essai Commande</vt:lpstr>
      <vt:lpstr>square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2014-01-22T17:39:03Z</cp:lastPrinted>
  <dcterms:created xsi:type="dcterms:W3CDTF">2014-01-15T16:21:45Z</dcterms:created>
  <dcterms:modified xsi:type="dcterms:W3CDTF">2014-01-22T18:14:48Z</dcterms:modified>
</cp:coreProperties>
</file>