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240" yWindow="45" windowWidth="18735" windowHeight="11955"/>
  </bookViews>
  <sheets>
    <sheet name="Aout" sheetId="1" r:id="rId1"/>
    <sheet name="Feuil2" sheetId="2" r:id="rId2"/>
    <sheet name="Feuil3" sheetId="3" r:id="rId3"/>
    <sheet name="Feuil4" sheetId="4" r:id="rId4"/>
  </sheets>
  <calcPr calcId="152511"/>
</workbook>
</file>

<file path=xl/calcChain.xml><?xml version="1.0" encoding="utf-8"?>
<calcChain xmlns="http://schemas.openxmlformats.org/spreadsheetml/2006/main">
  <c r="A1" i="1" l="1"/>
  <c r="C6" i="1"/>
  <c r="D6" i="1" s="1"/>
  <c r="E6" i="1" s="1"/>
  <c r="F6" i="1" s="1"/>
  <c r="G6" i="1" s="1"/>
  <c r="H6" i="1" s="1"/>
  <c r="I6" i="1" s="1"/>
  <c r="J6" i="1" s="1"/>
  <c r="K6" i="1" s="1"/>
  <c r="L6" i="1" s="1"/>
  <c r="M6" i="1" s="1"/>
  <c r="N6" i="1" s="1"/>
  <c r="O6" i="1" s="1"/>
  <c r="P6" i="1" s="1"/>
  <c r="Q6" i="1" s="1"/>
  <c r="Q5" i="1" s="1"/>
  <c r="Q13" i="1" s="1"/>
  <c r="C18" i="1" l="1"/>
  <c r="Q9" i="1"/>
  <c r="Q7" i="1"/>
  <c r="Q11" i="1"/>
  <c r="O5" i="1"/>
  <c r="M5" i="1"/>
  <c r="K5" i="1"/>
  <c r="I5" i="1"/>
  <c r="G5" i="1"/>
  <c r="E5" i="1"/>
  <c r="C5" i="1"/>
  <c r="P5" i="1"/>
  <c r="N5" i="1"/>
  <c r="L5" i="1"/>
  <c r="J5" i="1"/>
  <c r="H5" i="1"/>
  <c r="F5" i="1"/>
  <c r="D5" i="1"/>
  <c r="D18" i="1" l="1"/>
  <c r="C17" i="1"/>
  <c r="D9" i="1"/>
  <c r="D13" i="1"/>
  <c r="D11" i="1"/>
  <c r="D7" i="1"/>
  <c r="L9" i="1"/>
  <c r="L13" i="1"/>
  <c r="L11" i="1"/>
  <c r="L7" i="1"/>
  <c r="P9" i="1"/>
  <c r="P13" i="1"/>
  <c r="P11" i="1"/>
  <c r="P7" i="1"/>
  <c r="E13" i="1"/>
  <c r="E11" i="1"/>
  <c r="E7" i="1"/>
  <c r="E9" i="1"/>
  <c r="I13" i="1"/>
  <c r="I11" i="1"/>
  <c r="I7" i="1"/>
  <c r="I9" i="1"/>
  <c r="M13" i="1"/>
  <c r="M11" i="1"/>
  <c r="M7" i="1"/>
  <c r="M9" i="1"/>
  <c r="H9" i="1"/>
  <c r="H13" i="1"/>
  <c r="H11" i="1"/>
  <c r="H7" i="1"/>
  <c r="F9" i="1"/>
  <c r="F13" i="1"/>
  <c r="F11" i="1"/>
  <c r="F7" i="1"/>
  <c r="J9" i="1"/>
  <c r="J13" i="1"/>
  <c r="J11" i="1"/>
  <c r="J7" i="1"/>
  <c r="N9" i="1"/>
  <c r="N13" i="1"/>
  <c r="N11" i="1"/>
  <c r="N7" i="1"/>
  <c r="C9" i="1"/>
  <c r="C7" i="1"/>
  <c r="C13" i="1"/>
  <c r="C11" i="1"/>
  <c r="G13" i="1"/>
  <c r="G11" i="1"/>
  <c r="G7" i="1"/>
  <c r="G9" i="1"/>
  <c r="K13" i="1"/>
  <c r="K11" i="1"/>
  <c r="K7" i="1"/>
  <c r="K9" i="1"/>
  <c r="O13" i="1"/>
  <c r="O11" i="1"/>
  <c r="O7" i="1"/>
  <c r="O9" i="1"/>
  <c r="E18" i="1" l="1"/>
  <c r="D17" i="1"/>
  <c r="C23" i="1"/>
  <c r="C25" i="1"/>
  <c r="C21" i="1"/>
  <c r="C19" i="1"/>
  <c r="F18" i="1" l="1"/>
  <c r="E17" i="1"/>
  <c r="D21" i="1"/>
  <c r="D19" i="1"/>
  <c r="D25" i="1"/>
  <c r="D23" i="1"/>
  <c r="F17" i="1" l="1"/>
  <c r="G18" i="1"/>
  <c r="E19" i="1"/>
  <c r="E21" i="1"/>
  <c r="E23" i="1"/>
  <c r="E25" i="1"/>
  <c r="F25" i="1" l="1"/>
  <c r="F23" i="1"/>
  <c r="F21" i="1"/>
  <c r="F19" i="1"/>
  <c r="H18" i="1"/>
  <c r="G17" i="1"/>
  <c r="G19" i="1" l="1"/>
  <c r="G21" i="1"/>
  <c r="G23" i="1"/>
  <c r="G25" i="1"/>
  <c r="H17" i="1"/>
  <c r="I18" i="1"/>
  <c r="H21" i="1" l="1"/>
  <c r="H19" i="1"/>
  <c r="H25" i="1"/>
  <c r="H23" i="1"/>
  <c r="I17" i="1"/>
  <c r="J18" i="1"/>
  <c r="I19" i="1" l="1"/>
  <c r="I21" i="1"/>
  <c r="I23" i="1"/>
  <c r="I25" i="1"/>
  <c r="J17" i="1"/>
  <c r="K18" i="1"/>
  <c r="J21" i="1" l="1"/>
  <c r="J19" i="1"/>
  <c r="J25" i="1"/>
  <c r="J23" i="1"/>
  <c r="K17" i="1"/>
  <c r="L18" i="1"/>
  <c r="K19" i="1" l="1"/>
  <c r="K21" i="1"/>
  <c r="K25" i="1"/>
  <c r="K23" i="1"/>
  <c r="L17" i="1"/>
  <c r="M18" i="1"/>
  <c r="L21" i="1" l="1"/>
  <c r="L19" i="1"/>
  <c r="L25" i="1"/>
  <c r="L23" i="1"/>
  <c r="M17" i="1"/>
  <c r="N18" i="1"/>
  <c r="M19" i="1" l="1"/>
  <c r="M21" i="1"/>
  <c r="M25" i="1"/>
  <c r="M23" i="1"/>
  <c r="N17" i="1"/>
  <c r="O18" i="1"/>
  <c r="N21" i="1" l="1"/>
  <c r="N19" i="1"/>
  <c r="N25" i="1"/>
  <c r="N23" i="1"/>
  <c r="O17" i="1"/>
  <c r="P18" i="1"/>
  <c r="O19" i="1" l="1"/>
  <c r="O21" i="1"/>
  <c r="O23" i="1"/>
  <c r="O25" i="1"/>
  <c r="P17" i="1"/>
  <c r="Q18" i="1"/>
  <c r="R18" i="1" s="1"/>
  <c r="R17" i="1" s="1"/>
  <c r="R19" i="1" l="1"/>
  <c r="R21" i="1"/>
  <c r="R23" i="1"/>
  <c r="R25" i="1"/>
  <c r="P21" i="1"/>
  <c r="P19" i="1"/>
  <c r="P25" i="1"/>
  <c r="P23" i="1"/>
  <c r="Q17" i="1"/>
  <c r="Q19" i="1" l="1"/>
  <c r="Q21" i="1"/>
  <c r="Q23" i="1"/>
  <c r="Q25" i="1"/>
</calcChain>
</file>

<file path=xl/sharedStrings.xml><?xml version="1.0" encoding="utf-8"?>
<sst xmlns="http://schemas.openxmlformats.org/spreadsheetml/2006/main" count="25" uniqueCount="7">
  <si>
    <t>heures théoriques</t>
  </si>
  <si>
    <t>Delta</t>
  </si>
  <si>
    <t>Saisissez la Date</t>
  </si>
  <si>
    <t>Machin</t>
  </si>
  <si>
    <t>Truc</t>
  </si>
  <si>
    <t>Bidule</t>
  </si>
  <si>
    <t>Coco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</si>
</sst>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6"/>
      <color theme="1"/>
      <name val="Arial"/>
      <family val="2"/>
    </font>
    <font>
      <b/>
      <sz val="11"/>
      <color theme="1"/>
      <name val="Arial"/>
      <family val="2"/>
    </font>
    <font>
      <b/>
      <sz val="14"/>
      <color theme="1"/>
      <name val="Arial"/>
      <family val="2"/>
    </font>
    <font>
      <sz val="9"/>
      <color rgb="FF30303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1" fillId="0" borderId="2" xfId="0" applyFont="1" applyFill="1" applyBorder="1" applyAlignment="1">
      <alignment horizontal="center" vertical="center"/>
    </xf>
    <xf numFmtId="164" fontId="1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/>
    <xf numFmtId="0" fontId="1" fillId="0" borderId="5" xfId="0" applyFont="1" applyFill="1" applyBorder="1"/>
    <xf numFmtId="0" fontId="1" fillId="0" borderId="6" xfId="0" applyFont="1" applyFill="1" applyBorder="1"/>
    <xf numFmtId="0" fontId="3" fillId="3" borderId="0" xfId="0" applyFont="1" applyFill="1"/>
    <xf numFmtId="14" fontId="4" fillId="2" borderId="0" xfId="0" applyNumberFormat="1" applyFont="1" applyFill="1" applyAlignment="1">
      <alignment horizontal="center" vertical="center"/>
    </xf>
    <xf numFmtId="0" fontId="5" fillId="0" borderId="0" xfId="0" applyFont="1"/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3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4</xdr:row>
          <xdr:rowOff>76200</xdr:rowOff>
        </xdr:from>
        <xdr:to>
          <xdr:col>1</xdr:col>
          <xdr:colOff>704850</xdr:colOff>
          <xdr:row>5</xdr:row>
          <xdr:rowOff>219075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U38"/>
  <sheetViews>
    <sheetView tabSelected="1" topLeftCell="B1" zoomScale="80" zoomScaleNormal="80" workbookViewId="0">
      <selection activeCell="S14" sqref="S14"/>
    </sheetView>
  </sheetViews>
  <sheetFormatPr baseColWidth="10" defaultRowHeight="14.25" x14ac:dyDescent="0.2"/>
  <cols>
    <col min="1" max="1" width="18.7109375" style="1" customWidth="1"/>
    <col min="2" max="2" width="19.42578125" style="1" customWidth="1"/>
    <col min="3" max="18" width="8.7109375" style="1" customWidth="1"/>
    <col min="19" max="16384" width="11.42578125" style="1"/>
  </cols>
  <sheetData>
    <row r="1" spans="1:21" ht="21" customHeight="1" x14ac:dyDescent="0.2">
      <c r="A1" s="12" t="str">
        <f>CONCATENATE("HEURES DU MOIS DE ",UPPER(TEXT(30*MONTH(A4),"mmmm"))," ",YEAR(A4))</f>
        <v>HEURES DU MOIS DE MAI 2014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</row>
    <row r="3" spans="1:21" ht="15" x14ac:dyDescent="0.25">
      <c r="A3" s="7" t="s">
        <v>2</v>
      </c>
    </row>
    <row r="4" spans="1:21" ht="30.75" customHeight="1" x14ac:dyDescent="0.2">
      <c r="A4" s="8">
        <v>41760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</row>
    <row r="5" spans="1:21" ht="24.95" customHeight="1" x14ac:dyDescent="0.2">
      <c r="A5" s="4"/>
      <c r="B5" s="4"/>
      <c r="C5" s="2" t="str">
        <f>IF(WEEKDAY(C6)=6,"V",IF(WEEKDAY(C6)=7,"S",IF(WEEKDAY(C6)=1,"D",IF(WEEKDAY(C6)=2,"L",IF(WEEKDAY(C6)=3,"Ma",IF(WEEKDAY(C6)=4,"Me",IF(WEEKDAY(C6)=5,"J")))))))</f>
        <v>J</v>
      </c>
      <c r="D5" s="2" t="str">
        <f t="shared" ref="D5:Q5" si="0">IF(WEEKDAY(D6)=6,"V",IF(WEEKDAY(D6)=7,"S",IF(WEEKDAY(D6)=1,"D",IF(WEEKDAY(D6)=2,"L",IF(WEEKDAY(D6)=3,"Ma",IF(WEEKDAY(D6)=4,"Me",IF(WEEKDAY(D6)=5,"J")))))))</f>
        <v>V</v>
      </c>
      <c r="E5" s="2" t="str">
        <f t="shared" si="0"/>
        <v>S</v>
      </c>
      <c r="F5" s="2" t="str">
        <f t="shared" si="0"/>
        <v>D</v>
      </c>
      <c r="G5" s="2" t="str">
        <f t="shared" si="0"/>
        <v>L</v>
      </c>
      <c r="H5" s="2" t="str">
        <f t="shared" si="0"/>
        <v>Ma</v>
      </c>
      <c r="I5" s="2" t="str">
        <f t="shared" si="0"/>
        <v>Me</v>
      </c>
      <c r="J5" s="2" t="str">
        <f t="shared" si="0"/>
        <v>J</v>
      </c>
      <c r="K5" s="2" t="str">
        <f t="shared" si="0"/>
        <v>V</v>
      </c>
      <c r="L5" s="2" t="str">
        <f t="shared" si="0"/>
        <v>S</v>
      </c>
      <c r="M5" s="2" t="str">
        <f t="shared" si="0"/>
        <v>D</v>
      </c>
      <c r="N5" s="2" t="str">
        <f t="shared" si="0"/>
        <v>L</v>
      </c>
      <c r="O5" s="2" t="str">
        <f t="shared" si="0"/>
        <v>Ma</v>
      </c>
      <c r="P5" s="2" t="str">
        <f t="shared" si="0"/>
        <v>Me</v>
      </c>
      <c r="Q5" s="2" t="str">
        <f t="shared" si="0"/>
        <v>J</v>
      </c>
      <c r="S5" s="4"/>
      <c r="T5" s="4"/>
      <c r="U5" s="4"/>
    </row>
    <row r="6" spans="1:21" ht="24.95" customHeight="1" thickBot="1" x14ac:dyDescent="0.25">
      <c r="A6" s="4"/>
      <c r="B6" s="4"/>
      <c r="C6" s="3">
        <f>A4</f>
        <v>41760</v>
      </c>
      <c r="D6" s="3">
        <f>C6+1</f>
        <v>41761</v>
      </c>
      <c r="E6" s="3">
        <f t="shared" ref="E6:Q6" si="1">D6+1</f>
        <v>41762</v>
      </c>
      <c r="F6" s="3">
        <f t="shared" si="1"/>
        <v>41763</v>
      </c>
      <c r="G6" s="3">
        <f t="shared" si="1"/>
        <v>41764</v>
      </c>
      <c r="H6" s="3">
        <f t="shared" si="1"/>
        <v>41765</v>
      </c>
      <c r="I6" s="3">
        <f t="shared" si="1"/>
        <v>41766</v>
      </c>
      <c r="J6" s="3">
        <f t="shared" si="1"/>
        <v>41767</v>
      </c>
      <c r="K6" s="3">
        <f t="shared" si="1"/>
        <v>41768</v>
      </c>
      <c r="L6" s="3">
        <f t="shared" si="1"/>
        <v>41769</v>
      </c>
      <c r="M6" s="3">
        <f t="shared" si="1"/>
        <v>41770</v>
      </c>
      <c r="N6" s="3">
        <f t="shared" si="1"/>
        <v>41771</v>
      </c>
      <c r="O6" s="3">
        <f t="shared" si="1"/>
        <v>41772</v>
      </c>
      <c r="P6" s="3">
        <f t="shared" si="1"/>
        <v>41773</v>
      </c>
      <c r="Q6" s="3">
        <f t="shared" si="1"/>
        <v>41774</v>
      </c>
      <c r="S6" s="4"/>
      <c r="T6" s="4"/>
      <c r="U6" s="4"/>
    </row>
    <row r="7" spans="1:21" ht="24.95" customHeight="1" x14ac:dyDescent="0.2">
      <c r="A7" s="10" t="s">
        <v>3</v>
      </c>
      <c r="B7" s="5" t="s">
        <v>0</v>
      </c>
      <c r="C7" s="2">
        <f>IF(C5="V",4,IF(OR(C5="s",C5="d"),"",IF(OR(C5="l",C5="j"),7.5,IF(OR(C5="ma",C5="me"),8))))</f>
        <v>7.5</v>
      </c>
      <c r="D7" s="2">
        <f t="shared" ref="D7:Q7" si="2">IF(D5="V",4,IF(OR(D5="s",D5="d"),"",IF(OR(D5="l",D5="j"),7.5,IF(OR(D5="ma",D5="me"),8))))</f>
        <v>4</v>
      </c>
      <c r="E7" s="2" t="str">
        <f t="shared" si="2"/>
        <v/>
      </c>
      <c r="F7" s="2" t="str">
        <f t="shared" si="2"/>
        <v/>
      </c>
      <c r="G7" s="2">
        <f t="shared" si="2"/>
        <v>7.5</v>
      </c>
      <c r="H7" s="2">
        <f t="shared" si="2"/>
        <v>8</v>
      </c>
      <c r="I7" s="2">
        <f t="shared" si="2"/>
        <v>8</v>
      </c>
      <c r="J7" s="2">
        <f t="shared" si="2"/>
        <v>7.5</v>
      </c>
      <c r="K7" s="2">
        <f t="shared" si="2"/>
        <v>4</v>
      </c>
      <c r="L7" s="2" t="str">
        <f t="shared" si="2"/>
        <v/>
      </c>
      <c r="M7" s="2" t="str">
        <f t="shared" si="2"/>
        <v/>
      </c>
      <c r="N7" s="2">
        <f t="shared" si="2"/>
        <v>7.5</v>
      </c>
      <c r="O7" s="2">
        <f t="shared" si="2"/>
        <v>8</v>
      </c>
      <c r="P7" s="2">
        <f t="shared" si="2"/>
        <v>8</v>
      </c>
      <c r="Q7" s="2">
        <f t="shared" si="2"/>
        <v>7.5</v>
      </c>
      <c r="S7" s="4"/>
      <c r="T7" s="4"/>
      <c r="U7" s="9"/>
    </row>
    <row r="8" spans="1:21" ht="24.95" customHeight="1" thickBot="1" x14ac:dyDescent="0.25">
      <c r="A8" s="11"/>
      <c r="B8" s="6" t="s">
        <v>1</v>
      </c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S8" s="4"/>
      <c r="T8" s="4"/>
      <c r="U8" s="4"/>
    </row>
    <row r="9" spans="1:21" ht="24.95" customHeight="1" x14ac:dyDescent="0.2">
      <c r="A9" s="10" t="s">
        <v>4</v>
      </c>
      <c r="B9" s="5" t="s">
        <v>0</v>
      </c>
      <c r="C9" s="2">
        <f>IF(C5="V",4,IF(OR(C5="s",C5="d"),"",IF(OR(C5="l",C5="ma"),7.5,IF(OR(C5="me",C5="j"),8))))</f>
        <v>8</v>
      </c>
      <c r="D9" s="2">
        <f t="shared" ref="D9:Q9" si="3">IF(D5="V",4,IF(OR(D5="s",D5="d"),"",IF(OR(D5="l",D5="ma"),7.5,IF(OR(D5="me",D5="j"),8))))</f>
        <v>4</v>
      </c>
      <c r="E9" s="2" t="str">
        <f t="shared" si="3"/>
        <v/>
      </c>
      <c r="F9" s="2" t="str">
        <f t="shared" si="3"/>
        <v/>
      </c>
      <c r="G9" s="2">
        <f t="shared" si="3"/>
        <v>7.5</v>
      </c>
      <c r="H9" s="2">
        <f t="shared" si="3"/>
        <v>7.5</v>
      </c>
      <c r="I9" s="2">
        <f t="shared" si="3"/>
        <v>8</v>
      </c>
      <c r="J9" s="2">
        <f t="shared" si="3"/>
        <v>8</v>
      </c>
      <c r="K9" s="2">
        <f t="shared" si="3"/>
        <v>4</v>
      </c>
      <c r="L9" s="2" t="str">
        <f t="shared" si="3"/>
        <v/>
      </c>
      <c r="M9" s="2" t="str">
        <f t="shared" si="3"/>
        <v/>
      </c>
      <c r="N9" s="2">
        <f t="shared" si="3"/>
        <v>7.5</v>
      </c>
      <c r="O9" s="2">
        <f t="shared" si="3"/>
        <v>7.5</v>
      </c>
      <c r="P9" s="2">
        <f t="shared" si="3"/>
        <v>8</v>
      </c>
      <c r="Q9" s="2">
        <f t="shared" si="3"/>
        <v>8</v>
      </c>
      <c r="S9" s="4"/>
      <c r="T9" s="4"/>
      <c r="U9" s="4"/>
    </row>
    <row r="10" spans="1:21" ht="24.95" customHeight="1" thickBot="1" x14ac:dyDescent="0.25">
      <c r="A10" s="11"/>
      <c r="B10" s="6" t="s">
        <v>1</v>
      </c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S10" s="4"/>
      <c r="T10" s="4"/>
      <c r="U10" s="4"/>
    </row>
    <row r="11" spans="1:21" ht="24.95" customHeight="1" x14ac:dyDescent="0.2">
      <c r="A11" s="10" t="s">
        <v>5</v>
      </c>
      <c r="B11" s="5" t="s">
        <v>0</v>
      </c>
      <c r="C11" s="2">
        <f>IF(C5="V",4,IF(OR(C5="s",C5="d"),"",IF(OR(C5="l",C5="j"),7.5,IF(OR(C5="ma",C5="me"),8))))</f>
        <v>7.5</v>
      </c>
      <c r="D11" s="2">
        <f t="shared" ref="D11:Q11" si="4">IF(D5="V",4,IF(OR(D5="s",D5="d"),"",IF(OR(D5="l",D5="j"),7.5,IF(OR(D5="ma",D5="me"),8))))</f>
        <v>4</v>
      </c>
      <c r="E11" s="2" t="str">
        <f t="shared" si="4"/>
        <v/>
      </c>
      <c r="F11" s="2" t="str">
        <f t="shared" si="4"/>
        <v/>
      </c>
      <c r="G11" s="2">
        <f t="shared" si="4"/>
        <v>7.5</v>
      </c>
      <c r="H11" s="2">
        <f t="shared" si="4"/>
        <v>8</v>
      </c>
      <c r="I11" s="2">
        <f t="shared" si="4"/>
        <v>8</v>
      </c>
      <c r="J11" s="2">
        <f t="shared" si="4"/>
        <v>7.5</v>
      </c>
      <c r="K11" s="2">
        <f t="shared" si="4"/>
        <v>4</v>
      </c>
      <c r="L11" s="2" t="str">
        <f t="shared" si="4"/>
        <v/>
      </c>
      <c r="M11" s="2" t="str">
        <f t="shared" si="4"/>
        <v/>
      </c>
      <c r="N11" s="2">
        <f t="shared" si="4"/>
        <v>7.5</v>
      </c>
      <c r="O11" s="2">
        <f t="shared" si="4"/>
        <v>8</v>
      </c>
      <c r="P11" s="2">
        <f t="shared" si="4"/>
        <v>8</v>
      </c>
      <c r="Q11" s="2">
        <f t="shared" si="4"/>
        <v>7.5</v>
      </c>
      <c r="S11" s="4"/>
      <c r="T11" s="4"/>
      <c r="U11" s="4"/>
    </row>
    <row r="12" spans="1:21" ht="24.95" customHeight="1" thickBot="1" x14ac:dyDescent="0.25">
      <c r="A12" s="11"/>
      <c r="B12" s="6" t="s">
        <v>1</v>
      </c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</row>
    <row r="13" spans="1:21" ht="24.95" customHeight="1" x14ac:dyDescent="0.2">
      <c r="A13" s="10" t="s">
        <v>6</v>
      </c>
      <c r="B13" s="5" t="s">
        <v>0</v>
      </c>
      <c r="C13" s="2">
        <f>IF(C5="V",4,IF(OR(C5="s",C5="d"),"",IF(OR(C5="l",C5="ma"),7.5,IF(OR(C5="me",C5="j"),8))))</f>
        <v>8</v>
      </c>
      <c r="D13" s="2">
        <f t="shared" ref="D13:Q13" si="5">IF(D5="V",4,IF(OR(D5="s",D5="d"),"",IF(OR(D5="l",D5="ma"),7.5,IF(OR(D5="me",D5="j"),8))))</f>
        <v>4</v>
      </c>
      <c r="E13" s="2" t="str">
        <f t="shared" si="5"/>
        <v/>
      </c>
      <c r="F13" s="2" t="str">
        <f t="shared" si="5"/>
        <v/>
      </c>
      <c r="G13" s="2">
        <f t="shared" si="5"/>
        <v>7.5</v>
      </c>
      <c r="H13" s="2">
        <f t="shared" si="5"/>
        <v>7.5</v>
      </c>
      <c r="I13" s="2">
        <f t="shared" si="5"/>
        <v>8</v>
      </c>
      <c r="J13" s="2">
        <f t="shared" si="5"/>
        <v>8</v>
      </c>
      <c r="K13" s="2">
        <f t="shared" si="5"/>
        <v>4</v>
      </c>
      <c r="L13" s="2" t="str">
        <f t="shared" si="5"/>
        <v/>
      </c>
      <c r="M13" s="2" t="str">
        <f t="shared" si="5"/>
        <v/>
      </c>
      <c r="N13" s="2">
        <f t="shared" si="5"/>
        <v>7.5</v>
      </c>
      <c r="O13" s="2">
        <f t="shared" si="5"/>
        <v>7.5</v>
      </c>
      <c r="P13" s="2">
        <f t="shared" si="5"/>
        <v>8</v>
      </c>
      <c r="Q13" s="2">
        <f t="shared" si="5"/>
        <v>8</v>
      </c>
    </row>
    <row r="14" spans="1:21" ht="24.95" customHeight="1" thickBot="1" x14ac:dyDescent="0.25">
      <c r="A14" s="11"/>
      <c r="B14" s="6" t="s">
        <v>1</v>
      </c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</row>
    <row r="17" spans="1:18" ht="24.95" customHeight="1" x14ac:dyDescent="0.2">
      <c r="A17" s="4"/>
      <c r="B17" s="4"/>
      <c r="C17" s="2" t="str">
        <f>IF(WEEKDAY(C18)=6,"V",IF(WEEKDAY(C18)=7,"S",IF(WEEKDAY(C18)=1,"D",IF(WEEKDAY(C18)=2,"L",IF(WEEKDAY(C18)=3,"Ma",IF(WEEKDAY(C18)=4,"Me",IF(WEEKDAY(C18)=5,"J")))))))</f>
        <v>V</v>
      </c>
      <c r="D17" s="2" t="str">
        <f t="shared" ref="D17:R17" si="6">IF(WEEKDAY(D18)=6,"V",IF(WEEKDAY(D18)=7,"S",IF(WEEKDAY(D18)=1,"D",IF(WEEKDAY(D18)=2,"L",IF(WEEKDAY(D18)=3,"Ma",IF(WEEKDAY(D18)=4,"Me",IF(WEEKDAY(D18)=5,"J")))))))</f>
        <v>S</v>
      </c>
      <c r="E17" s="2" t="str">
        <f t="shared" si="6"/>
        <v>D</v>
      </c>
      <c r="F17" s="2" t="str">
        <f t="shared" si="6"/>
        <v>L</v>
      </c>
      <c r="G17" s="2" t="str">
        <f t="shared" si="6"/>
        <v>Ma</v>
      </c>
      <c r="H17" s="2" t="str">
        <f t="shared" si="6"/>
        <v>Me</v>
      </c>
      <c r="I17" s="2" t="str">
        <f t="shared" si="6"/>
        <v>J</v>
      </c>
      <c r="J17" s="2" t="str">
        <f t="shared" si="6"/>
        <v>V</v>
      </c>
      <c r="K17" s="2" t="str">
        <f t="shared" si="6"/>
        <v>S</v>
      </c>
      <c r="L17" s="2" t="str">
        <f t="shared" si="6"/>
        <v>D</v>
      </c>
      <c r="M17" s="2" t="str">
        <f t="shared" si="6"/>
        <v>L</v>
      </c>
      <c r="N17" s="2" t="str">
        <f t="shared" si="6"/>
        <v>Ma</v>
      </c>
      <c r="O17" s="2" t="str">
        <f t="shared" si="6"/>
        <v>Me</v>
      </c>
      <c r="P17" s="2" t="str">
        <f t="shared" si="6"/>
        <v>J</v>
      </c>
      <c r="Q17" s="2" t="str">
        <f t="shared" si="6"/>
        <v>V</v>
      </c>
      <c r="R17" s="2" t="str">
        <f t="shared" si="6"/>
        <v>S</v>
      </c>
    </row>
    <row r="18" spans="1:18" ht="24.95" customHeight="1" thickBot="1" x14ac:dyDescent="0.25">
      <c r="A18" s="4"/>
      <c r="B18" s="4"/>
      <c r="C18" s="3">
        <f>Q6+1</f>
        <v>41775</v>
      </c>
      <c r="D18" s="3">
        <f>C18+1</f>
        <v>41776</v>
      </c>
      <c r="E18" s="3">
        <f t="shared" ref="E18" si="7">D18+1</f>
        <v>41777</v>
      </c>
      <c r="F18" s="3">
        <f t="shared" ref="F18" si="8">E18+1</f>
        <v>41778</v>
      </c>
      <c r="G18" s="3">
        <f t="shared" ref="G18" si="9">F18+1</f>
        <v>41779</v>
      </c>
      <c r="H18" s="3">
        <f t="shared" ref="H18" si="10">G18+1</f>
        <v>41780</v>
      </c>
      <c r="I18" s="3">
        <f t="shared" ref="I18" si="11">H18+1</f>
        <v>41781</v>
      </c>
      <c r="J18" s="3">
        <f t="shared" ref="J18" si="12">I18+1</f>
        <v>41782</v>
      </c>
      <c r="K18" s="3">
        <f t="shared" ref="K18" si="13">J18+1</f>
        <v>41783</v>
      </c>
      <c r="L18" s="3">
        <f t="shared" ref="L18" si="14">K18+1</f>
        <v>41784</v>
      </c>
      <c r="M18" s="3">
        <f t="shared" ref="M18" si="15">L18+1</f>
        <v>41785</v>
      </c>
      <c r="N18" s="3">
        <f t="shared" ref="N18" si="16">M18+1</f>
        <v>41786</v>
      </c>
      <c r="O18" s="3">
        <f t="shared" ref="O18" si="17">N18+1</f>
        <v>41787</v>
      </c>
      <c r="P18" s="3">
        <f t="shared" ref="P18" si="18">O18+1</f>
        <v>41788</v>
      </c>
      <c r="Q18" s="3">
        <f t="shared" ref="Q18:R18" si="19">P18+1</f>
        <v>41789</v>
      </c>
      <c r="R18" s="3">
        <f t="shared" si="19"/>
        <v>41790</v>
      </c>
    </row>
    <row r="19" spans="1:18" ht="24.95" customHeight="1" x14ac:dyDescent="0.2">
      <c r="A19" s="10" t="s">
        <v>3</v>
      </c>
      <c r="B19" s="5" t="s">
        <v>0</v>
      </c>
      <c r="C19" s="2">
        <f>IF(C17="V",4,IF(OR(C17="s",C17="d"),"",IF(OR(C17="l",C17="j"),7.5,IF(OR(C17="ma",C17="me"),8))))</f>
        <v>4</v>
      </c>
      <c r="D19" s="2" t="str">
        <f t="shared" ref="D19:Q19" si="20">IF(D17="V",4,IF(OR(D17="s",D17="d"),"",IF(OR(D17="l",D17="j"),7.5,IF(OR(D17="ma",D17="me"),8))))</f>
        <v/>
      </c>
      <c r="E19" s="2" t="str">
        <f t="shared" si="20"/>
        <v/>
      </c>
      <c r="F19" s="2">
        <f t="shared" si="20"/>
        <v>7.5</v>
      </c>
      <c r="G19" s="2">
        <f t="shared" si="20"/>
        <v>8</v>
      </c>
      <c r="H19" s="2">
        <f t="shared" si="20"/>
        <v>8</v>
      </c>
      <c r="I19" s="2">
        <f t="shared" si="20"/>
        <v>7.5</v>
      </c>
      <c r="J19" s="2">
        <f t="shared" si="20"/>
        <v>4</v>
      </c>
      <c r="K19" s="2" t="str">
        <f t="shared" si="20"/>
        <v/>
      </c>
      <c r="L19" s="2" t="str">
        <f t="shared" si="20"/>
        <v/>
      </c>
      <c r="M19" s="2">
        <f t="shared" si="20"/>
        <v>7.5</v>
      </c>
      <c r="N19" s="2">
        <f t="shared" si="20"/>
        <v>8</v>
      </c>
      <c r="O19" s="2">
        <f t="shared" si="20"/>
        <v>8</v>
      </c>
      <c r="P19" s="2">
        <f t="shared" si="20"/>
        <v>7.5</v>
      </c>
      <c r="Q19" s="2">
        <f t="shared" si="20"/>
        <v>4</v>
      </c>
      <c r="R19" s="2" t="str">
        <f t="shared" ref="R19" si="21">IF(R17="V",4,IF(OR(R17="s",R17="d"),"",IF(OR(R17="l",R17="j"),7.5,IF(OR(R17="ma",R17="me"),8))))</f>
        <v/>
      </c>
    </row>
    <row r="20" spans="1:18" ht="24.95" customHeight="1" thickBot="1" x14ac:dyDescent="0.25">
      <c r="A20" s="11"/>
      <c r="B20" s="6" t="s">
        <v>1</v>
      </c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</row>
    <row r="21" spans="1:18" ht="24.95" customHeight="1" x14ac:dyDescent="0.2">
      <c r="A21" s="10" t="s">
        <v>4</v>
      </c>
      <c r="B21" s="5" t="s">
        <v>0</v>
      </c>
      <c r="C21" s="2">
        <f>IF(C17="V",4,IF(OR(C17="s",C17="d"),"",IF(OR(C17="l",C17="ma"),7.5,IF(OR(C17="me",C17="j"),8))))</f>
        <v>4</v>
      </c>
      <c r="D21" s="2" t="str">
        <f t="shared" ref="D21:Q21" si="22">IF(D17="V",4,IF(OR(D17="s",D17="d"),"",IF(OR(D17="l",D17="ma"),7.5,IF(OR(D17="me",D17="j"),8))))</f>
        <v/>
      </c>
      <c r="E21" s="2" t="str">
        <f t="shared" si="22"/>
        <v/>
      </c>
      <c r="F21" s="2">
        <f t="shared" si="22"/>
        <v>7.5</v>
      </c>
      <c r="G21" s="2">
        <f t="shared" si="22"/>
        <v>7.5</v>
      </c>
      <c r="H21" s="2">
        <f t="shared" si="22"/>
        <v>8</v>
      </c>
      <c r="I21" s="2">
        <f t="shared" si="22"/>
        <v>8</v>
      </c>
      <c r="J21" s="2">
        <f t="shared" si="22"/>
        <v>4</v>
      </c>
      <c r="K21" s="2" t="str">
        <f t="shared" si="22"/>
        <v/>
      </c>
      <c r="L21" s="2" t="str">
        <f t="shared" si="22"/>
        <v/>
      </c>
      <c r="M21" s="2">
        <f t="shared" si="22"/>
        <v>7.5</v>
      </c>
      <c r="N21" s="2">
        <f t="shared" si="22"/>
        <v>7.5</v>
      </c>
      <c r="O21" s="2">
        <f t="shared" si="22"/>
        <v>8</v>
      </c>
      <c r="P21" s="2">
        <f t="shared" si="22"/>
        <v>8</v>
      </c>
      <c r="Q21" s="2">
        <f t="shared" si="22"/>
        <v>4</v>
      </c>
      <c r="R21" s="2" t="str">
        <f t="shared" ref="R21" si="23">IF(R17="V",4,IF(OR(R17="s",R17="d"),"",IF(OR(R17="l",R17="ma"),7.5,IF(OR(R17="me",R17="j"),8))))</f>
        <v/>
      </c>
    </row>
    <row r="22" spans="1:18" ht="24.95" customHeight="1" thickBot="1" x14ac:dyDescent="0.25">
      <c r="A22" s="11"/>
      <c r="B22" s="6" t="s">
        <v>1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</row>
    <row r="23" spans="1:18" ht="24.95" customHeight="1" x14ac:dyDescent="0.2">
      <c r="A23" s="10" t="s">
        <v>5</v>
      </c>
      <c r="B23" s="5" t="s">
        <v>0</v>
      </c>
      <c r="C23" s="2">
        <f>IF(C17="V",4,IF(OR(C17="s",C17="d"),"",IF(OR(C17="l",C17="j"),7.5,IF(OR(C17="ma",C17="me"),8))))</f>
        <v>4</v>
      </c>
      <c r="D23" s="2" t="str">
        <f t="shared" ref="D23:Q23" si="24">IF(D17="V",4,IF(OR(D17="s",D17="d"),"",IF(OR(D17="l",D17="j"),7.5,IF(OR(D17="ma",D17="me"),8))))</f>
        <v/>
      </c>
      <c r="E23" s="2" t="str">
        <f t="shared" si="24"/>
        <v/>
      </c>
      <c r="F23" s="2">
        <f t="shared" si="24"/>
        <v>7.5</v>
      </c>
      <c r="G23" s="2">
        <f t="shared" si="24"/>
        <v>8</v>
      </c>
      <c r="H23" s="2">
        <f t="shared" si="24"/>
        <v>8</v>
      </c>
      <c r="I23" s="2">
        <f t="shared" si="24"/>
        <v>7.5</v>
      </c>
      <c r="J23" s="2">
        <f t="shared" si="24"/>
        <v>4</v>
      </c>
      <c r="K23" s="2" t="str">
        <f t="shared" si="24"/>
        <v/>
      </c>
      <c r="L23" s="2" t="str">
        <f t="shared" si="24"/>
        <v/>
      </c>
      <c r="M23" s="2">
        <f t="shared" si="24"/>
        <v>7.5</v>
      </c>
      <c r="N23" s="2">
        <f t="shared" si="24"/>
        <v>8</v>
      </c>
      <c r="O23" s="2">
        <f t="shared" si="24"/>
        <v>8</v>
      </c>
      <c r="P23" s="2">
        <f t="shared" si="24"/>
        <v>7.5</v>
      </c>
      <c r="Q23" s="2">
        <f t="shared" si="24"/>
        <v>4</v>
      </c>
      <c r="R23" s="2" t="str">
        <f t="shared" ref="R23" si="25">IF(R17="V",4,IF(OR(R17="s",R17="d"),"",IF(OR(R17="l",R17="j"),7.5,IF(OR(R17="ma",R17="me"),8))))</f>
        <v/>
      </c>
    </row>
    <row r="24" spans="1:18" ht="24.95" customHeight="1" thickBot="1" x14ac:dyDescent="0.25">
      <c r="A24" s="11"/>
      <c r="B24" s="6" t="s">
        <v>1</v>
      </c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</row>
    <row r="25" spans="1:18" ht="24.95" customHeight="1" x14ac:dyDescent="0.2">
      <c r="A25" s="10" t="s">
        <v>6</v>
      </c>
      <c r="B25" s="5" t="s">
        <v>0</v>
      </c>
      <c r="C25" s="2">
        <f>IF(C17="V",4,IF(OR(C17="s",C17="d"),"",IF(OR(C17="l",C17="ma"),7.5,IF(OR(C17="me",C17="j"),8))))</f>
        <v>4</v>
      </c>
      <c r="D25" s="2" t="str">
        <f t="shared" ref="D25:Q25" si="26">IF(D17="V",4,IF(OR(D17="s",D17="d"),"",IF(OR(D17="l",D17="ma"),7.5,IF(OR(D17="me",D17="j"),8))))</f>
        <v/>
      </c>
      <c r="E25" s="2" t="str">
        <f t="shared" si="26"/>
        <v/>
      </c>
      <c r="F25" s="2">
        <f t="shared" si="26"/>
        <v>7.5</v>
      </c>
      <c r="G25" s="2">
        <f t="shared" si="26"/>
        <v>7.5</v>
      </c>
      <c r="H25" s="2">
        <f t="shared" si="26"/>
        <v>8</v>
      </c>
      <c r="I25" s="2">
        <f t="shared" si="26"/>
        <v>8</v>
      </c>
      <c r="J25" s="2">
        <f t="shared" si="26"/>
        <v>4</v>
      </c>
      <c r="K25" s="2" t="str">
        <f t="shared" si="26"/>
        <v/>
      </c>
      <c r="L25" s="2" t="str">
        <f t="shared" si="26"/>
        <v/>
      </c>
      <c r="M25" s="2">
        <f t="shared" si="26"/>
        <v>7.5</v>
      </c>
      <c r="N25" s="2">
        <f t="shared" si="26"/>
        <v>7.5</v>
      </c>
      <c r="O25" s="2">
        <f t="shared" si="26"/>
        <v>8</v>
      </c>
      <c r="P25" s="2">
        <f t="shared" si="26"/>
        <v>8</v>
      </c>
      <c r="Q25" s="2">
        <f t="shared" si="26"/>
        <v>4</v>
      </c>
      <c r="R25" s="2" t="str">
        <f t="shared" ref="R25" si="27">IF(R17="V",4,IF(OR(R17="s",R17="d"),"",IF(OR(R17="l",R17="ma"),7.5,IF(OR(R17="me",R17="j"),8))))</f>
        <v/>
      </c>
    </row>
    <row r="26" spans="1:18" ht="24.95" customHeight="1" thickBot="1" x14ac:dyDescent="0.25">
      <c r="A26" s="11"/>
      <c r="B26" s="6" t="s">
        <v>1</v>
      </c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</row>
    <row r="29" spans="1:18" x14ac:dyDescent="0.2">
      <c r="D29" s="4"/>
    </row>
    <row r="30" spans="1:18" x14ac:dyDescent="0.2">
      <c r="D30" s="4"/>
    </row>
    <row r="31" spans="1:18" x14ac:dyDescent="0.2">
      <c r="D31" s="4"/>
    </row>
    <row r="32" spans="1:18" x14ac:dyDescent="0.2">
      <c r="D32" s="4"/>
    </row>
    <row r="33" spans="4:4" x14ac:dyDescent="0.2">
      <c r="D33" s="4"/>
    </row>
    <row r="34" spans="4:4" x14ac:dyDescent="0.2">
      <c r="D34" s="4"/>
    </row>
    <row r="35" spans="4:4" x14ac:dyDescent="0.2">
      <c r="D35" s="4"/>
    </row>
    <row r="36" spans="4:4" x14ac:dyDescent="0.2">
      <c r="D36" s="4"/>
    </row>
    <row r="37" spans="4:4" x14ac:dyDescent="0.2">
      <c r="D37" s="4"/>
    </row>
    <row r="38" spans="4:4" x14ac:dyDescent="0.2">
      <c r="D38" s="4"/>
    </row>
  </sheetData>
  <mergeCells count="9">
    <mergeCell ref="A25:A26"/>
    <mergeCell ref="A9:A10"/>
    <mergeCell ref="A11:A12"/>
    <mergeCell ref="A13:A14"/>
    <mergeCell ref="A1:S1"/>
    <mergeCell ref="A7:A8"/>
    <mergeCell ref="A19:A20"/>
    <mergeCell ref="A21:A22"/>
    <mergeCell ref="A23:A24"/>
  </mergeCells>
  <conditionalFormatting sqref="C17:R26">
    <cfRule type="expression" dxfId="2" priority="4">
      <formula>OR(C$17="S",C$17="D")</formula>
    </cfRule>
  </conditionalFormatting>
  <conditionalFormatting sqref="C5:C14">
    <cfRule type="expression" dxfId="1" priority="2">
      <formula>OR(C$5="S",C$5="D")</formula>
    </cfRule>
  </conditionalFormatting>
  <conditionalFormatting sqref="D5:Q14">
    <cfRule type="expression" dxfId="0" priority="1">
      <formula>OR(D$5="S",D$5="D")</formula>
    </cfRule>
  </conditionalFormatting>
  <pageMargins left="0.7" right="0.7" top="0.75" bottom="0.75" header="0.3" footer="0.3"/>
  <pageSetup paperSize="8" orientation="landscape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0</xdr:col>
                <xdr:colOff>76200</xdr:colOff>
                <xdr:row>4</xdr:row>
                <xdr:rowOff>76200</xdr:rowOff>
              </from>
              <to>
                <xdr:col>1</xdr:col>
                <xdr:colOff>704850</xdr:colOff>
                <xdr:row>5</xdr:row>
                <xdr:rowOff>219075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Aout</vt:lpstr>
      <vt:lpstr>Feuil2</vt:lpstr>
      <vt:lpstr>Feuil3</vt:lpstr>
      <vt:lpstr>Feuil4</vt:lpstr>
    </vt:vector>
  </TitlesOfParts>
  <Company>Your Company Name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Guy Blancher</cp:lastModifiedBy>
  <cp:lastPrinted>2014-08-18T10:44:54Z</cp:lastPrinted>
  <dcterms:created xsi:type="dcterms:W3CDTF">2014-08-12T10:31:55Z</dcterms:created>
  <dcterms:modified xsi:type="dcterms:W3CDTF">2014-08-20T07:08:33Z</dcterms:modified>
</cp:coreProperties>
</file>