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990" windowHeight="5715" tabRatio="1000"/>
  </bookViews>
  <sheets>
    <sheet name="Exploitation" sheetId="10" r:id="rId1"/>
    <sheet name="Anomalie_Process" sheetId="11" r:id="rId2"/>
    <sheet name="Ecart_Stock" sheetId="12" r:id="rId3"/>
    <sheet name="Janvier" sheetId="1" r:id="rId4"/>
    <sheet name="Février" sheetId="2" r:id="rId5"/>
    <sheet name="Mars" sheetId="3" r:id="rId6"/>
    <sheet name="Avril" sheetId="4" r:id="rId7"/>
    <sheet name="Index" sheetId="5" r:id="rId8"/>
    <sheet name="Liste" sheetId="6" r:id="rId9"/>
    <sheet name="Suivi Exploitation" sheetId="7" r:id="rId10"/>
    <sheet name="Suivi Anomalie_Process" sheetId="8" r:id="rId11"/>
    <sheet name="Suivi Ecart_Stock" sheetId="9" r:id="rId12"/>
  </sheets>
  <definedNames>
    <definedName name="_xlnm._FilterDatabase" localSheetId="7" hidden="1">Index!$A$3:$A$10</definedName>
    <definedName name="Catégories">Liste!$A$2:$A$15</definedName>
  </definedNames>
  <calcPr calcId="152511"/>
</workbook>
</file>

<file path=xl/calcChain.xml><?xml version="1.0" encoding="utf-8"?>
<calcChain xmlns="http://schemas.openxmlformats.org/spreadsheetml/2006/main">
  <c r="D3" i="4" l="1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2" i="4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2" i="3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2" i="2"/>
  <c r="D2" i="1"/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</calcChain>
</file>

<file path=xl/sharedStrings.xml><?xml version="1.0" encoding="utf-8"?>
<sst xmlns="http://schemas.openxmlformats.org/spreadsheetml/2006/main" count="588" uniqueCount="33">
  <si>
    <t>Dates mvts validés</t>
  </si>
  <si>
    <t>Type Mouvement</t>
  </si>
  <si>
    <t>Catégories</t>
  </si>
  <si>
    <t>Dossier</t>
  </si>
  <si>
    <t>Exploitation</t>
  </si>
  <si>
    <t>Anomalie_Process</t>
  </si>
  <si>
    <t>Ecart_Stock</t>
  </si>
  <si>
    <t>Client A</t>
  </si>
  <si>
    <t>Client B</t>
  </si>
  <si>
    <t>Client C</t>
  </si>
  <si>
    <t>AERD</t>
  </si>
  <si>
    <t>CORE</t>
  </si>
  <si>
    <t>DBLO</t>
  </si>
  <si>
    <t>Client D</t>
  </si>
  <si>
    <t>CORS</t>
  </si>
  <si>
    <t>ZERT</t>
  </si>
  <si>
    <t>PERS</t>
  </si>
  <si>
    <t>GTER</t>
  </si>
  <si>
    <t>Critères</t>
  </si>
  <si>
    <t>Report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</si>
  <si>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</si>
  <si>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</si>
  <si>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</si>
  <si>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</si>
  <si>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</si>
  <si>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</si>
  <si>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</si>
  <si>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</si>
  <si>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</si>
  <si>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</si>
  <si>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</si>
  <si>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</si>
  <si>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Fait :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</si>
</sst>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14" fontId="0" fillId="0" borderId="0" xfId="0" applyNumberFormat="1"/>
    <xf numFmtId="0" fontId="2" fillId="5" borderId="1" xfId="0" applyFont="1" applyFill="1" applyBorder="1" applyAlignment="1">
      <alignment horizontal="center" vertical="center" wrapText="1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0" borderId="0" xfId="0" applyAlignment="1"/>
    <xf numFmtId="14" fontId="0" fillId="0" borderId="0" xfId="0" applyNumberFormat="1" applyAlignment="1"/>
  </cellXfs>
  <cellStyles count="1">
    <cellStyle name="Normal" xfId="0" builtinId="0"/>
  </cellStyles>
  <dxfs count="4"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133350</xdr:colOff>
      <xdr:row>0</xdr:row>
      <xdr:rowOff>47625</xdr:rowOff>
    </xdr:from>
    <xdr:to>
      <xdr:col>4</xdr:col>
      <xdr:colOff>371475</xdr:colOff>
      <xdr:row>0</xdr:row>
      <xdr:rowOff>485775</xdr:rowOff>
    </xdr:to>
    <xdr:sp macro="[0]!Report" textlink="">
      <xdr:nvSpPr>
        <xdr:cNvPr id="2" name="ZoneTexte 1"/>
        <xdr:cNvSpPr txBox="1"/>
      </xdr:nvSpPr>
      <xdr:spPr>
        <a:xfrm>
          <a:off x="2771775" y="47625"/>
          <a:ext cx="771525" cy="4381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152400</xdr:colOff>
      <xdr:row>0</xdr:row>
      <xdr:rowOff>28575</xdr:rowOff>
    </xdr:from>
    <xdr:to>
      <xdr:col>4</xdr:col>
      <xdr:colOff>390525</xdr:colOff>
      <xdr:row>0</xdr:row>
      <xdr:rowOff>466725</xdr:rowOff>
    </xdr:to>
    <xdr:sp macro="[0]!Report" textlink="">
      <xdr:nvSpPr>
        <xdr:cNvPr id="2" name="ZoneTexte 1"/>
        <xdr:cNvSpPr txBox="1"/>
      </xdr:nvSpPr>
      <xdr:spPr>
        <a:xfrm>
          <a:off x="2790825" y="28575"/>
          <a:ext cx="771525" cy="4381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133349</xdr:colOff>
      <xdr:row>0</xdr:row>
      <xdr:rowOff>28575</xdr:rowOff>
    </xdr:from>
    <xdr:to>
      <xdr:col>4</xdr:col>
      <xdr:colOff>352424</xdr:colOff>
      <xdr:row>0</xdr:row>
      <xdr:rowOff>466725</xdr:rowOff>
    </xdr:to>
    <xdr:sp macro="[0]!Report" textlink="">
      <xdr:nvSpPr>
        <xdr:cNvPr id="2" name="ZoneTexte 1"/>
        <xdr:cNvSpPr txBox="1"/>
      </xdr:nvSpPr>
      <xdr:spPr>
        <a:xfrm>
          <a:off x="2771774" y="28575"/>
          <a:ext cx="771525" cy="4381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C185"/>
  <sheetViews>
    <sheetView tabSelected="1" workbookViewId="0">
      <selection activeCell="J26" sqref="J26"/>
    </sheetView>
  </sheetViews>
  <sheetFormatPr baseColWidth="10" defaultRowHeight="15" x14ac:dyDescent="0.25"/>
  <cols>
    <col min="1" max="1" width="11.42578125" style="11"/>
    <col min="2" max="2" width="11.42578125" style="12"/>
    <col min="3" max="3" width="16.7109375" style="4" customWidth="1"/>
    <col min="4" max="5" width="8" customWidth="1"/>
  </cols>
  <sheetData>
    <row r="1" spans="1:133" s="1" customFormat="1" ht="39.75" customHeight="1" x14ac:dyDescent="0.25">
      <c r="A1" s="1" t="s">
        <v>3</v>
      </c>
      <c r="B1" s="1" t="s">
        <v>0</v>
      </c>
      <c r="C1" s="1" t="s">
        <v>1</v>
      </c>
      <c r="D1"/>
      <c r="E1" s="6"/>
      <c r="F1" s="8" t="s">
        <v>19</v>
      </c>
      <c r="G1" s="8" t="s">
        <v>32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</row>
    <row r="2" spans="1:133" x14ac:dyDescent="0.25">
      <c r="A2"/>
      <c r="B2" s="7"/>
      <c r="F2" s="9" t="s">
        <v>20</v>
      </c>
      <c r="G2" s="10"/>
    </row>
    <row r="3" spans="1:133" x14ac:dyDescent="0.25">
      <c r="A3"/>
      <c r="B3" s="7"/>
      <c r="F3" s="9" t="s">
        <v>21</v>
      </c>
      <c r="G3" s="10"/>
    </row>
    <row r="4" spans="1:133" x14ac:dyDescent="0.25">
      <c r="A4"/>
      <c r="B4" s="7"/>
      <c r="F4" s="9" t="s">
        <v>22</v>
      </c>
      <c r="G4" s="10"/>
    </row>
    <row r="5" spans="1:133" x14ac:dyDescent="0.25">
      <c r="A5"/>
      <c r="B5" s="7"/>
      <c r="F5" s="9" t="s">
        <v>23</v>
      </c>
      <c r="G5" s="10"/>
    </row>
    <row r="6" spans="1:133" x14ac:dyDescent="0.25">
      <c r="A6"/>
      <c r="B6" s="7"/>
      <c r="F6" s="9" t="s">
        <v>24</v>
      </c>
      <c r="G6" s="10"/>
    </row>
    <row r="7" spans="1:133" x14ac:dyDescent="0.25">
      <c r="A7"/>
      <c r="B7" s="7"/>
      <c r="F7" s="9" t="s">
        <v>25</v>
      </c>
      <c r="G7" s="10"/>
    </row>
    <row r="8" spans="1:133" x14ac:dyDescent="0.25">
      <c r="A8"/>
      <c r="B8" s="7"/>
      <c r="F8" s="9" t="s">
        <v>26</v>
      </c>
      <c r="G8" s="10"/>
    </row>
    <row r="9" spans="1:133" x14ac:dyDescent="0.25">
      <c r="A9"/>
      <c r="B9" s="7"/>
      <c r="F9" s="9" t="s">
        <v>27</v>
      </c>
      <c r="G9" s="10"/>
    </row>
    <row r="10" spans="1:133" x14ac:dyDescent="0.25">
      <c r="A10"/>
      <c r="B10" s="7"/>
      <c r="F10" s="9" t="s">
        <v>28</v>
      </c>
      <c r="G10" s="10"/>
    </row>
    <row r="11" spans="1:133" x14ac:dyDescent="0.25">
      <c r="A11"/>
      <c r="B11" s="7"/>
      <c r="F11" s="9" t="s">
        <v>29</v>
      </c>
      <c r="G11" s="10"/>
    </row>
    <row r="12" spans="1:133" x14ac:dyDescent="0.25">
      <c r="A12"/>
      <c r="B12" s="7"/>
      <c r="F12" s="9" t="s">
        <v>30</v>
      </c>
      <c r="G12" s="10"/>
    </row>
    <row r="13" spans="1:133" x14ac:dyDescent="0.25">
      <c r="A13"/>
      <c r="B13" s="7"/>
      <c r="F13" s="9" t="s">
        <v>31</v>
      </c>
      <c r="G13" s="10"/>
    </row>
    <row r="14" spans="1:133" x14ac:dyDescent="0.25">
      <c r="A14"/>
      <c r="B14" s="7"/>
    </row>
    <row r="15" spans="1:133" x14ac:dyDescent="0.25">
      <c r="A15"/>
      <c r="B15" s="7"/>
    </row>
    <row r="16" spans="1:133" x14ac:dyDescent="0.25">
      <c r="A16"/>
      <c r="B16" s="7"/>
    </row>
    <row r="17" spans="1:2" x14ac:dyDescent="0.25">
      <c r="A17"/>
      <c r="B17" s="7"/>
    </row>
    <row r="18" spans="1:2" x14ac:dyDescent="0.25">
      <c r="A18"/>
      <c r="B18" s="7"/>
    </row>
    <row r="19" spans="1:2" x14ac:dyDescent="0.25">
      <c r="A19"/>
      <c r="B19" s="7"/>
    </row>
    <row r="20" spans="1:2" x14ac:dyDescent="0.25">
      <c r="A20"/>
      <c r="B20" s="7"/>
    </row>
    <row r="21" spans="1:2" x14ac:dyDescent="0.25">
      <c r="A21"/>
      <c r="B21" s="7"/>
    </row>
    <row r="22" spans="1:2" x14ac:dyDescent="0.25">
      <c r="A22"/>
      <c r="B22" s="7"/>
    </row>
    <row r="23" spans="1:2" x14ac:dyDescent="0.25">
      <c r="A23"/>
      <c r="B23" s="7"/>
    </row>
    <row r="24" spans="1:2" x14ac:dyDescent="0.25">
      <c r="A24"/>
      <c r="B24" s="7"/>
    </row>
    <row r="25" spans="1:2" x14ac:dyDescent="0.25">
      <c r="A25"/>
      <c r="B25" s="7"/>
    </row>
    <row r="26" spans="1:2" x14ac:dyDescent="0.25">
      <c r="A26"/>
      <c r="B26" s="7"/>
    </row>
    <row r="27" spans="1:2" x14ac:dyDescent="0.25">
      <c r="A27"/>
      <c r="B27" s="7"/>
    </row>
    <row r="28" spans="1:2" x14ac:dyDescent="0.25">
      <c r="A28"/>
      <c r="B28" s="7"/>
    </row>
    <row r="29" spans="1:2" x14ac:dyDescent="0.25">
      <c r="A29"/>
      <c r="B29" s="7"/>
    </row>
    <row r="30" spans="1:2" x14ac:dyDescent="0.25">
      <c r="A30"/>
      <c r="B30" s="7"/>
    </row>
    <row r="31" spans="1:2" x14ac:dyDescent="0.25">
      <c r="A31"/>
      <c r="B31" s="7"/>
    </row>
    <row r="32" spans="1:2" x14ac:dyDescent="0.25">
      <c r="A32"/>
      <c r="B32" s="7"/>
    </row>
    <row r="33" spans="1:2" x14ac:dyDescent="0.25">
      <c r="A33"/>
      <c r="B33" s="7"/>
    </row>
    <row r="34" spans="1:2" x14ac:dyDescent="0.25">
      <c r="A34"/>
      <c r="B34" s="7"/>
    </row>
    <row r="35" spans="1:2" x14ac:dyDescent="0.25">
      <c r="A35"/>
      <c r="B35" s="7"/>
    </row>
    <row r="36" spans="1:2" x14ac:dyDescent="0.25">
      <c r="A36"/>
      <c r="B36" s="7"/>
    </row>
    <row r="37" spans="1:2" x14ac:dyDescent="0.25">
      <c r="A37"/>
      <c r="B37" s="7"/>
    </row>
    <row r="38" spans="1:2" x14ac:dyDescent="0.25">
      <c r="A38"/>
      <c r="B38" s="7"/>
    </row>
    <row r="39" spans="1:2" x14ac:dyDescent="0.25">
      <c r="A39"/>
      <c r="B39" s="7"/>
    </row>
    <row r="40" spans="1:2" x14ac:dyDescent="0.25">
      <c r="A40"/>
      <c r="B40" s="7"/>
    </row>
    <row r="41" spans="1:2" x14ac:dyDescent="0.25">
      <c r="A41"/>
      <c r="B41" s="7"/>
    </row>
    <row r="42" spans="1:2" x14ac:dyDescent="0.25">
      <c r="A42"/>
      <c r="B42" s="7"/>
    </row>
    <row r="43" spans="1:2" x14ac:dyDescent="0.25">
      <c r="A43"/>
      <c r="B43" s="7"/>
    </row>
    <row r="44" spans="1:2" x14ac:dyDescent="0.25">
      <c r="A44"/>
      <c r="B44" s="7"/>
    </row>
    <row r="45" spans="1:2" x14ac:dyDescent="0.25">
      <c r="A45"/>
      <c r="B45" s="7"/>
    </row>
    <row r="46" spans="1:2" x14ac:dyDescent="0.25">
      <c r="A46"/>
      <c r="B46" s="7"/>
    </row>
    <row r="47" spans="1:2" x14ac:dyDescent="0.25">
      <c r="A47"/>
      <c r="B47" s="7"/>
    </row>
    <row r="48" spans="1:2" x14ac:dyDescent="0.25">
      <c r="A48"/>
      <c r="B48" s="7"/>
    </row>
    <row r="49" spans="1:2" x14ac:dyDescent="0.25">
      <c r="A49"/>
      <c r="B49" s="7"/>
    </row>
    <row r="50" spans="1:2" x14ac:dyDescent="0.25">
      <c r="A50"/>
      <c r="B50" s="7"/>
    </row>
    <row r="51" spans="1:2" x14ac:dyDescent="0.25">
      <c r="A51"/>
      <c r="B51" s="7"/>
    </row>
    <row r="52" spans="1:2" x14ac:dyDescent="0.25">
      <c r="A52"/>
      <c r="B52" s="7"/>
    </row>
    <row r="53" spans="1:2" x14ac:dyDescent="0.25">
      <c r="A53"/>
      <c r="B53" s="7"/>
    </row>
    <row r="54" spans="1:2" x14ac:dyDescent="0.25">
      <c r="A54"/>
      <c r="B54" s="7"/>
    </row>
    <row r="55" spans="1:2" x14ac:dyDescent="0.25">
      <c r="A55"/>
      <c r="B55" s="7"/>
    </row>
    <row r="56" spans="1:2" x14ac:dyDescent="0.25">
      <c r="A56"/>
      <c r="B56" s="7"/>
    </row>
    <row r="57" spans="1:2" x14ac:dyDescent="0.25">
      <c r="A57"/>
      <c r="B57" s="7"/>
    </row>
    <row r="58" spans="1:2" x14ac:dyDescent="0.25">
      <c r="A58"/>
      <c r="B58" s="7"/>
    </row>
    <row r="59" spans="1:2" x14ac:dyDescent="0.25">
      <c r="A59"/>
      <c r="B59" s="7"/>
    </row>
    <row r="60" spans="1:2" x14ac:dyDescent="0.25">
      <c r="A60"/>
      <c r="B60" s="7"/>
    </row>
    <row r="61" spans="1:2" x14ac:dyDescent="0.25">
      <c r="A61"/>
      <c r="B61" s="7"/>
    </row>
    <row r="62" spans="1:2" x14ac:dyDescent="0.25">
      <c r="A62"/>
      <c r="B62" s="7"/>
    </row>
    <row r="63" spans="1:2" x14ac:dyDescent="0.25">
      <c r="A63"/>
      <c r="B63" s="7"/>
    </row>
    <row r="64" spans="1:2" x14ac:dyDescent="0.25">
      <c r="A64"/>
      <c r="B64" s="7"/>
    </row>
    <row r="65" spans="1:2" x14ac:dyDescent="0.25">
      <c r="A65"/>
      <c r="B65" s="7"/>
    </row>
    <row r="66" spans="1:2" x14ac:dyDescent="0.25">
      <c r="A66"/>
      <c r="B66" s="7"/>
    </row>
    <row r="67" spans="1:2" x14ac:dyDescent="0.25">
      <c r="A67"/>
      <c r="B67" s="7"/>
    </row>
    <row r="68" spans="1:2" x14ac:dyDescent="0.25">
      <c r="A68"/>
      <c r="B68" s="7"/>
    </row>
    <row r="69" spans="1:2" x14ac:dyDescent="0.25">
      <c r="A69"/>
      <c r="B69" s="7"/>
    </row>
    <row r="70" spans="1:2" x14ac:dyDescent="0.25">
      <c r="A70"/>
      <c r="B70" s="7"/>
    </row>
    <row r="71" spans="1:2" x14ac:dyDescent="0.25">
      <c r="A71"/>
      <c r="B71" s="7"/>
    </row>
    <row r="72" spans="1:2" x14ac:dyDescent="0.25">
      <c r="A72"/>
      <c r="B72" s="7"/>
    </row>
    <row r="73" spans="1:2" x14ac:dyDescent="0.25">
      <c r="A73"/>
      <c r="B73" s="7"/>
    </row>
    <row r="74" spans="1:2" x14ac:dyDescent="0.25">
      <c r="A74"/>
      <c r="B74" s="7"/>
    </row>
    <row r="75" spans="1:2" x14ac:dyDescent="0.25">
      <c r="A75"/>
      <c r="B75" s="7"/>
    </row>
    <row r="76" spans="1:2" x14ac:dyDescent="0.25">
      <c r="A76"/>
      <c r="B76" s="7"/>
    </row>
    <row r="77" spans="1:2" x14ac:dyDescent="0.25">
      <c r="A77"/>
      <c r="B77" s="7"/>
    </row>
    <row r="78" spans="1:2" x14ac:dyDescent="0.25">
      <c r="A78"/>
      <c r="B78" s="7"/>
    </row>
    <row r="79" spans="1:2" x14ac:dyDescent="0.25">
      <c r="A79"/>
      <c r="B79" s="7"/>
    </row>
    <row r="80" spans="1:2" x14ac:dyDescent="0.25">
      <c r="A80"/>
      <c r="B80" s="7"/>
    </row>
    <row r="81" spans="1:2" x14ac:dyDescent="0.25">
      <c r="A81"/>
      <c r="B81" s="7"/>
    </row>
    <row r="82" spans="1:2" x14ac:dyDescent="0.25">
      <c r="A82"/>
      <c r="B82" s="7"/>
    </row>
    <row r="83" spans="1:2" x14ac:dyDescent="0.25">
      <c r="A83"/>
      <c r="B83" s="7"/>
    </row>
    <row r="84" spans="1:2" x14ac:dyDescent="0.25">
      <c r="A84"/>
      <c r="B84" s="7"/>
    </row>
    <row r="85" spans="1:2" x14ac:dyDescent="0.25">
      <c r="A85"/>
      <c r="B85" s="7"/>
    </row>
    <row r="86" spans="1:2" x14ac:dyDescent="0.25">
      <c r="A86"/>
      <c r="B86" s="7"/>
    </row>
    <row r="87" spans="1:2" x14ac:dyDescent="0.25">
      <c r="A87"/>
      <c r="B87" s="7"/>
    </row>
    <row r="88" spans="1:2" x14ac:dyDescent="0.25">
      <c r="A88"/>
      <c r="B88" s="7"/>
    </row>
    <row r="89" spans="1:2" x14ac:dyDescent="0.25">
      <c r="A89"/>
      <c r="B89" s="7"/>
    </row>
    <row r="90" spans="1:2" x14ac:dyDescent="0.25">
      <c r="A90"/>
      <c r="B90" s="7"/>
    </row>
    <row r="91" spans="1:2" x14ac:dyDescent="0.25">
      <c r="A91"/>
      <c r="B91" s="7"/>
    </row>
    <row r="92" spans="1:2" x14ac:dyDescent="0.25">
      <c r="A92"/>
      <c r="B92" s="7"/>
    </row>
    <row r="93" spans="1:2" x14ac:dyDescent="0.25">
      <c r="A93"/>
      <c r="B93" s="7"/>
    </row>
    <row r="94" spans="1:2" x14ac:dyDescent="0.25">
      <c r="A94"/>
      <c r="B94" s="7"/>
    </row>
    <row r="95" spans="1:2" x14ac:dyDescent="0.25">
      <c r="A95"/>
      <c r="B95" s="7"/>
    </row>
    <row r="96" spans="1:2" x14ac:dyDescent="0.25">
      <c r="A96"/>
      <c r="B96" s="7"/>
    </row>
    <row r="97" spans="1:2" x14ac:dyDescent="0.25">
      <c r="A97"/>
      <c r="B97" s="7"/>
    </row>
    <row r="98" spans="1:2" x14ac:dyDescent="0.25">
      <c r="A98"/>
      <c r="B98" s="7"/>
    </row>
    <row r="99" spans="1:2" x14ac:dyDescent="0.25">
      <c r="A99"/>
      <c r="B99" s="7"/>
    </row>
    <row r="100" spans="1:2" x14ac:dyDescent="0.25">
      <c r="A100"/>
      <c r="B100" s="7"/>
    </row>
    <row r="101" spans="1:2" x14ac:dyDescent="0.25">
      <c r="A101"/>
      <c r="B101" s="7"/>
    </row>
    <row r="102" spans="1:2" x14ac:dyDescent="0.25">
      <c r="A102"/>
      <c r="B102" s="7"/>
    </row>
    <row r="103" spans="1:2" x14ac:dyDescent="0.25">
      <c r="A103"/>
      <c r="B103" s="7"/>
    </row>
    <row r="104" spans="1:2" x14ac:dyDescent="0.25">
      <c r="A104"/>
      <c r="B104" s="7"/>
    </row>
    <row r="105" spans="1:2" x14ac:dyDescent="0.25">
      <c r="A105"/>
      <c r="B105" s="7"/>
    </row>
    <row r="106" spans="1:2" x14ac:dyDescent="0.25">
      <c r="A106"/>
      <c r="B106" s="7"/>
    </row>
    <row r="107" spans="1:2" x14ac:dyDescent="0.25">
      <c r="A107"/>
      <c r="B107" s="7"/>
    </row>
    <row r="108" spans="1:2" x14ac:dyDescent="0.25">
      <c r="A108"/>
      <c r="B108" s="7"/>
    </row>
    <row r="109" spans="1:2" x14ac:dyDescent="0.25">
      <c r="A109"/>
      <c r="B109" s="7"/>
    </row>
    <row r="110" spans="1:2" x14ac:dyDescent="0.25">
      <c r="A110"/>
      <c r="B110" s="7"/>
    </row>
    <row r="111" spans="1:2" x14ac:dyDescent="0.25">
      <c r="A111"/>
      <c r="B111" s="7"/>
    </row>
    <row r="112" spans="1:2" x14ac:dyDescent="0.25">
      <c r="A112"/>
      <c r="B112" s="7"/>
    </row>
    <row r="113" spans="1:2" x14ac:dyDescent="0.25">
      <c r="A113"/>
      <c r="B113" s="7"/>
    </row>
    <row r="114" spans="1:2" x14ac:dyDescent="0.25">
      <c r="A114"/>
      <c r="B114" s="7"/>
    </row>
    <row r="115" spans="1:2" x14ac:dyDescent="0.25">
      <c r="A115"/>
      <c r="B115" s="7"/>
    </row>
    <row r="116" spans="1:2" x14ac:dyDescent="0.25">
      <c r="A116"/>
      <c r="B116" s="7"/>
    </row>
    <row r="117" spans="1:2" x14ac:dyDescent="0.25">
      <c r="A117"/>
      <c r="B117" s="7"/>
    </row>
    <row r="118" spans="1:2" x14ac:dyDescent="0.25">
      <c r="A118"/>
      <c r="B118" s="7"/>
    </row>
    <row r="119" spans="1:2" x14ac:dyDescent="0.25">
      <c r="A119"/>
      <c r="B119" s="7"/>
    </row>
    <row r="120" spans="1:2" x14ac:dyDescent="0.25">
      <c r="A120"/>
      <c r="B120" s="7"/>
    </row>
    <row r="121" spans="1:2" x14ac:dyDescent="0.25">
      <c r="A121"/>
      <c r="B121" s="7"/>
    </row>
    <row r="122" spans="1:2" x14ac:dyDescent="0.25">
      <c r="A122"/>
      <c r="B122" s="7"/>
    </row>
    <row r="123" spans="1:2" x14ac:dyDescent="0.25">
      <c r="A123"/>
      <c r="B123" s="7"/>
    </row>
    <row r="124" spans="1:2" x14ac:dyDescent="0.25">
      <c r="A124"/>
      <c r="B124" s="7"/>
    </row>
    <row r="125" spans="1:2" x14ac:dyDescent="0.25">
      <c r="A125"/>
      <c r="B125" s="7"/>
    </row>
    <row r="126" spans="1:2" x14ac:dyDescent="0.25">
      <c r="A126"/>
      <c r="B126" s="7"/>
    </row>
    <row r="127" spans="1:2" x14ac:dyDescent="0.25">
      <c r="A127"/>
      <c r="B127" s="7"/>
    </row>
    <row r="128" spans="1:2" x14ac:dyDescent="0.25">
      <c r="A128"/>
      <c r="B128" s="7"/>
    </row>
    <row r="129" spans="1:2" x14ac:dyDescent="0.25">
      <c r="A129"/>
      <c r="B129" s="7"/>
    </row>
    <row r="130" spans="1:2" x14ac:dyDescent="0.25">
      <c r="A130"/>
      <c r="B130" s="7"/>
    </row>
    <row r="131" spans="1:2" x14ac:dyDescent="0.25">
      <c r="A131"/>
      <c r="B131" s="7"/>
    </row>
    <row r="132" spans="1:2" x14ac:dyDescent="0.25">
      <c r="A132"/>
      <c r="B132" s="7"/>
    </row>
    <row r="133" spans="1:2" x14ac:dyDescent="0.25">
      <c r="A133"/>
      <c r="B133" s="7"/>
    </row>
    <row r="134" spans="1:2" x14ac:dyDescent="0.25">
      <c r="A134"/>
      <c r="B134" s="7"/>
    </row>
    <row r="135" spans="1:2" x14ac:dyDescent="0.25">
      <c r="A135"/>
      <c r="B135" s="7"/>
    </row>
    <row r="136" spans="1:2" x14ac:dyDescent="0.25">
      <c r="A136"/>
      <c r="B136" s="7"/>
    </row>
    <row r="137" spans="1:2" x14ac:dyDescent="0.25">
      <c r="A137"/>
      <c r="B137" s="7"/>
    </row>
    <row r="138" spans="1:2" x14ac:dyDescent="0.25">
      <c r="A138"/>
      <c r="B138" s="7"/>
    </row>
    <row r="139" spans="1:2" x14ac:dyDescent="0.25">
      <c r="A139"/>
      <c r="B139" s="7"/>
    </row>
    <row r="140" spans="1:2" x14ac:dyDescent="0.25">
      <c r="A140"/>
      <c r="B140" s="7"/>
    </row>
    <row r="141" spans="1:2" x14ac:dyDescent="0.25">
      <c r="A141"/>
      <c r="B141" s="7"/>
    </row>
    <row r="142" spans="1:2" x14ac:dyDescent="0.25">
      <c r="A142"/>
      <c r="B142" s="7"/>
    </row>
    <row r="143" spans="1:2" x14ac:dyDescent="0.25">
      <c r="A143"/>
      <c r="B143" s="7"/>
    </row>
    <row r="144" spans="1:2" x14ac:dyDescent="0.25">
      <c r="A144"/>
      <c r="B144" s="7"/>
    </row>
    <row r="145" spans="1:2" x14ac:dyDescent="0.25">
      <c r="A145"/>
      <c r="B145" s="7"/>
    </row>
    <row r="146" spans="1:2" x14ac:dyDescent="0.25">
      <c r="A146"/>
      <c r="B146" s="7"/>
    </row>
    <row r="147" spans="1:2" x14ac:dyDescent="0.25">
      <c r="A147"/>
      <c r="B147" s="7"/>
    </row>
    <row r="148" spans="1:2" x14ac:dyDescent="0.25">
      <c r="A148"/>
      <c r="B148" s="7"/>
    </row>
    <row r="149" spans="1:2" x14ac:dyDescent="0.25">
      <c r="A149"/>
      <c r="B149" s="7"/>
    </row>
    <row r="150" spans="1:2" x14ac:dyDescent="0.25">
      <c r="A150"/>
      <c r="B150" s="7"/>
    </row>
    <row r="151" spans="1:2" x14ac:dyDescent="0.25">
      <c r="A151"/>
      <c r="B151" s="7"/>
    </row>
    <row r="152" spans="1:2" x14ac:dyDescent="0.25">
      <c r="A152"/>
      <c r="B152" s="7"/>
    </row>
    <row r="153" spans="1:2" x14ac:dyDescent="0.25">
      <c r="A153"/>
      <c r="B153" s="7"/>
    </row>
    <row r="154" spans="1:2" x14ac:dyDescent="0.25">
      <c r="A154"/>
      <c r="B154" s="7"/>
    </row>
    <row r="155" spans="1:2" x14ac:dyDescent="0.25">
      <c r="A155"/>
      <c r="B155" s="7"/>
    </row>
    <row r="156" spans="1:2" x14ac:dyDescent="0.25">
      <c r="A156"/>
      <c r="B156" s="7"/>
    </row>
    <row r="157" spans="1:2" x14ac:dyDescent="0.25">
      <c r="A157"/>
      <c r="B157" s="7"/>
    </row>
    <row r="158" spans="1:2" x14ac:dyDescent="0.25">
      <c r="A158"/>
      <c r="B158" s="7"/>
    </row>
    <row r="159" spans="1:2" x14ac:dyDescent="0.25">
      <c r="A159"/>
      <c r="B159" s="7"/>
    </row>
    <row r="160" spans="1:2" x14ac:dyDescent="0.25">
      <c r="A160"/>
      <c r="B160" s="7"/>
    </row>
    <row r="161" spans="1:2" x14ac:dyDescent="0.25">
      <c r="A161"/>
      <c r="B161" s="7"/>
    </row>
    <row r="162" spans="1:2" x14ac:dyDescent="0.25">
      <c r="A162"/>
      <c r="B162" s="7"/>
    </row>
    <row r="163" spans="1:2" x14ac:dyDescent="0.25">
      <c r="A163"/>
      <c r="B163" s="7"/>
    </row>
    <row r="164" spans="1:2" x14ac:dyDescent="0.25">
      <c r="A164"/>
      <c r="B164" s="7"/>
    </row>
    <row r="165" spans="1:2" x14ac:dyDescent="0.25">
      <c r="A165"/>
      <c r="B165" s="7"/>
    </row>
    <row r="166" spans="1:2" x14ac:dyDescent="0.25">
      <c r="A166"/>
      <c r="B166" s="7"/>
    </row>
    <row r="167" spans="1:2" x14ac:dyDescent="0.25">
      <c r="A167"/>
      <c r="B167" s="7"/>
    </row>
    <row r="168" spans="1:2" x14ac:dyDescent="0.25">
      <c r="A168"/>
      <c r="B168" s="7"/>
    </row>
    <row r="169" spans="1:2" x14ac:dyDescent="0.25">
      <c r="A169"/>
      <c r="B169" s="7"/>
    </row>
    <row r="170" spans="1:2" x14ac:dyDescent="0.25">
      <c r="A170"/>
      <c r="B170" s="7"/>
    </row>
    <row r="171" spans="1:2" x14ac:dyDescent="0.25">
      <c r="A171"/>
      <c r="B171" s="7"/>
    </row>
    <row r="172" spans="1:2" x14ac:dyDescent="0.25">
      <c r="A172"/>
      <c r="B172" s="7"/>
    </row>
    <row r="173" spans="1:2" x14ac:dyDescent="0.25">
      <c r="A173"/>
      <c r="B173" s="7"/>
    </row>
    <row r="174" spans="1:2" x14ac:dyDescent="0.25">
      <c r="A174"/>
      <c r="B174" s="7"/>
    </row>
    <row r="175" spans="1:2" x14ac:dyDescent="0.25">
      <c r="A175"/>
      <c r="B175" s="7"/>
    </row>
    <row r="176" spans="1:2" x14ac:dyDescent="0.25">
      <c r="A176"/>
      <c r="B176" s="7"/>
    </row>
    <row r="177" spans="1:2" x14ac:dyDescent="0.25">
      <c r="A177"/>
      <c r="B177" s="7"/>
    </row>
    <row r="178" spans="1:2" x14ac:dyDescent="0.25">
      <c r="A178"/>
      <c r="B178" s="7"/>
    </row>
    <row r="179" spans="1:2" x14ac:dyDescent="0.25">
      <c r="A179"/>
      <c r="B179" s="7"/>
    </row>
    <row r="180" spans="1:2" x14ac:dyDescent="0.25">
      <c r="A180"/>
      <c r="B180" s="7"/>
    </row>
    <row r="181" spans="1:2" x14ac:dyDescent="0.25">
      <c r="A181"/>
      <c r="B181" s="7"/>
    </row>
    <row r="182" spans="1:2" x14ac:dyDescent="0.25">
      <c r="A182"/>
      <c r="B182" s="7"/>
    </row>
    <row r="183" spans="1:2" x14ac:dyDescent="0.25">
      <c r="A183"/>
      <c r="B183" s="7"/>
    </row>
    <row r="184" spans="1:2" x14ac:dyDescent="0.25">
      <c r="A184"/>
      <c r="B184" s="7"/>
    </row>
    <row r="185" spans="1:2" x14ac:dyDescent="0.25">
      <c r="A185"/>
      <c r="B185" s="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C13"/>
  <sheetViews>
    <sheetView workbookViewId="0">
      <selection activeCell="F1" sqref="F1"/>
    </sheetView>
  </sheetViews>
  <sheetFormatPr baseColWidth="10" defaultRowHeight="15" x14ac:dyDescent="0.25"/>
  <cols>
    <col min="2" max="2" width="11.42578125" style="7"/>
    <col min="3" max="3" width="16.7109375" style="4" customWidth="1"/>
    <col min="4" max="5" width="8" customWidth="1"/>
  </cols>
  <sheetData>
    <row r="1" spans="1:133" s="1" customFormat="1" ht="39.75" customHeight="1" x14ac:dyDescent="0.25">
      <c r="A1" s="1" t="s">
        <v>3</v>
      </c>
      <c r="B1" s="1" t="s">
        <v>0</v>
      </c>
      <c r="C1" s="1" t="s">
        <v>1</v>
      </c>
      <c r="D1"/>
      <c r="E1" s="6"/>
      <c r="F1" s="8" t="s">
        <v>19</v>
      </c>
      <c r="G1" s="8" t="s">
        <v>32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</row>
    <row r="2" spans="1:133" x14ac:dyDescent="0.25">
      <c r="F2" s="9" t="s">
        <v>20</v>
      </c>
      <c r="G2" s="10"/>
    </row>
    <row r="3" spans="1:133" x14ac:dyDescent="0.25">
      <c r="F3" s="9" t="s">
        <v>21</v>
      </c>
      <c r="G3" s="10"/>
    </row>
    <row r="4" spans="1:133" x14ac:dyDescent="0.25">
      <c r="F4" s="9" t="s">
        <v>22</v>
      </c>
      <c r="G4" s="10"/>
    </row>
    <row r="5" spans="1:133" x14ac:dyDescent="0.25">
      <c r="F5" s="9" t="s">
        <v>23</v>
      </c>
      <c r="G5" s="10"/>
    </row>
    <row r="6" spans="1:133" x14ac:dyDescent="0.25">
      <c r="F6" s="9" t="s">
        <v>24</v>
      </c>
      <c r="G6" s="10"/>
    </row>
    <row r="7" spans="1:133" x14ac:dyDescent="0.25">
      <c r="F7" s="9" t="s">
        <v>25</v>
      </c>
      <c r="G7" s="10"/>
    </row>
    <row r="8" spans="1:133" x14ac:dyDescent="0.25">
      <c r="F8" s="9" t="s">
        <v>26</v>
      </c>
      <c r="G8" s="10"/>
    </row>
    <row r="9" spans="1:133" x14ac:dyDescent="0.25">
      <c r="F9" s="9" t="s">
        <v>27</v>
      </c>
      <c r="G9" s="10"/>
    </row>
    <row r="10" spans="1:133" x14ac:dyDescent="0.25">
      <c r="F10" s="9" t="s">
        <v>28</v>
      </c>
      <c r="G10" s="10"/>
    </row>
    <row r="11" spans="1:133" x14ac:dyDescent="0.25">
      <c r="F11" s="9" t="s">
        <v>29</v>
      </c>
      <c r="G11" s="10"/>
    </row>
    <row r="12" spans="1:133" x14ac:dyDescent="0.25">
      <c r="F12" s="9" t="s">
        <v>30</v>
      </c>
      <c r="G12" s="10"/>
    </row>
    <row r="13" spans="1:133" x14ac:dyDescent="0.25">
      <c r="F13" s="9" t="s">
        <v>31</v>
      </c>
      <c r="G13" s="10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C13"/>
  <sheetViews>
    <sheetView workbookViewId="0">
      <selection activeCell="F1" sqref="F1"/>
    </sheetView>
  </sheetViews>
  <sheetFormatPr baseColWidth="10" defaultRowHeight="15" x14ac:dyDescent="0.25"/>
  <cols>
    <col min="3" max="3" width="16.7109375" style="4" customWidth="1"/>
    <col min="4" max="5" width="8.28515625" customWidth="1"/>
  </cols>
  <sheetData>
    <row r="1" spans="1:133" s="1" customFormat="1" ht="39.75" customHeight="1" x14ac:dyDescent="0.25">
      <c r="A1" s="1" t="s">
        <v>3</v>
      </c>
      <c r="B1" s="1" t="s">
        <v>0</v>
      </c>
      <c r="C1" s="1" t="s">
        <v>1</v>
      </c>
      <c r="D1"/>
      <c r="E1" s="6"/>
      <c r="F1" s="8" t="s">
        <v>19</v>
      </c>
      <c r="G1" s="8" t="s">
        <v>32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</row>
    <row r="2" spans="1:133" x14ac:dyDescent="0.25">
      <c r="F2" s="9" t="s">
        <v>20</v>
      </c>
      <c r="G2" s="10"/>
    </row>
    <row r="3" spans="1:133" x14ac:dyDescent="0.25">
      <c r="F3" s="9" t="s">
        <v>21</v>
      </c>
      <c r="G3" s="10"/>
    </row>
    <row r="4" spans="1:133" x14ac:dyDescent="0.25">
      <c r="F4" s="9" t="s">
        <v>22</v>
      </c>
      <c r="G4" s="10"/>
    </row>
    <row r="5" spans="1:133" x14ac:dyDescent="0.25">
      <c r="F5" s="9" t="s">
        <v>23</v>
      </c>
      <c r="G5" s="10"/>
    </row>
    <row r="6" spans="1:133" x14ac:dyDescent="0.25">
      <c r="F6" s="9" t="s">
        <v>24</v>
      </c>
      <c r="G6" s="10"/>
    </row>
    <row r="7" spans="1:133" x14ac:dyDescent="0.25">
      <c r="F7" s="9" t="s">
        <v>25</v>
      </c>
      <c r="G7" s="10"/>
    </row>
    <row r="8" spans="1:133" x14ac:dyDescent="0.25">
      <c r="F8" s="9" t="s">
        <v>26</v>
      </c>
      <c r="G8" s="10"/>
    </row>
    <row r="9" spans="1:133" x14ac:dyDescent="0.25">
      <c r="F9" s="9" t="s">
        <v>27</v>
      </c>
      <c r="G9" s="10"/>
    </row>
    <row r="10" spans="1:133" x14ac:dyDescent="0.25">
      <c r="F10" s="9" t="s">
        <v>28</v>
      </c>
      <c r="G10" s="10"/>
    </row>
    <row r="11" spans="1:133" x14ac:dyDescent="0.25">
      <c r="F11" s="9" t="s">
        <v>29</v>
      </c>
      <c r="G11" s="10"/>
    </row>
    <row r="12" spans="1:133" x14ac:dyDescent="0.25">
      <c r="F12" s="9" t="s">
        <v>30</v>
      </c>
      <c r="G12" s="10"/>
    </row>
    <row r="13" spans="1:133" x14ac:dyDescent="0.25">
      <c r="F13" s="9" t="s">
        <v>31</v>
      </c>
      <c r="G13" s="10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C59"/>
  <sheetViews>
    <sheetView workbookViewId="0"/>
  </sheetViews>
  <sheetFormatPr baseColWidth="10" defaultRowHeight="15" x14ac:dyDescent="0.25"/>
  <cols>
    <col min="3" max="3" width="16.7109375" customWidth="1"/>
    <col min="4" max="4" width="17.42578125" bestFit="1" customWidth="1"/>
  </cols>
  <sheetData>
    <row r="1" spans="1:133" s="1" customFormat="1" ht="39.75" customHeight="1" x14ac:dyDescent="0.25">
      <c r="A1" s="1" t="s">
        <v>3</v>
      </c>
      <c r="B1" s="2" t="s">
        <v>0</v>
      </c>
      <c r="C1" s="1" t="s">
        <v>1</v>
      </c>
      <c r="D1" s="1" t="s">
        <v>2</v>
      </c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</row>
    <row r="2" spans="1:133" x14ac:dyDescent="0.25">
      <c r="A2" t="s">
        <v>7</v>
      </c>
      <c r="B2" s="7">
        <v>41640</v>
      </c>
      <c r="C2" t="s">
        <v>10</v>
      </c>
      <c r="D2" t="str">
        <f>IF(OR(A2="CLIENT B",A2="CLIENT D"),VLOOKUP(C2,Index!$A$4:$D$10,3,0),VLOOKUP(C2,Index!$A$4:$D$10,2,0))</f>
        <v>Exploitation</v>
      </c>
    </row>
    <row r="3" spans="1:133" x14ac:dyDescent="0.25">
      <c r="A3" t="s">
        <v>7</v>
      </c>
      <c r="B3" s="7">
        <v>41641</v>
      </c>
      <c r="C3" t="s">
        <v>10</v>
      </c>
      <c r="D3" t="str">
        <f>IF(OR(A3="CLIENT B",A3="CLIENT D"),VLOOKUP(C3,Index!$A$4:$D$10,3,0),VLOOKUP(C3,Index!$A$4:$D$10,2,0))</f>
        <v>Exploitation</v>
      </c>
    </row>
    <row r="4" spans="1:133" x14ac:dyDescent="0.25">
      <c r="A4" t="s">
        <v>7</v>
      </c>
      <c r="B4" s="7">
        <v>41642</v>
      </c>
      <c r="C4" t="s">
        <v>10</v>
      </c>
      <c r="D4" t="str">
        <f>IF(OR(A4="CLIENT B",A4="CLIENT D"),VLOOKUP(C4,Index!$A$4:$D$10,3,0),VLOOKUP(C4,Index!$A$4:$D$10,2,0))</f>
        <v>Exploitation</v>
      </c>
    </row>
    <row r="5" spans="1:133" x14ac:dyDescent="0.25">
      <c r="A5" t="s">
        <v>7</v>
      </c>
      <c r="B5" s="7">
        <v>41643</v>
      </c>
      <c r="C5" t="s">
        <v>10</v>
      </c>
      <c r="D5" t="str">
        <f>IF(OR(A5="CLIENT B",A5="CLIENT D"),VLOOKUP(C5,Index!$A$4:$D$10,3,0),VLOOKUP(C5,Index!$A$4:$D$10,2,0))</f>
        <v>Exploitation</v>
      </c>
    </row>
    <row r="6" spans="1:133" x14ac:dyDescent="0.25">
      <c r="A6" t="s">
        <v>7</v>
      </c>
      <c r="B6" s="7">
        <v>41644</v>
      </c>
      <c r="C6" t="s">
        <v>10</v>
      </c>
      <c r="D6" t="str">
        <f>IF(OR(A6="CLIENT B",A6="CLIENT D"),VLOOKUP(C6,Index!$A$4:$D$10,3,0),VLOOKUP(C6,Index!$A$4:$D$10,2,0))</f>
        <v>Exploitation</v>
      </c>
    </row>
    <row r="7" spans="1:133" x14ac:dyDescent="0.25">
      <c r="A7" t="s">
        <v>7</v>
      </c>
      <c r="B7" s="7">
        <v>41645</v>
      </c>
      <c r="C7" t="s">
        <v>10</v>
      </c>
      <c r="D7" t="str">
        <f>IF(OR(A7="CLIENT B",A7="CLIENT D"),VLOOKUP(C7,Index!$A$4:$D$10,3,0),VLOOKUP(C7,Index!$A$4:$D$10,2,0))</f>
        <v>Exploitation</v>
      </c>
    </row>
    <row r="8" spans="1:133" x14ac:dyDescent="0.25">
      <c r="A8" t="s">
        <v>7</v>
      </c>
      <c r="B8" s="7">
        <v>41646</v>
      </c>
      <c r="C8" t="s">
        <v>10</v>
      </c>
      <c r="D8" t="str">
        <f>IF(OR(A8="CLIENT B",A8="CLIENT D"),VLOOKUP(C8,Index!$A$4:$D$10,3,0),VLOOKUP(C8,Index!$A$4:$D$10,2,0))</f>
        <v>Exploitation</v>
      </c>
    </row>
    <row r="9" spans="1:133" x14ac:dyDescent="0.25">
      <c r="A9" t="s">
        <v>7</v>
      </c>
      <c r="B9" s="7">
        <v>41647</v>
      </c>
      <c r="C9" t="s">
        <v>11</v>
      </c>
      <c r="D9" t="str">
        <f>IF(OR(A9="CLIENT B",A9="CLIENT D"),VLOOKUP(C9,Index!$A$4:$D$10,3,0),VLOOKUP(C9,Index!$A$4:$D$10,2,0))</f>
        <v>Anomalie_Process</v>
      </c>
    </row>
    <row r="10" spans="1:133" x14ac:dyDescent="0.25">
      <c r="A10" t="s">
        <v>7</v>
      </c>
      <c r="B10" s="7">
        <v>41648</v>
      </c>
      <c r="C10" t="s">
        <v>11</v>
      </c>
      <c r="D10" t="str">
        <f>IF(OR(A10="CLIENT B",A10="CLIENT D"),VLOOKUP(C10,Index!$A$4:$D$10,3,0),VLOOKUP(C10,Index!$A$4:$D$10,2,0))</f>
        <v>Anomalie_Process</v>
      </c>
    </row>
    <row r="11" spans="1:133" x14ac:dyDescent="0.25">
      <c r="A11" t="s">
        <v>7</v>
      </c>
      <c r="B11" s="7">
        <v>41649</v>
      </c>
      <c r="C11" t="s">
        <v>11</v>
      </c>
      <c r="D11" t="str">
        <f>IF(OR(A11="CLIENT B",A11="CLIENT D"),VLOOKUP(C11,Index!$A$4:$D$10,3,0),VLOOKUP(C11,Index!$A$4:$D$10,2,0))</f>
        <v>Anomalie_Process</v>
      </c>
    </row>
    <row r="12" spans="1:133" x14ac:dyDescent="0.25">
      <c r="A12" t="s">
        <v>7</v>
      </c>
      <c r="B12" s="7">
        <v>41650</v>
      </c>
      <c r="C12" t="s">
        <v>11</v>
      </c>
      <c r="D12" t="str">
        <f>IF(OR(A12="CLIENT B",A12="CLIENT D"),VLOOKUP(C12,Index!$A$4:$D$10,3,0),VLOOKUP(C12,Index!$A$4:$D$10,2,0))</f>
        <v>Anomalie_Process</v>
      </c>
    </row>
    <row r="13" spans="1:133" x14ac:dyDescent="0.25">
      <c r="A13" t="s">
        <v>7</v>
      </c>
      <c r="B13" s="7">
        <v>41651</v>
      </c>
      <c r="C13" t="s">
        <v>11</v>
      </c>
      <c r="D13" t="str">
        <f>IF(OR(A13="CLIENT B",A13="CLIENT D"),VLOOKUP(C13,Index!$A$4:$D$10,3,0),VLOOKUP(C13,Index!$A$4:$D$10,2,0))</f>
        <v>Anomalie_Process</v>
      </c>
    </row>
    <row r="14" spans="1:133" x14ac:dyDescent="0.25">
      <c r="A14" t="s">
        <v>8</v>
      </c>
      <c r="B14" s="7">
        <v>41652</v>
      </c>
      <c r="C14" t="s">
        <v>11</v>
      </c>
      <c r="D14" t="str">
        <f>IF(OR(A14="CLIENT B",A14="CLIENT D"),VLOOKUP(C14,Index!$A$4:$D$10,3,0),VLOOKUP(C14,Index!$A$4:$D$10,2,0))</f>
        <v>Exploitation</v>
      </c>
    </row>
    <row r="15" spans="1:133" x14ac:dyDescent="0.25">
      <c r="A15" t="s">
        <v>8</v>
      </c>
      <c r="B15" s="7">
        <v>41653</v>
      </c>
      <c r="C15" t="s">
        <v>11</v>
      </c>
      <c r="D15" t="str">
        <f>IF(OR(A15="CLIENT B",A15="CLIENT D"),VLOOKUP(C15,Index!$A$4:$D$10,3,0),VLOOKUP(C15,Index!$A$4:$D$10,2,0))</f>
        <v>Exploitation</v>
      </c>
    </row>
    <row r="16" spans="1:133" x14ac:dyDescent="0.25">
      <c r="A16" t="s">
        <v>8</v>
      </c>
      <c r="B16" s="7">
        <v>41654</v>
      </c>
      <c r="C16" t="s">
        <v>11</v>
      </c>
      <c r="D16" t="str">
        <f>IF(OR(A16="CLIENT B",A16="CLIENT D"),VLOOKUP(C16,Index!$A$4:$D$10,3,0),VLOOKUP(C16,Index!$A$4:$D$10,2,0))</f>
        <v>Exploitation</v>
      </c>
    </row>
    <row r="17" spans="1:4" x14ac:dyDescent="0.25">
      <c r="A17" t="s">
        <v>8</v>
      </c>
      <c r="B17" s="7">
        <v>41655</v>
      </c>
      <c r="C17" t="s">
        <v>11</v>
      </c>
      <c r="D17" t="str">
        <f>IF(OR(A17="CLIENT B",A17="CLIENT D"),VLOOKUP(C17,Index!$A$4:$D$10,3,0),VLOOKUP(C17,Index!$A$4:$D$10,2,0))</f>
        <v>Exploitation</v>
      </c>
    </row>
    <row r="18" spans="1:4" x14ac:dyDescent="0.25">
      <c r="A18" t="s">
        <v>8</v>
      </c>
      <c r="B18" s="7">
        <v>41656</v>
      </c>
      <c r="C18" t="s">
        <v>11</v>
      </c>
      <c r="D18" t="str">
        <f>IF(OR(A18="CLIENT B",A18="CLIENT D"),VLOOKUP(C18,Index!$A$4:$D$10,3,0),VLOOKUP(C18,Index!$A$4:$D$10,2,0))</f>
        <v>Exploitation</v>
      </c>
    </row>
    <row r="19" spans="1:4" x14ac:dyDescent="0.25">
      <c r="A19" t="s">
        <v>8</v>
      </c>
      <c r="B19" s="7">
        <v>41657</v>
      </c>
      <c r="C19" t="s">
        <v>12</v>
      </c>
      <c r="D19" t="str">
        <f>IF(OR(A19="CLIENT B",A19="CLIENT D"),VLOOKUP(C19,Index!$A$4:$D$10,3,0),VLOOKUP(C19,Index!$A$4:$D$10,2,0))</f>
        <v>Exploitation</v>
      </c>
    </row>
    <row r="20" spans="1:4" x14ac:dyDescent="0.25">
      <c r="A20" t="s">
        <v>8</v>
      </c>
      <c r="B20" s="7">
        <v>41658</v>
      </c>
      <c r="C20" t="s">
        <v>12</v>
      </c>
      <c r="D20" t="str">
        <f>IF(OR(A20="CLIENT B",A20="CLIENT D"),VLOOKUP(C20,Index!$A$4:$D$10,3,0),VLOOKUP(C20,Index!$A$4:$D$10,2,0))</f>
        <v>Exploitation</v>
      </c>
    </row>
    <row r="21" spans="1:4" x14ac:dyDescent="0.25">
      <c r="A21" t="s">
        <v>8</v>
      </c>
      <c r="B21" s="7">
        <v>41659</v>
      </c>
      <c r="C21" t="s">
        <v>12</v>
      </c>
      <c r="D21" t="str">
        <f>IF(OR(A21="CLIENT B",A21="CLIENT D"),VLOOKUP(C21,Index!$A$4:$D$10,3,0),VLOOKUP(C21,Index!$A$4:$D$10,2,0))</f>
        <v>Exploitation</v>
      </c>
    </row>
    <row r="22" spans="1:4" x14ac:dyDescent="0.25">
      <c r="A22" t="s">
        <v>8</v>
      </c>
      <c r="B22" s="7">
        <v>41660</v>
      </c>
      <c r="C22" t="s">
        <v>12</v>
      </c>
      <c r="D22" t="str">
        <f>IF(OR(A22="CLIENT B",A22="CLIENT D"),VLOOKUP(C22,Index!$A$4:$D$10,3,0),VLOOKUP(C22,Index!$A$4:$D$10,2,0))</f>
        <v>Exploitation</v>
      </c>
    </row>
    <row r="23" spans="1:4" x14ac:dyDescent="0.25">
      <c r="A23" t="s">
        <v>8</v>
      </c>
      <c r="B23" s="7">
        <v>41661</v>
      </c>
      <c r="C23" t="s">
        <v>12</v>
      </c>
      <c r="D23" t="str">
        <f>IF(OR(A23="CLIENT B",A23="CLIENT D"),VLOOKUP(C23,Index!$A$4:$D$10,3,0),VLOOKUP(C23,Index!$A$4:$D$10,2,0))</f>
        <v>Exploitation</v>
      </c>
    </row>
    <row r="24" spans="1:4" x14ac:dyDescent="0.25">
      <c r="A24" t="s">
        <v>8</v>
      </c>
      <c r="B24" s="7">
        <v>41662</v>
      </c>
      <c r="C24" t="s">
        <v>12</v>
      </c>
      <c r="D24" t="str">
        <f>IF(OR(A24="CLIENT B",A24="CLIENT D"),VLOOKUP(C24,Index!$A$4:$D$10,3,0),VLOOKUP(C24,Index!$A$4:$D$10,2,0))</f>
        <v>Exploitation</v>
      </c>
    </row>
    <row r="25" spans="1:4" x14ac:dyDescent="0.25">
      <c r="A25" t="s">
        <v>8</v>
      </c>
      <c r="B25" s="7">
        <v>41663</v>
      </c>
      <c r="C25" t="s">
        <v>12</v>
      </c>
      <c r="D25" t="str">
        <f>IF(OR(A25="CLIENT B",A25="CLIENT D"),VLOOKUP(C25,Index!$A$4:$D$10,3,0),VLOOKUP(C25,Index!$A$4:$D$10,2,0))</f>
        <v>Exploitation</v>
      </c>
    </row>
    <row r="26" spans="1:4" x14ac:dyDescent="0.25">
      <c r="A26" t="s">
        <v>8</v>
      </c>
      <c r="B26" s="7">
        <v>41640</v>
      </c>
      <c r="C26" t="s">
        <v>12</v>
      </c>
      <c r="D26" t="str">
        <f>IF(OR(A26="CLIENT B",A26="CLIENT D"),VLOOKUP(C26,Index!$A$4:$D$10,3,0),VLOOKUP(C26,Index!$A$4:$D$10,2,0))</f>
        <v>Exploitation</v>
      </c>
    </row>
    <row r="27" spans="1:4" x14ac:dyDescent="0.25">
      <c r="A27" t="s">
        <v>8</v>
      </c>
      <c r="B27" s="7">
        <v>41641</v>
      </c>
      <c r="C27" t="s">
        <v>12</v>
      </c>
      <c r="D27" t="str">
        <f>IF(OR(A27="CLIENT B",A27="CLIENT D"),VLOOKUP(C27,Index!$A$4:$D$10,3,0),VLOOKUP(C27,Index!$A$4:$D$10,2,0))</f>
        <v>Exploitation</v>
      </c>
    </row>
    <row r="28" spans="1:4" x14ac:dyDescent="0.25">
      <c r="A28" t="s">
        <v>8</v>
      </c>
      <c r="B28" s="7">
        <v>41642</v>
      </c>
      <c r="C28" t="s">
        <v>12</v>
      </c>
      <c r="D28" t="str">
        <f>IF(OR(A28="CLIENT B",A28="CLIENT D"),VLOOKUP(C28,Index!$A$4:$D$10,3,0),VLOOKUP(C28,Index!$A$4:$D$10,2,0))</f>
        <v>Exploitation</v>
      </c>
    </row>
    <row r="29" spans="1:4" x14ac:dyDescent="0.25">
      <c r="A29" t="s">
        <v>9</v>
      </c>
      <c r="B29" s="7">
        <v>41643</v>
      </c>
      <c r="C29" t="s">
        <v>12</v>
      </c>
      <c r="D29" t="str">
        <f>IF(OR(A29="CLIENT B",A29="CLIENT D"),VLOOKUP(C29,Index!$A$4:$D$10,3,0),VLOOKUP(C29,Index!$A$4:$D$10,2,0))</f>
        <v>Exploitation</v>
      </c>
    </row>
    <row r="30" spans="1:4" x14ac:dyDescent="0.25">
      <c r="A30" t="s">
        <v>9</v>
      </c>
      <c r="B30" s="7">
        <v>41644</v>
      </c>
      <c r="C30" t="s">
        <v>12</v>
      </c>
      <c r="D30" t="str">
        <f>IF(OR(A30="CLIENT B",A30="CLIENT D"),VLOOKUP(C30,Index!$A$4:$D$10,3,0),VLOOKUP(C30,Index!$A$4:$D$10,2,0))</f>
        <v>Exploitation</v>
      </c>
    </row>
    <row r="31" spans="1:4" x14ac:dyDescent="0.25">
      <c r="A31" t="s">
        <v>9</v>
      </c>
      <c r="B31" s="7">
        <v>41645</v>
      </c>
      <c r="C31" t="s">
        <v>12</v>
      </c>
      <c r="D31" t="str">
        <f>IF(OR(A31="CLIENT B",A31="CLIENT D"),VLOOKUP(C31,Index!$A$4:$D$10,3,0),VLOOKUP(C31,Index!$A$4:$D$10,2,0))</f>
        <v>Exploitation</v>
      </c>
    </row>
    <row r="32" spans="1:4" x14ac:dyDescent="0.25">
      <c r="A32" t="s">
        <v>9</v>
      </c>
      <c r="B32" s="7">
        <v>41646</v>
      </c>
      <c r="C32" t="s">
        <v>12</v>
      </c>
      <c r="D32" t="str">
        <f>IF(OR(A32="CLIENT B",A32="CLIENT D"),VLOOKUP(C32,Index!$A$4:$D$10,3,0),VLOOKUP(C32,Index!$A$4:$D$10,2,0))</f>
        <v>Exploitation</v>
      </c>
    </row>
    <row r="33" spans="1:4" x14ac:dyDescent="0.25">
      <c r="A33" t="s">
        <v>9</v>
      </c>
      <c r="B33" s="7">
        <v>41647</v>
      </c>
      <c r="C33" t="s">
        <v>12</v>
      </c>
      <c r="D33" t="str">
        <f>IF(OR(A33="CLIENT B",A33="CLIENT D"),VLOOKUP(C33,Index!$A$4:$D$10,3,0),VLOOKUP(C33,Index!$A$4:$D$10,2,0))</f>
        <v>Exploitation</v>
      </c>
    </row>
    <row r="34" spans="1:4" x14ac:dyDescent="0.25">
      <c r="A34" t="s">
        <v>9</v>
      </c>
      <c r="B34" s="7">
        <v>41648</v>
      </c>
      <c r="C34" t="s">
        <v>12</v>
      </c>
      <c r="D34" t="str">
        <f>IF(OR(A34="CLIENT B",A34="CLIENT D"),VLOOKUP(C34,Index!$A$4:$D$10,3,0),VLOOKUP(C34,Index!$A$4:$D$10,2,0))</f>
        <v>Exploitation</v>
      </c>
    </row>
    <row r="35" spans="1:4" x14ac:dyDescent="0.25">
      <c r="A35" t="s">
        <v>9</v>
      </c>
      <c r="B35" s="7">
        <v>41649</v>
      </c>
      <c r="C35" t="s">
        <v>12</v>
      </c>
      <c r="D35" t="str">
        <f>IF(OR(A35="CLIENT B",A35="CLIENT D"),VLOOKUP(C35,Index!$A$4:$D$10,3,0),VLOOKUP(C35,Index!$A$4:$D$10,2,0))</f>
        <v>Exploitation</v>
      </c>
    </row>
    <row r="36" spans="1:4" x14ac:dyDescent="0.25">
      <c r="A36" t="s">
        <v>9</v>
      </c>
      <c r="B36" s="7">
        <v>41650</v>
      </c>
      <c r="C36" t="s">
        <v>12</v>
      </c>
      <c r="D36" t="str">
        <f>IF(OR(A36="CLIENT B",A36="CLIENT D"),VLOOKUP(C36,Index!$A$4:$D$10,3,0),VLOOKUP(C36,Index!$A$4:$D$10,2,0))</f>
        <v>Exploitation</v>
      </c>
    </row>
    <row r="37" spans="1:4" x14ac:dyDescent="0.25">
      <c r="A37" t="s">
        <v>9</v>
      </c>
      <c r="B37" s="7">
        <v>41651</v>
      </c>
      <c r="C37" t="s">
        <v>11</v>
      </c>
      <c r="D37" t="str">
        <f>IF(OR(A37="CLIENT B",A37="CLIENT D"),VLOOKUP(C37,Index!$A$4:$D$10,3,0),VLOOKUP(C37,Index!$A$4:$D$10,2,0))</f>
        <v>Anomalie_Process</v>
      </c>
    </row>
    <row r="38" spans="1:4" x14ac:dyDescent="0.25">
      <c r="A38" t="s">
        <v>9</v>
      </c>
      <c r="B38" s="7">
        <v>41652</v>
      </c>
      <c r="C38" t="s">
        <v>11</v>
      </c>
      <c r="D38" t="str">
        <f>IF(OR(A38="CLIENT B",A38="CLIENT D"),VLOOKUP(C38,Index!$A$4:$D$10,3,0),VLOOKUP(C38,Index!$A$4:$D$10,2,0))</f>
        <v>Anomalie_Process</v>
      </c>
    </row>
    <row r="39" spans="1:4" x14ac:dyDescent="0.25">
      <c r="A39" t="s">
        <v>9</v>
      </c>
      <c r="B39" s="7">
        <v>41653</v>
      </c>
      <c r="C39" t="s">
        <v>11</v>
      </c>
      <c r="D39" t="str">
        <f>IF(OR(A39="CLIENT B",A39="CLIENT D"),VLOOKUP(C39,Index!$A$4:$D$10,3,0),VLOOKUP(C39,Index!$A$4:$D$10,2,0))</f>
        <v>Anomalie_Process</v>
      </c>
    </row>
    <row r="40" spans="1:4" x14ac:dyDescent="0.25">
      <c r="A40" t="s">
        <v>9</v>
      </c>
      <c r="B40" s="7">
        <v>41654</v>
      </c>
      <c r="C40" t="s">
        <v>11</v>
      </c>
      <c r="D40" t="str">
        <f>IF(OR(A40="CLIENT B",A40="CLIENT D"),VLOOKUP(C40,Index!$A$4:$D$10,3,0),VLOOKUP(C40,Index!$A$4:$D$10,2,0))</f>
        <v>Anomalie_Process</v>
      </c>
    </row>
    <row r="41" spans="1:4" x14ac:dyDescent="0.25">
      <c r="A41" t="s">
        <v>9</v>
      </c>
      <c r="B41" s="7">
        <v>41655</v>
      </c>
      <c r="C41" t="s">
        <v>11</v>
      </c>
      <c r="D41" t="str">
        <f>IF(OR(A41="CLIENT B",A41="CLIENT D"),VLOOKUP(C41,Index!$A$4:$D$10,3,0),VLOOKUP(C41,Index!$A$4:$D$10,2,0))</f>
        <v>Anomalie_Process</v>
      </c>
    </row>
    <row r="42" spans="1:4" x14ac:dyDescent="0.25">
      <c r="A42" t="s">
        <v>9</v>
      </c>
      <c r="B42" s="7">
        <v>41656</v>
      </c>
      <c r="C42" t="s">
        <v>11</v>
      </c>
      <c r="D42" t="str">
        <f>IF(OR(A42="CLIENT B",A42="CLIENT D"),VLOOKUP(C42,Index!$A$4:$D$10,3,0),VLOOKUP(C42,Index!$A$4:$D$10,2,0))</f>
        <v>Anomalie_Process</v>
      </c>
    </row>
    <row r="43" spans="1:4" x14ac:dyDescent="0.25">
      <c r="A43" t="s">
        <v>9</v>
      </c>
      <c r="B43" s="7">
        <v>41657</v>
      </c>
      <c r="C43" t="s">
        <v>11</v>
      </c>
      <c r="D43" t="str">
        <f>IF(OR(A43="CLIENT B",A43="CLIENT D"),VLOOKUP(C43,Index!$A$4:$D$10,3,0),VLOOKUP(C43,Index!$A$4:$D$10,2,0))</f>
        <v>Anomalie_Process</v>
      </c>
    </row>
    <row r="44" spans="1:4" x14ac:dyDescent="0.25">
      <c r="A44" t="s">
        <v>13</v>
      </c>
      <c r="B44" s="7">
        <v>41658</v>
      </c>
      <c r="C44" t="s">
        <v>11</v>
      </c>
      <c r="D44" t="str">
        <f>IF(OR(A44="CLIENT B",A44="CLIENT D"),VLOOKUP(C44,Index!$A$4:$D$10,3,0),VLOOKUP(C44,Index!$A$4:$D$10,2,0))</f>
        <v>Exploitation</v>
      </c>
    </row>
    <row r="45" spans="1:4" x14ac:dyDescent="0.25">
      <c r="A45" t="s">
        <v>13</v>
      </c>
      <c r="B45" s="7">
        <v>41659</v>
      </c>
      <c r="C45" t="s">
        <v>11</v>
      </c>
      <c r="D45" t="str">
        <f>IF(OR(A45="CLIENT B",A45="CLIENT D"),VLOOKUP(C45,Index!$A$4:$D$10,3,0),VLOOKUP(C45,Index!$A$4:$D$10,2,0))</f>
        <v>Exploitation</v>
      </c>
    </row>
    <row r="46" spans="1:4" x14ac:dyDescent="0.25">
      <c r="A46" t="s">
        <v>13</v>
      </c>
      <c r="B46" s="7">
        <v>41660</v>
      </c>
      <c r="C46" t="s">
        <v>11</v>
      </c>
      <c r="D46" t="str">
        <f>IF(OR(A46="CLIENT B",A46="CLIENT D"),VLOOKUP(C46,Index!$A$4:$D$10,3,0),VLOOKUP(C46,Index!$A$4:$D$10,2,0))</f>
        <v>Exploitation</v>
      </c>
    </row>
    <row r="47" spans="1:4" x14ac:dyDescent="0.25">
      <c r="A47" t="s">
        <v>13</v>
      </c>
      <c r="B47" s="7">
        <v>41661</v>
      </c>
      <c r="C47" t="s">
        <v>11</v>
      </c>
      <c r="D47" t="str">
        <f>IF(OR(A47="CLIENT B",A47="CLIENT D"),VLOOKUP(C47,Index!$A$4:$D$10,3,0),VLOOKUP(C47,Index!$A$4:$D$10,2,0))</f>
        <v>Exploitation</v>
      </c>
    </row>
    <row r="48" spans="1:4" x14ac:dyDescent="0.25">
      <c r="A48" t="s">
        <v>13</v>
      </c>
      <c r="B48" s="7">
        <v>41662</v>
      </c>
      <c r="C48" t="s">
        <v>11</v>
      </c>
      <c r="D48" t="str">
        <f>IF(OR(A48="CLIENT B",A48="CLIENT D"),VLOOKUP(C48,Index!$A$4:$D$10,3,0),VLOOKUP(C48,Index!$A$4:$D$10,2,0))</f>
        <v>Exploitation</v>
      </c>
    </row>
    <row r="49" spans="1:4" x14ac:dyDescent="0.25">
      <c r="A49" t="s">
        <v>13</v>
      </c>
      <c r="B49" s="7">
        <v>41663</v>
      </c>
      <c r="C49" t="s">
        <v>11</v>
      </c>
      <c r="D49" t="str">
        <f>IF(OR(A49="CLIENT B",A49="CLIENT D"),VLOOKUP(C49,Index!$A$4:$D$10,3,0),VLOOKUP(C49,Index!$A$4:$D$10,2,0))</f>
        <v>Exploitation</v>
      </c>
    </row>
    <row r="50" spans="1:4" x14ac:dyDescent="0.25">
      <c r="A50" t="s">
        <v>13</v>
      </c>
      <c r="B50" s="7">
        <v>41640</v>
      </c>
      <c r="C50" t="s">
        <v>11</v>
      </c>
      <c r="D50" t="str">
        <f>IF(OR(A50="CLIENT B",A50="CLIENT D"),VLOOKUP(C50,Index!$A$4:$D$10,3,0),VLOOKUP(C50,Index!$A$4:$D$10,2,0))</f>
        <v>Exploitation</v>
      </c>
    </row>
    <row r="51" spans="1:4" x14ac:dyDescent="0.25">
      <c r="A51" t="s">
        <v>13</v>
      </c>
      <c r="B51" s="7">
        <v>41641</v>
      </c>
      <c r="C51" t="s">
        <v>11</v>
      </c>
      <c r="D51" t="str">
        <f>IF(OR(A51="CLIENT B",A51="CLIENT D"),VLOOKUP(C51,Index!$A$4:$D$10,3,0),VLOOKUP(C51,Index!$A$4:$D$10,2,0))</f>
        <v>Exploitation</v>
      </c>
    </row>
    <row r="52" spans="1:4" x14ac:dyDescent="0.25">
      <c r="A52" t="s">
        <v>13</v>
      </c>
      <c r="B52" s="7">
        <v>41642</v>
      </c>
      <c r="C52" t="s">
        <v>11</v>
      </c>
      <c r="D52" t="str">
        <f>IF(OR(A52="CLIENT B",A52="CLIENT D"),VLOOKUP(C52,Index!$A$4:$D$10,3,0),VLOOKUP(C52,Index!$A$4:$D$10,2,0))</f>
        <v>Exploitation</v>
      </c>
    </row>
    <row r="53" spans="1:4" x14ac:dyDescent="0.25">
      <c r="A53" t="s">
        <v>13</v>
      </c>
      <c r="B53" s="7">
        <v>41643</v>
      </c>
      <c r="C53" t="s">
        <v>11</v>
      </c>
      <c r="D53" t="str">
        <f>IF(OR(A53="CLIENT B",A53="CLIENT D"),VLOOKUP(C53,Index!$A$4:$D$10,3,0),VLOOKUP(C53,Index!$A$4:$D$10,2,0))</f>
        <v>Exploitation</v>
      </c>
    </row>
    <row r="54" spans="1:4" x14ac:dyDescent="0.25">
      <c r="A54" t="s">
        <v>13</v>
      </c>
      <c r="B54" s="7">
        <v>41644</v>
      </c>
      <c r="C54" t="s">
        <v>11</v>
      </c>
      <c r="D54" t="str">
        <f>IF(OR(A54="CLIENT B",A54="CLIENT D"),VLOOKUP(C54,Index!$A$4:$D$10,3,0),VLOOKUP(C54,Index!$A$4:$D$10,2,0))</f>
        <v>Exploitation</v>
      </c>
    </row>
    <row r="55" spans="1:4" x14ac:dyDescent="0.25">
      <c r="A55" t="s">
        <v>13</v>
      </c>
      <c r="B55" s="7">
        <v>41645</v>
      </c>
      <c r="C55" t="s">
        <v>11</v>
      </c>
      <c r="D55" t="str">
        <f>IF(OR(A55="CLIENT B",A55="CLIENT D"),VLOOKUP(C55,Index!$A$4:$D$10,3,0),VLOOKUP(C55,Index!$A$4:$D$10,2,0))</f>
        <v>Exploitation</v>
      </c>
    </row>
    <row r="56" spans="1:4" x14ac:dyDescent="0.25">
      <c r="A56" t="s">
        <v>13</v>
      </c>
      <c r="B56" s="7">
        <v>41646</v>
      </c>
      <c r="C56" t="s">
        <v>11</v>
      </c>
      <c r="D56" t="str">
        <f>IF(OR(A56="CLIENT B",A56="CLIENT D"),VLOOKUP(C56,Index!$A$4:$D$10,3,0),VLOOKUP(C56,Index!$A$4:$D$10,2,0))</f>
        <v>Exploitation</v>
      </c>
    </row>
    <row r="57" spans="1:4" x14ac:dyDescent="0.25">
      <c r="A57" t="s">
        <v>13</v>
      </c>
      <c r="B57" s="7">
        <v>41647</v>
      </c>
      <c r="C57" t="s">
        <v>11</v>
      </c>
      <c r="D57" t="str">
        <f>IF(OR(A57="CLIENT B",A57="CLIENT D"),VLOOKUP(C57,Index!$A$4:$D$10,3,0),VLOOKUP(C57,Index!$A$4:$D$10,2,0))</f>
        <v>Exploitation</v>
      </c>
    </row>
    <row r="58" spans="1:4" x14ac:dyDescent="0.25">
      <c r="A58" t="s">
        <v>13</v>
      </c>
      <c r="B58" s="7">
        <v>41648</v>
      </c>
      <c r="C58" t="s">
        <v>11</v>
      </c>
      <c r="D58" t="str">
        <f>IF(OR(A58="CLIENT B",A58="CLIENT D"),VLOOKUP(C58,Index!$A$4:$D$10,3,0),VLOOKUP(C58,Index!$A$4:$D$10,2,0))</f>
        <v>Exploitation</v>
      </c>
    </row>
    <row r="59" spans="1:4" x14ac:dyDescent="0.25">
      <c r="A59" t="s">
        <v>13</v>
      </c>
      <c r="B59" s="7">
        <v>41649</v>
      </c>
      <c r="C59" t="s">
        <v>11</v>
      </c>
      <c r="D59" t="str">
        <f>IF(OR(A59="CLIENT B",A59="CLIENT D"),VLOOKUP(C59,Index!$A$4:$D$10,3,0),VLOOKUP(C59,Index!$A$4:$D$10,2,0))</f>
        <v>Exploitation</v>
      </c>
    </row>
  </sheetData>
  <conditionalFormatting sqref="D2:D59">
    <cfRule type="containsBlanks" dxfId="3" priority="1" stopIfTrue="1">
      <formula>LEN(TRIM(D2))=0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9"/>
  <sheetViews>
    <sheetView workbookViewId="0">
      <selection activeCell="C9" sqref="C9:D9"/>
    </sheetView>
  </sheetViews>
  <sheetFormatPr baseColWidth="10" defaultRowHeight="15" x14ac:dyDescent="0.25"/>
  <cols>
    <col min="4" max="4" width="19.42578125" customWidth="1"/>
  </cols>
  <sheetData>
    <row r="1" spans="1:5" ht="25.5" x14ac:dyDescent="0.25">
      <c r="A1" s="1" t="s">
        <v>3</v>
      </c>
      <c r="B1" s="2" t="s">
        <v>0</v>
      </c>
      <c r="C1" s="1" t="s">
        <v>1</v>
      </c>
      <c r="D1" s="1" t="s">
        <v>2</v>
      </c>
      <c r="E1" s="5"/>
    </row>
    <row r="2" spans="1:5" x14ac:dyDescent="0.25">
      <c r="A2" t="s">
        <v>7</v>
      </c>
      <c r="B2" s="7">
        <v>41671</v>
      </c>
      <c r="C2" t="s">
        <v>10</v>
      </c>
      <c r="D2" t="str">
        <f>IF(OR(A2="CLIENT B",A2="CLIENT D"),VLOOKUP(C2,Index!$A$4:$D$10,3,0),VLOOKUP(C2,Index!$A$4:$D$10,2,0))</f>
        <v>Exploitation</v>
      </c>
    </row>
    <row r="3" spans="1:5" x14ac:dyDescent="0.25">
      <c r="A3" t="s">
        <v>7</v>
      </c>
      <c r="B3" s="7">
        <v>41672</v>
      </c>
      <c r="C3" t="s">
        <v>10</v>
      </c>
      <c r="D3" t="str">
        <f>IF(OR(A3="CLIENT B",A3="CLIENT D"),VLOOKUP(C3,Index!$A$4:$D$10,3,0),VLOOKUP(C3,Index!$A$4:$D$10,2,0))</f>
        <v>Exploitation</v>
      </c>
    </row>
    <row r="4" spans="1:5" x14ac:dyDescent="0.25">
      <c r="A4" t="s">
        <v>7</v>
      </c>
      <c r="B4" s="7">
        <v>41673</v>
      </c>
      <c r="C4" t="s">
        <v>10</v>
      </c>
      <c r="D4" t="str">
        <f>IF(OR(A4="CLIENT B",A4="CLIENT D"),VLOOKUP(C4,Index!$A$4:$D$10,3,0),VLOOKUP(C4,Index!$A$4:$D$10,2,0))</f>
        <v>Exploitation</v>
      </c>
    </row>
    <row r="5" spans="1:5" x14ac:dyDescent="0.25">
      <c r="A5" t="s">
        <v>7</v>
      </c>
      <c r="B5" s="7">
        <v>41674</v>
      </c>
      <c r="C5" t="s">
        <v>10</v>
      </c>
      <c r="D5" t="str">
        <f>IF(OR(A5="CLIENT B",A5="CLIENT D"),VLOOKUP(C5,Index!$A$4:$D$10,3,0),VLOOKUP(C5,Index!$A$4:$D$10,2,0))</f>
        <v>Exploitation</v>
      </c>
    </row>
    <row r="6" spans="1:5" x14ac:dyDescent="0.25">
      <c r="A6" t="s">
        <v>7</v>
      </c>
      <c r="B6" s="7">
        <v>41675</v>
      </c>
      <c r="C6" t="s">
        <v>10</v>
      </c>
      <c r="D6" t="str">
        <f>IF(OR(A6="CLIENT B",A6="CLIENT D"),VLOOKUP(C6,Index!$A$4:$D$10,3,0),VLOOKUP(C6,Index!$A$4:$D$10,2,0))</f>
        <v>Exploitation</v>
      </c>
    </row>
    <row r="7" spans="1:5" x14ac:dyDescent="0.25">
      <c r="A7" t="s">
        <v>7</v>
      </c>
      <c r="B7" s="7">
        <v>41676</v>
      </c>
      <c r="C7" t="s">
        <v>10</v>
      </c>
      <c r="D7" t="str">
        <f>IF(OR(A7="CLIENT B",A7="CLIENT D"),VLOOKUP(C7,Index!$A$4:$D$10,3,0),VLOOKUP(C7,Index!$A$4:$D$10,2,0))</f>
        <v>Exploitation</v>
      </c>
    </row>
    <row r="8" spans="1:5" x14ac:dyDescent="0.25">
      <c r="A8" t="s">
        <v>7</v>
      </c>
      <c r="B8" s="7">
        <v>41677</v>
      </c>
      <c r="C8" t="s">
        <v>10</v>
      </c>
      <c r="D8" t="str">
        <f>IF(OR(A8="CLIENT B",A8="CLIENT D"),VLOOKUP(C8,Index!$A$4:$D$10,3,0),VLOOKUP(C8,Index!$A$4:$D$10,2,0))</f>
        <v>Exploitation</v>
      </c>
    </row>
    <row r="9" spans="1:5" x14ac:dyDescent="0.25">
      <c r="A9" t="s">
        <v>7</v>
      </c>
      <c r="B9" s="7">
        <v>41678</v>
      </c>
      <c r="C9" t="s">
        <v>11</v>
      </c>
      <c r="D9" t="str">
        <f>IF(OR(A9="CLIENT B",A9="CLIENT D"),VLOOKUP(C9,Index!$A$4:$D$10,3,0),VLOOKUP(C9,Index!$A$4:$D$10,2,0))</f>
        <v>Anomalie_Process</v>
      </c>
    </row>
    <row r="10" spans="1:5" x14ac:dyDescent="0.25">
      <c r="A10" t="s">
        <v>7</v>
      </c>
      <c r="B10" s="7">
        <v>41679</v>
      </c>
      <c r="C10" t="s">
        <v>11</v>
      </c>
      <c r="D10" t="str">
        <f>IF(OR(A10="CLIENT B",A10="CLIENT D"),VLOOKUP(C10,Index!$A$4:$D$10,3,0),VLOOKUP(C10,Index!$A$4:$D$10,2,0))</f>
        <v>Anomalie_Process</v>
      </c>
    </row>
    <row r="11" spans="1:5" x14ac:dyDescent="0.25">
      <c r="A11" t="s">
        <v>7</v>
      </c>
      <c r="B11" s="7">
        <v>41680</v>
      </c>
      <c r="C11" t="s">
        <v>11</v>
      </c>
      <c r="D11" t="str">
        <f>IF(OR(A11="CLIENT B",A11="CLIENT D"),VLOOKUP(C11,Index!$A$4:$D$10,3,0),VLOOKUP(C11,Index!$A$4:$D$10,2,0))</f>
        <v>Anomalie_Process</v>
      </c>
    </row>
    <row r="12" spans="1:5" x14ac:dyDescent="0.25">
      <c r="A12" t="s">
        <v>7</v>
      </c>
      <c r="B12" s="7">
        <v>41681</v>
      </c>
      <c r="C12" t="s">
        <v>11</v>
      </c>
      <c r="D12" t="str">
        <f>IF(OR(A12="CLIENT B",A12="CLIENT D"),VLOOKUP(C12,Index!$A$4:$D$10,3,0),VLOOKUP(C12,Index!$A$4:$D$10,2,0))</f>
        <v>Anomalie_Process</v>
      </c>
    </row>
    <row r="13" spans="1:5" x14ac:dyDescent="0.25">
      <c r="A13" t="s">
        <v>7</v>
      </c>
      <c r="B13" s="7">
        <v>41682</v>
      </c>
      <c r="C13" t="s">
        <v>11</v>
      </c>
      <c r="D13" t="str">
        <f>IF(OR(A13="CLIENT B",A13="CLIENT D"),VLOOKUP(C13,Index!$A$4:$D$10,3,0),VLOOKUP(C13,Index!$A$4:$D$10,2,0))</f>
        <v>Anomalie_Process</v>
      </c>
    </row>
    <row r="14" spans="1:5" x14ac:dyDescent="0.25">
      <c r="A14" t="s">
        <v>8</v>
      </c>
      <c r="B14" s="7">
        <v>41683</v>
      </c>
      <c r="C14" t="s">
        <v>11</v>
      </c>
      <c r="D14" t="str">
        <f>IF(OR(A14="CLIENT B",A14="CLIENT D"),VLOOKUP(C14,Index!$A$4:$D$10,3,0),VLOOKUP(C14,Index!$A$4:$D$10,2,0))</f>
        <v>Exploitation</v>
      </c>
    </row>
    <row r="15" spans="1:5" x14ac:dyDescent="0.25">
      <c r="A15" t="s">
        <v>8</v>
      </c>
      <c r="B15" s="7">
        <v>41684</v>
      </c>
      <c r="C15" t="s">
        <v>11</v>
      </c>
      <c r="D15" t="str">
        <f>IF(OR(A15="CLIENT B",A15="CLIENT D"),VLOOKUP(C15,Index!$A$4:$D$10,3,0),VLOOKUP(C15,Index!$A$4:$D$10,2,0))</f>
        <v>Exploitation</v>
      </c>
    </row>
    <row r="16" spans="1:5" x14ac:dyDescent="0.25">
      <c r="A16" t="s">
        <v>8</v>
      </c>
      <c r="B16" s="7">
        <v>41685</v>
      </c>
      <c r="C16" t="s">
        <v>11</v>
      </c>
      <c r="D16" t="str">
        <f>IF(OR(A16="CLIENT B",A16="CLIENT D"),VLOOKUP(C16,Index!$A$4:$D$10,3,0),VLOOKUP(C16,Index!$A$4:$D$10,2,0))</f>
        <v>Exploitation</v>
      </c>
    </row>
    <row r="17" spans="1:4" x14ac:dyDescent="0.25">
      <c r="A17" t="s">
        <v>8</v>
      </c>
      <c r="B17" s="7">
        <v>41686</v>
      </c>
      <c r="C17" t="s">
        <v>11</v>
      </c>
      <c r="D17" t="str">
        <f>IF(OR(A17="CLIENT B",A17="CLIENT D"),VLOOKUP(C17,Index!$A$4:$D$10,3,0),VLOOKUP(C17,Index!$A$4:$D$10,2,0))</f>
        <v>Exploitation</v>
      </c>
    </row>
    <row r="18" spans="1:4" x14ac:dyDescent="0.25">
      <c r="A18" t="s">
        <v>8</v>
      </c>
      <c r="B18" s="7">
        <v>41687</v>
      </c>
      <c r="C18" t="s">
        <v>11</v>
      </c>
      <c r="D18" t="str">
        <f>IF(OR(A18="CLIENT B",A18="CLIENT D"),VLOOKUP(C18,Index!$A$4:$D$10,3,0),VLOOKUP(C18,Index!$A$4:$D$10,2,0))</f>
        <v>Exploitation</v>
      </c>
    </row>
    <row r="19" spans="1:4" x14ac:dyDescent="0.25">
      <c r="A19" t="s">
        <v>8</v>
      </c>
      <c r="B19" s="7">
        <v>41688</v>
      </c>
      <c r="C19" t="s">
        <v>12</v>
      </c>
      <c r="D19" t="str">
        <f>IF(OR(A19="CLIENT B",A19="CLIENT D"),VLOOKUP(C19,Index!$A$4:$D$10,3,0),VLOOKUP(C19,Index!$A$4:$D$10,2,0))</f>
        <v>Exploitation</v>
      </c>
    </row>
    <row r="20" spans="1:4" x14ac:dyDescent="0.25">
      <c r="A20" t="s">
        <v>8</v>
      </c>
      <c r="B20" s="7">
        <v>41689</v>
      </c>
      <c r="C20" t="s">
        <v>12</v>
      </c>
      <c r="D20" t="str">
        <f>IF(OR(A20="CLIENT B",A20="CLIENT D"),VLOOKUP(C20,Index!$A$4:$D$10,3,0),VLOOKUP(C20,Index!$A$4:$D$10,2,0))</f>
        <v>Exploitation</v>
      </c>
    </row>
    <row r="21" spans="1:4" x14ac:dyDescent="0.25">
      <c r="A21" t="s">
        <v>8</v>
      </c>
      <c r="B21" s="7">
        <v>41690</v>
      </c>
      <c r="C21" t="s">
        <v>12</v>
      </c>
      <c r="D21" t="str">
        <f>IF(OR(A21="CLIENT B",A21="CLIENT D"),VLOOKUP(C21,Index!$A$4:$D$10,3,0),VLOOKUP(C21,Index!$A$4:$D$10,2,0))</f>
        <v>Exploitation</v>
      </c>
    </row>
    <row r="22" spans="1:4" x14ac:dyDescent="0.25">
      <c r="A22" t="s">
        <v>8</v>
      </c>
      <c r="B22" s="7">
        <v>41691</v>
      </c>
      <c r="C22" t="s">
        <v>12</v>
      </c>
      <c r="D22" t="str">
        <f>IF(OR(A22="CLIENT B",A22="CLIENT D"),VLOOKUP(C22,Index!$A$4:$D$10,3,0),VLOOKUP(C22,Index!$A$4:$D$10,2,0))</f>
        <v>Exploitation</v>
      </c>
    </row>
    <row r="23" spans="1:4" x14ac:dyDescent="0.25">
      <c r="A23" t="s">
        <v>8</v>
      </c>
      <c r="B23" s="7">
        <v>41692</v>
      </c>
      <c r="C23" t="s">
        <v>12</v>
      </c>
      <c r="D23" t="str">
        <f>IF(OR(A23="CLIENT B",A23="CLIENT D"),VLOOKUP(C23,Index!$A$4:$D$10,3,0),VLOOKUP(C23,Index!$A$4:$D$10,2,0))</f>
        <v>Exploitation</v>
      </c>
    </row>
    <row r="24" spans="1:4" x14ac:dyDescent="0.25">
      <c r="A24" t="s">
        <v>8</v>
      </c>
      <c r="B24" s="7">
        <v>41693</v>
      </c>
      <c r="C24" t="s">
        <v>12</v>
      </c>
      <c r="D24" t="str">
        <f>IF(OR(A24="CLIENT B",A24="CLIENT D"),VLOOKUP(C24,Index!$A$4:$D$10,3,0),VLOOKUP(C24,Index!$A$4:$D$10,2,0))</f>
        <v>Exploitation</v>
      </c>
    </row>
    <row r="25" spans="1:4" x14ac:dyDescent="0.25">
      <c r="A25" t="s">
        <v>8</v>
      </c>
      <c r="B25" s="7">
        <v>41694</v>
      </c>
      <c r="C25" t="s">
        <v>12</v>
      </c>
      <c r="D25" t="str">
        <f>IF(OR(A25="CLIENT B",A25="CLIENT D"),VLOOKUP(C25,Index!$A$4:$D$10,3,0),VLOOKUP(C25,Index!$A$4:$D$10,2,0))</f>
        <v>Exploitation</v>
      </c>
    </row>
    <row r="26" spans="1:4" x14ac:dyDescent="0.25">
      <c r="A26" t="s">
        <v>8</v>
      </c>
      <c r="B26" s="7">
        <v>41695</v>
      </c>
      <c r="C26" t="s">
        <v>12</v>
      </c>
      <c r="D26" t="str">
        <f>IF(OR(A26="CLIENT B",A26="CLIENT D"),VLOOKUP(C26,Index!$A$4:$D$10,3,0),VLOOKUP(C26,Index!$A$4:$D$10,2,0))</f>
        <v>Exploitation</v>
      </c>
    </row>
    <row r="27" spans="1:4" x14ac:dyDescent="0.25">
      <c r="A27" t="s">
        <v>8</v>
      </c>
      <c r="B27" s="7">
        <v>41696</v>
      </c>
      <c r="C27" t="s">
        <v>12</v>
      </c>
      <c r="D27" t="str">
        <f>IF(OR(A27="CLIENT B",A27="CLIENT D"),VLOOKUP(C27,Index!$A$4:$D$10,3,0),VLOOKUP(C27,Index!$A$4:$D$10,2,0))</f>
        <v>Exploitation</v>
      </c>
    </row>
    <row r="28" spans="1:4" x14ac:dyDescent="0.25">
      <c r="A28" t="s">
        <v>8</v>
      </c>
      <c r="B28" s="7">
        <v>41697</v>
      </c>
      <c r="C28" t="s">
        <v>12</v>
      </c>
      <c r="D28" t="str">
        <f>IF(OR(A28="CLIENT B",A28="CLIENT D"),VLOOKUP(C28,Index!$A$4:$D$10,3,0),VLOOKUP(C28,Index!$A$4:$D$10,2,0))</f>
        <v>Exploitation</v>
      </c>
    </row>
    <row r="29" spans="1:4" x14ac:dyDescent="0.25">
      <c r="A29" t="s">
        <v>9</v>
      </c>
      <c r="B29" s="7">
        <v>41698</v>
      </c>
      <c r="C29" t="s">
        <v>12</v>
      </c>
      <c r="D29" t="str">
        <f>IF(OR(A29="CLIENT B",A29="CLIENT D"),VLOOKUP(C29,Index!$A$4:$D$10,3,0),VLOOKUP(C29,Index!$A$4:$D$10,2,0))</f>
        <v>Exploitation</v>
      </c>
    </row>
    <row r="30" spans="1:4" x14ac:dyDescent="0.25">
      <c r="A30" t="s">
        <v>9</v>
      </c>
      <c r="B30" s="7">
        <v>41671</v>
      </c>
      <c r="C30" t="s">
        <v>12</v>
      </c>
      <c r="D30" t="str">
        <f>IF(OR(A30="CLIENT B",A30="CLIENT D"),VLOOKUP(C30,Index!$A$4:$D$10,3,0),VLOOKUP(C30,Index!$A$4:$D$10,2,0))</f>
        <v>Exploitation</v>
      </c>
    </row>
    <row r="31" spans="1:4" x14ac:dyDescent="0.25">
      <c r="A31" t="s">
        <v>9</v>
      </c>
      <c r="B31" s="7">
        <v>41672</v>
      </c>
      <c r="C31" t="s">
        <v>12</v>
      </c>
      <c r="D31" t="str">
        <f>IF(OR(A31="CLIENT B",A31="CLIENT D"),VLOOKUP(C31,Index!$A$4:$D$10,3,0),VLOOKUP(C31,Index!$A$4:$D$10,2,0))</f>
        <v>Exploitation</v>
      </c>
    </row>
    <row r="32" spans="1:4" x14ac:dyDescent="0.25">
      <c r="A32" t="s">
        <v>9</v>
      </c>
      <c r="B32" s="7">
        <v>41673</v>
      </c>
      <c r="C32" t="s">
        <v>12</v>
      </c>
      <c r="D32" t="str">
        <f>IF(OR(A32="CLIENT B",A32="CLIENT D"),VLOOKUP(C32,Index!$A$4:$D$10,3,0),VLOOKUP(C32,Index!$A$4:$D$10,2,0))</f>
        <v>Exploitation</v>
      </c>
    </row>
    <row r="33" spans="1:4" x14ac:dyDescent="0.25">
      <c r="A33" t="s">
        <v>9</v>
      </c>
      <c r="B33" s="7">
        <v>41674</v>
      </c>
      <c r="C33" t="s">
        <v>12</v>
      </c>
      <c r="D33" t="str">
        <f>IF(OR(A33="CLIENT B",A33="CLIENT D"),VLOOKUP(C33,Index!$A$4:$D$10,3,0),VLOOKUP(C33,Index!$A$4:$D$10,2,0))</f>
        <v>Exploitation</v>
      </c>
    </row>
    <row r="34" spans="1:4" x14ac:dyDescent="0.25">
      <c r="A34" t="s">
        <v>9</v>
      </c>
      <c r="B34" s="7">
        <v>41675</v>
      </c>
      <c r="C34" t="s">
        <v>12</v>
      </c>
      <c r="D34" t="str">
        <f>IF(OR(A34="CLIENT B",A34="CLIENT D"),VLOOKUP(C34,Index!$A$4:$D$10,3,0),VLOOKUP(C34,Index!$A$4:$D$10,2,0))</f>
        <v>Exploitation</v>
      </c>
    </row>
    <row r="35" spans="1:4" x14ac:dyDescent="0.25">
      <c r="A35" t="s">
        <v>9</v>
      </c>
      <c r="B35" s="7">
        <v>41676</v>
      </c>
      <c r="C35" t="s">
        <v>12</v>
      </c>
      <c r="D35" t="str">
        <f>IF(OR(A35="CLIENT B",A35="CLIENT D"),VLOOKUP(C35,Index!$A$4:$D$10,3,0),VLOOKUP(C35,Index!$A$4:$D$10,2,0))</f>
        <v>Exploitation</v>
      </c>
    </row>
    <row r="36" spans="1:4" x14ac:dyDescent="0.25">
      <c r="A36" t="s">
        <v>9</v>
      </c>
      <c r="B36" s="7">
        <v>41677</v>
      </c>
      <c r="C36" t="s">
        <v>12</v>
      </c>
      <c r="D36" t="str">
        <f>IF(OR(A36="CLIENT B",A36="CLIENT D"),VLOOKUP(C36,Index!$A$4:$D$10,3,0),VLOOKUP(C36,Index!$A$4:$D$10,2,0))</f>
        <v>Exploitation</v>
      </c>
    </row>
    <row r="37" spans="1:4" x14ac:dyDescent="0.25">
      <c r="A37" t="s">
        <v>9</v>
      </c>
      <c r="B37" s="7">
        <v>41678</v>
      </c>
      <c r="C37" t="s">
        <v>11</v>
      </c>
      <c r="D37" t="str">
        <f>IF(OR(A37="CLIENT B",A37="CLIENT D"),VLOOKUP(C37,Index!$A$4:$D$10,3,0),VLOOKUP(C37,Index!$A$4:$D$10,2,0))</f>
        <v>Anomalie_Process</v>
      </c>
    </row>
    <row r="38" spans="1:4" x14ac:dyDescent="0.25">
      <c r="A38" t="s">
        <v>9</v>
      </c>
      <c r="B38" s="7">
        <v>41679</v>
      </c>
      <c r="C38" t="s">
        <v>11</v>
      </c>
      <c r="D38" t="str">
        <f>IF(OR(A38="CLIENT B",A38="CLIENT D"),VLOOKUP(C38,Index!$A$4:$D$10,3,0),VLOOKUP(C38,Index!$A$4:$D$10,2,0))</f>
        <v>Anomalie_Process</v>
      </c>
    </row>
    <row r="39" spans="1:4" x14ac:dyDescent="0.25">
      <c r="A39" t="s">
        <v>9</v>
      </c>
      <c r="B39" s="7">
        <v>41680</v>
      </c>
      <c r="C39" t="s">
        <v>11</v>
      </c>
      <c r="D39" t="str">
        <f>IF(OR(A39="CLIENT B",A39="CLIENT D"),VLOOKUP(C39,Index!$A$4:$D$10,3,0),VLOOKUP(C39,Index!$A$4:$D$10,2,0))</f>
        <v>Anomalie_Process</v>
      </c>
    </row>
    <row r="40" spans="1:4" x14ac:dyDescent="0.25">
      <c r="A40" t="s">
        <v>9</v>
      </c>
      <c r="B40" s="7">
        <v>41681</v>
      </c>
      <c r="C40" t="s">
        <v>11</v>
      </c>
      <c r="D40" t="str">
        <f>IF(OR(A40="CLIENT B",A40="CLIENT D"),VLOOKUP(C40,Index!$A$4:$D$10,3,0),VLOOKUP(C40,Index!$A$4:$D$10,2,0))</f>
        <v>Anomalie_Process</v>
      </c>
    </row>
    <row r="41" spans="1:4" x14ac:dyDescent="0.25">
      <c r="A41" t="s">
        <v>9</v>
      </c>
      <c r="B41" s="7">
        <v>41682</v>
      </c>
      <c r="C41" t="s">
        <v>11</v>
      </c>
      <c r="D41" t="str">
        <f>IF(OR(A41="CLIENT B",A41="CLIENT D"),VLOOKUP(C41,Index!$A$4:$D$10,3,0),VLOOKUP(C41,Index!$A$4:$D$10,2,0))</f>
        <v>Anomalie_Process</v>
      </c>
    </row>
    <row r="42" spans="1:4" x14ac:dyDescent="0.25">
      <c r="A42" t="s">
        <v>9</v>
      </c>
      <c r="B42" s="7">
        <v>41683</v>
      </c>
      <c r="C42" t="s">
        <v>11</v>
      </c>
      <c r="D42" t="str">
        <f>IF(OR(A42="CLIENT B",A42="CLIENT D"),VLOOKUP(C42,Index!$A$4:$D$10,3,0),VLOOKUP(C42,Index!$A$4:$D$10,2,0))</f>
        <v>Anomalie_Process</v>
      </c>
    </row>
    <row r="43" spans="1:4" x14ac:dyDescent="0.25">
      <c r="A43" t="s">
        <v>9</v>
      </c>
      <c r="B43" s="7">
        <v>41684</v>
      </c>
      <c r="C43" t="s">
        <v>11</v>
      </c>
      <c r="D43" t="str">
        <f>IF(OR(A43="CLIENT B",A43="CLIENT D"),VLOOKUP(C43,Index!$A$4:$D$10,3,0),VLOOKUP(C43,Index!$A$4:$D$10,2,0))</f>
        <v>Anomalie_Process</v>
      </c>
    </row>
    <row r="44" spans="1:4" x14ac:dyDescent="0.25">
      <c r="A44" t="s">
        <v>13</v>
      </c>
      <c r="B44" s="7">
        <v>41685</v>
      </c>
      <c r="C44" t="s">
        <v>11</v>
      </c>
      <c r="D44" t="str">
        <f>IF(OR(A44="CLIENT B",A44="CLIENT D"),VLOOKUP(C44,Index!$A$4:$D$10,3,0),VLOOKUP(C44,Index!$A$4:$D$10,2,0))</f>
        <v>Exploitation</v>
      </c>
    </row>
    <row r="45" spans="1:4" x14ac:dyDescent="0.25">
      <c r="A45" t="s">
        <v>13</v>
      </c>
      <c r="B45" s="7">
        <v>41686</v>
      </c>
      <c r="C45" t="s">
        <v>11</v>
      </c>
      <c r="D45" t="str">
        <f>IF(OR(A45="CLIENT B",A45="CLIENT D"),VLOOKUP(C45,Index!$A$4:$D$10,3,0),VLOOKUP(C45,Index!$A$4:$D$10,2,0))</f>
        <v>Exploitation</v>
      </c>
    </row>
    <row r="46" spans="1:4" x14ac:dyDescent="0.25">
      <c r="A46" t="s">
        <v>13</v>
      </c>
      <c r="B46" s="7">
        <v>41687</v>
      </c>
      <c r="C46" t="s">
        <v>11</v>
      </c>
      <c r="D46" t="str">
        <f>IF(OR(A46="CLIENT B",A46="CLIENT D"),VLOOKUP(C46,Index!$A$4:$D$10,3,0),VLOOKUP(C46,Index!$A$4:$D$10,2,0))</f>
        <v>Exploitation</v>
      </c>
    </row>
    <row r="47" spans="1:4" x14ac:dyDescent="0.25">
      <c r="A47" t="s">
        <v>13</v>
      </c>
      <c r="B47" s="7">
        <v>41688</v>
      </c>
      <c r="C47" t="s">
        <v>11</v>
      </c>
      <c r="D47" t="str">
        <f>IF(OR(A47="CLIENT B",A47="CLIENT D"),VLOOKUP(C47,Index!$A$4:$D$10,3,0),VLOOKUP(C47,Index!$A$4:$D$10,2,0))</f>
        <v>Exploitation</v>
      </c>
    </row>
    <row r="48" spans="1:4" x14ac:dyDescent="0.25">
      <c r="A48" t="s">
        <v>13</v>
      </c>
      <c r="B48" s="7">
        <v>41689</v>
      </c>
      <c r="C48" t="s">
        <v>11</v>
      </c>
      <c r="D48" t="str">
        <f>IF(OR(A48="CLIENT B",A48="CLIENT D"),VLOOKUP(C48,Index!$A$4:$D$10,3,0),VLOOKUP(C48,Index!$A$4:$D$10,2,0))</f>
        <v>Exploitation</v>
      </c>
    </row>
    <row r="49" spans="1:4" x14ac:dyDescent="0.25">
      <c r="A49" t="s">
        <v>13</v>
      </c>
      <c r="B49" s="7">
        <v>41690</v>
      </c>
      <c r="C49" t="s">
        <v>11</v>
      </c>
      <c r="D49" t="str">
        <f>IF(OR(A49="CLIENT B",A49="CLIENT D"),VLOOKUP(C49,Index!$A$4:$D$10,3,0),VLOOKUP(C49,Index!$A$4:$D$10,2,0))</f>
        <v>Exploitation</v>
      </c>
    </row>
    <row r="50" spans="1:4" x14ac:dyDescent="0.25">
      <c r="A50" t="s">
        <v>13</v>
      </c>
      <c r="B50" s="7">
        <v>41691</v>
      </c>
      <c r="C50" t="s">
        <v>11</v>
      </c>
      <c r="D50" t="str">
        <f>IF(OR(A50="CLIENT B",A50="CLIENT D"),VLOOKUP(C50,Index!$A$4:$D$10,3,0),VLOOKUP(C50,Index!$A$4:$D$10,2,0))</f>
        <v>Exploitation</v>
      </c>
    </row>
    <row r="51" spans="1:4" x14ac:dyDescent="0.25">
      <c r="A51" t="s">
        <v>13</v>
      </c>
      <c r="B51" s="7">
        <v>41692</v>
      </c>
      <c r="C51" t="s">
        <v>11</v>
      </c>
      <c r="D51" t="str">
        <f>IF(OR(A51="CLIENT B",A51="CLIENT D"),VLOOKUP(C51,Index!$A$4:$D$10,3,0),VLOOKUP(C51,Index!$A$4:$D$10,2,0))</f>
        <v>Exploitation</v>
      </c>
    </row>
    <row r="52" spans="1:4" x14ac:dyDescent="0.25">
      <c r="A52" t="s">
        <v>13</v>
      </c>
      <c r="B52" s="7">
        <v>41693</v>
      </c>
      <c r="C52" t="s">
        <v>11</v>
      </c>
      <c r="D52" t="str">
        <f>IF(OR(A52="CLIENT B",A52="CLIENT D"),VLOOKUP(C52,Index!$A$4:$D$10,3,0),VLOOKUP(C52,Index!$A$4:$D$10,2,0))</f>
        <v>Exploitation</v>
      </c>
    </row>
    <row r="53" spans="1:4" x14ac:dyDescent="0.25">
      <c r="A53" t="s">
        <v>13</v>
      </c>
      <c r="B53" s="7">
        <v>41694</v>
      </c>
      <c r="C53" t="s">
        <v>11</v>
      </c>
      <c r="D53" t="str">
        <f>IF(OR(A53="CLIENT B",A53="CLIENT D"),VLOOKUP(C53,Index!$A$4:$D$10,3,0),VLOOKUP(C53,Index!$A$4:$D$10,2,0))</f>
        <v>Exploitation</v>
      </c>
    </row>
    <row r="54" spans="1:4" x14ac:dyDescent="0.25">
      <c r="A54" t="s">
        <v>13</v>
      </c>
      <c r="B54" s="7">
        <v>41695</v>
      </c>
      <c r="C54" t="s">
        <v>11</v>
      </c>
      <c r="D54" t="str">
        <f>IF(OR(A54="CLIENT B",A54="CLIENT D"),VLOOKUP(C54,Index!$A$4:$D$10,3,0),VLOOKUP(C54,Index!$A$4:$D$10,2,0))</f>
        <v>Exploitation</v>
      </c>
    </row>
    <row r="55" spans="1:4" x14ac:dyDescent="0.25">
      <c r="A55" t="s">
        <v>13</v>
      </c>
      <c r="B55" s="7">
        <v>41696</v>
      </c>
      <c r="C55" t="s">
        <v>11</v>
      </c>
      <c r="D55" t="str">
        <f>IF(OR(A55="CLIENT B",A55="CLIENT D"),VLOOKUP(C55,Index!$A$4:$D$10,3,0),VLOOKUP(C55,Index!$A$4:$D$10,2,0))</f>
        <v>Exploitation</v>
      </c>
    </row>
    <row r="56" spans="1:4" x14ac:dyDescent="0.25">
      <c r="A56" t="s">
        <v>13</v>
      </c>
      <c r="B56" s="7">
        <v>41697</v>
      </c>
      <c r="C56" t="s">
        <v>11</v>
      </c>
      <c r="D56" t="str">
        <f>IF(OR(A56="CLIENT B",A56="CLIENT D"),VLOOKUP(C56,Index!$A$4:$D$10,3,0),VLOOKUP(C56,Index!$A$4:$D$10,2,0))</f>
        <v>Exploitation</v>
      </c>
    </row>
    <row r="57" spans="1:4" x14ac:dyDescent="0.25">
      <c r="A57" t="s">
        <v>13</v>
      </c>
      <c r="B57" s="7">
        <v>41698</v>
      </c>
      <c r="C57" t="s">
        <v>11</v>
      </c>
      <c r="D57" t="str">
        <f>IF(OR(A57="CLIENT B",A57="CLIENT D"),VLOOKUP(C57,Index!$A$4:$D$10,3,0),VLOOKUP(C57,Index!$A$4:$D$10,2,0))</f>
        <v>Exploitation</v>
      </c>
    </row>
    <row r="58" spans="1:4" x14ac:dyDescent="0.25">
      <c r="A58" t="s">
        <v>13</v>
      </c>
      <c r="B58" s="7">
        <v>41695</v>
      </c>
      <c r="C58" t="s">
        <v>11</v>
      </c>
      <c r="D58" t="str">
        <f>IF(OR(A58="CLIENT B",A58="CLIENT D"),VLOOKUP(C58,Index!$A$4:$D$10,3,0),VLOOKUP(C58,Index!$A$4:$D$10,2,0))</f>
        <v>Exploitation</v>
      </c>
    </row>
    <row r="59" spans="1:4" x14ac:dyDescent="0.25">
      <c r="A59" t="s">
        <v>13</v>
      </c>
      <c r="B59" s="7">
        <v>41696</v>
      </c>
      <c r="C59" t="s">
        <v>11</v>
      </c>
      <c r="D59" t="str">
        <f>IF(OR(A59="CLIENT B",A59="CLIENT D"),VLOOKUP(C59,Index!$A$4:$D$10,3,0),VLOOKUP(C59,Index!$A$4:$D$10,2,0))</f>
        <v>Exploitation</v>
      </c>
    </row>
  </sheetData>
  <conditionalFormatting sqref="D2:D59">
    <cfRule type="containsBlanks" dxfId="2" priority="1" stopIfTrue="1">
      <formula>LEN(TRIM(D2))=0</formula>
    </cfRule>
  </conditionalFormatting>
  <dataValidations count="1">
    <dataValidation type="list" allowBlank="1" showInputMessage="1" sqref="D2:D59">
      <formula1>Catégories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59"/>
  <sheetViews>
    <sheetView workbookViewId="0">
      <selection activeCell="F49" sqref="F49"/>
    </sheetView>
  </sheetViews>
  <sheetFormatPr baseColWidth="10" defaultRowHeight="15" x14ac:dyDescent="0.25"/>
  <cols>
    <col min="4" max="4" width="18.5703125" customWidth="1"/>
  </cols>
  <sheetData>
    <row r="1" spans="1:4" ht="25.5" x14ac:dyDescent="0.25">
      <c r="A1" s="1" t="s">
        <v>3</v>
      </c>
      <c r="B1" s="2" t="s">
        <v>0</v>
      </c>
      <c r="C1" s="1" t="s">
        <v>1</v>
      </c>
      <c r="D1" s="1" t="s">
        <v>2</v>
      </c>
    </row>
    <row r="2" spans="1:4" x14ac:dyDescent="0.25">
      <c r="A2" t="s">
        <v>7</v>
      </c>
      <c r="B2" s="7">
        <v>41699</v>
      </c>
      <c r="C2" t="s">
        <v>10</v>
      </c>
      <c r="D2" t="str">
        <f>IF(OR(A2="CLIENT B",A2="CLIENT D"),VLOOKUP(C2,Index!$A$4:$D$10,3,0),VLOOKUP(C2,Index!$A$4:$D$10,2,0))</f>
        <v>Exploitation</v>
      </c>
    </row>
    <row r="3" spans="1:4" x14ac:dyDescent="0.25">
      <c r="A3" t="s">
        <v>7</v>
      </c>
      <c r="B3" s="7">
        <v>41700</v>
      </c>
      <c r="C3" t="s">
        <v>10</v>
      </c>
      <c r="D3" t="str">
        <f>IF(OR(A3="CLIENT B",A3="CLIENT D"),VLOOKUP(C3,Index!$A$4:$D$10,3,0),VLOOKUP(C3,Index!$A$4:$D$10,2,0))</f>
        <v>Exploitation</v>
      </c>
    </row>
    <row r="4" spans="1:4" x14ac:dyDescent="0.25">
      <c r="A4" t="s">
        <v>7</v>
      </c>
      <c r="B4" s="7">
        <v>41701</v>
      </c>
      <c r="C4" t="s">
        <v>10</v>
      </c>
      <c r="D4" t="str">
        <f>IF(OR(A4="CLIENT B",A4="CLIENT D"),VLOOKUP(C4,Index!$A$4:$D$10,3,0),VLOOKUP(C4,Index!$A$4:$D$10,2,0))</f>
        <v>Exploitation</v>
      </c>
    </row>
    <row r="5" spans="1:4" x14ac:dyDescent="0.25">
      <c r="A5" t="s">
        <v>7</v>
      </c>
      <c r="B5" s="7">
        <v>41702</v>
      </c>
      <c r="C5" t="s">
        <v>10</v>
      </c>
      <c r="D5" t="str">
        <f>IF(OR(A5="CLIENT B",A5="CLIENT D"),VLOOKUP(C5,Index!$A$4:$D$10,3,0),VLOOKUP(C5,Index!$A$4:$D$10,2,0))</f>
        <v>Exploitation</v>
      </c>
    </row>
    <row r="6" spans="1:4" x14ac:dyDescent="0.25">
      <c r="A6" t="s">
        <v>7</v>
      </c>
      <c r="B6" s="7">
        <v>41703</v>
      </c>
      <c r="C6" t="s">
        <v>10</v>
      </c>
      <c r="D6" t="str">
        <f>IF(OR(A6="CLIENT B",A6="CLIENT D"),VLOOKUP(C6,Index!$A$4:$D$10,3,0),VLOOKUP(C6,Index!$A$4:$D$10,2,0))</f>
        <v>Exploitation</v>
      </c>
    </row>
    <row r="7" spans="1:4" x14ac:dyDescent="0.25">
      <c r="A7" t="s">
        <v>7</v>
      </c>
      <c r="B7" s="7">
        <v>41704</v>
      </c>
      <c r="C7" t="s">
        <v>10</v>
      </c>
      <c r="D7" t="str">
        <f>IF(OR(A7="CLIENT B",A7="CLIENT D"),VLOOKUP(C7,Index!$A$4:$D$10,3,0),VLOOKUP(C7,Index!$A$4:$D$10,2,0))</f>
        <v>Exploitation</v>
      </c>
    </row>
    <row r="8" spans="1:4" x14ac:dyDescent="0.25">
      <c r="A8" t="s">
        <v>7</v>
      </c>
      <c r="B8" s="7">
        <v>41705</v>
      </c>
      <c r="C8" t="s">
        <v>10</v>
      </c>
      <c r="D8" t="str">
        <f>IF(OR(A8="CLIENT B",A8="CLIENT D"),VLOOKUP(C8,Index!$A$4:$D$10,3,0),VLOOKUP(C8,Index!$A$4:$D$10,2,0))</f>
        <v>Exploitation</v>
      </c>
    </row>
    <row r="9" spans="1:4" x14ac:dyDescent="0.25">
      <c r="A9" t="s">
        <v>7</v>
      </c>
      <c r="B9" s="7">
        <v>41706</v>
      </c>
      <c r="C9" t="s">
        <v>11</v>
      </c>
      <c r="D9" t="str">
        <f>IF(OR(A9="CLIENT B",A9="CLIENT D"),VLOOKUP(C9,Index!$A$4:$D$10,3,0),VLOOKUP(C9,Index!$A$4:$D$10,2,0))</f>
        <v>Anomalie_Process</v>
      </c>
    </row>
    <row r="10" spans="1:4" x14ac:dyDescent="0.25">
      <c r="A10" t="s">
        <v>7</v>
      </c>
      <c r="B10" s="7">
        <v>41707</v>
      </c>
      <c r="C10" t="s">
        <v>11</v>
      </c>
      <c r="D10" t="str">
        <f>IF(OR(A10="CLIENT B",A10="CLIENT D"),VLOOKUP(C10,Index!$A$4:$D$10,3,0),VLOOKUP(C10,Index!$A$4:$D$10,2,0))</f>
        <v>Anomalie_Process</v>
      </c>
    </row>
    <row r="11" spans="1:4" x14ac:dyDescent="0.25">
      <c r="A11" t="s">
        <v>7</v>
      </c>
      <c r="B11" s="7">
        <v>41708</v>
      </c>
      <c r="C11" t="s">
        <v>11</v>
      </c>
      <c r="D11" t="str">
        <f>IF(OR(A11="CLIENT B",A11="CLIENT D"),VLOOKUP(C11,Index!$A$4:$D$10,3,0),VLOOKUP(C11,Index!$A$4:$D$10,2,0))</f>
        <v>Anomalie_Process</v>
      </c>
    </row>
    <row r="12" spans="1:4" x14ac:dyDescent="0.25">
      <c r="A12" t="s">
        <v>7</v>
      </c>
      <c r="B12" s="7">
        <v>41709</v>
      </c>
      <c r="C12" t="s">
        <v>11</v>
      </c>
      <c r="D12" t="str">
        <f>IF(OR(A12="CLIENT B",A12="CLIENT D"),VLOOKUP(C12,Index!$A$4:$D$10,3,0),VLOOKUP(C12,Index!$A$4:$D$10,2,0))</f>
        <v>Anomalie_Process</v>
      </c>
    </row>
    <row r="13" spans="1:4" x14ac:dyDescent="0.25">
      <c r="A13" t="s">
        <v>7</v>
      </c>
      <c r="B13" s="7">
        <v>41710</v>
      </c>
      <c r="C13" t="s">
        <v>11</v>
      </c>
      <c r="D13" t="str">
        <f>IF(OR(A13="CLIENT B",A13="CLIENT D"),VLOOKUP(C13,Index!$A$4:$D$10,3,0),VLOOKUP(C13,Index!$A$4:$D$10,2,0))</f>
        <v>Anomalie_Process</v>
      </c>
    </row>
    <row r="14" spans="1:4" x14ac:dyDescent="0.25">
      <c r="A14" t="s">
        <v>8</v>
      </c>
      <c r="B14" s="7">
        <v>41711</v>
      </c>
      <c r="C14" t="s">
        <v>11</v>
      </c>
      <c r="D14" t="str">
        <f>IF(OR(A14="CLIENT B",A14="CLIENT D"),VLOOKUP(C14,Index!$A$4:$D$10,3,0),VLOOKUP(C14,Index!$A$4:$D$10,2,0))</f>
        <v>Exploitation</v>
      </c>
    </row>
    <row r="15" spans="1:4" x14ac:dyDescent="0.25">
      <c r="A15" t="s">
        <v>8</v>
      </c>
      <c r="B15" s="7">
        <v>41712</v>
      </c>
      <c r="C15" t="s">
        <v>11</v>
      </c>
      <c r="D15" t="str">
        <f>IF(OR(A15="CLIENT B",A15="CLIENT D"),VLOOKUP(C15,Index!$A$4:$D$10,3,0),VLOOKUP(C15,Index!$A$4:$D$10,2,0))</f>
        <v>Exploitation</v>
      </c>
    </row>
    <row r="16" spans="1:4" x14ac:dyDescent="0.25">
      <c r="A16" t="s">
        <v>8</v>
      </c>
      <c r="B16" s="7">
        <v>41713</v>
      </c>
      <c r="C16" t="s">
        <v>11</v>
      </c>
      <c r="D16" t="str">
        <f>IF(OR(A16="CLIENT B",A16="CLIENT D"),VLOOKUP(C16,Index!$A$4:$D$10,3,0),VLOOKUP(C16,Index!$A$4:$D$10,2,0))</f>
        <v>Exploitation</v>
      </c>
    </row>
    <row r="17" spans="1:4" x14ac:dyDescent="0.25">
      <c r="A17" t="s">
        <v>8</v>
      </c>
      <c r="B17" s="7">
        <v>41714</v>
      </c>
      <c r="C17" t="s">
        <v>11</v>
      </c>
      <c r="D17" t="str">
        <f>IF(OR(A17="CLIENT B",A17="CLIENT D"),VLOOKUP(C17,Index!$A$4:$D$10,3,0),VLOOKUP(C17,Index!$A$4:$D$10,2,0))</f>
        <v>Exploitation</v>
      </c>
    </row>
    <row r="18" spans="1:4" x14ac:dyDescent="0.25">
      <c r="A18" t="s">
        <v>8</v>
      </c>
      <c r="B18" s="7">
        <v>41715</v>
      </c>
      <c r="C18" t="s">
        <v>11</v>
      </c>
      <c r="D18" t="str">
        <f>IF(OR(A18="CLIENT B",A18="CLIENT D"),VLOOKUP(C18,Index!$A$4:$D$10,3,0),VLOOKUP(C18,Index!$A$4:$D$10,2,0))</f>
        <v>Exploitation</v>
      </c>
    </row>
    <row r="19" spans="1:4" x14ac:dyDescent="0.25">
      <c r="A19" t="s">
        <v>8</v>
      </c>
      <c r="B19" s="7">
        <v>41716</v>
      </c>
      <c r="C19" t="s">
        <v>12</v>
      </c>
      <c r="D19" t="str">
        <f>IF(OR(A19="CLIENT B",A19="CLIENT D"),VLOOKUP(C19,Index!$A$4:$D$10,3,0),VLOOKUP(C19,Index!$A$4:$D$10,2,0))</f>
        <v>Exploitation</v>
      </c>
    </row>
    <row r="20" spans="1:4" x14ac:dyDescent="0.25">
      <c r="A20" t="s">
        <v>8</v>
      </c>
      <c r="B20" s="7">
        <v>41717</v>
      </c>
      <c r="C20" t="s">
        <v>12</v>
      </c>
      <c r="D20" t="str">
        <f>IF(OR(A20="CLIENT B",A20="CLIENT D"),VLOOKUP(C20,Index!$A$4:$D$10,3,0),VLOOKUP(C20,Index!$A$4:$D$10,2,0))</f>
        <v>Exploitation</v>
      </c>
    </row>
    <row r="21" spans="1:4" x14ac:dyDescent="0.25">
      <c r="A21" t="s">
        <v>8</v>
      </c>
      <c r="B21" s="7">
        <v>41718</v>
      </c>
      <c r="C21" t="s">
        <v>12</v>
      </c>
      <c r="D21" t="str">
        <f>IF(OR(A21="CLIENT B",A21="CLIENT D"),VLOOKUP(C21,Index!$A$4:$D$10,3,0),VLOOKUP(C21,Index!$A$4:$D$10,2,0))</f>
        <v>Exploitation</v>
      </c>
    </row>
    <row r="22" spans="1:4" x14ac:dyDescent="0.25">
      <c r="A22" t="s">
        <v>8</v>
      </c>
      <c r="B22" s="7">
        <v>41719</v>
      </c>
      <c r="C22" t="s">
        <v>12</v>
      </c>
      <c r="D22" t="str">
        <f>IF(OR(A22="CLIENT B",A22="CLIENT D"),VLOOKUP(C22,Index!$A$4:$D$10,3,0),VLOOKUP(C22,Index!$A$4:$D$10,2,0))</f>
        <v>Exploitation</v>
      </c>
    </row>
    <row r="23" spans="1:4" x14ac:dyDescent="0.25">
      <c r="A23" t="s">
        <v>8</v>
      </c>
      <c r="B23" s="7">
        <v>41720</v>
      </c>
      <c r="C23" t="s">
        <v>12</v>
      </c>
      <c r="D23" t="str">
        <f>IF(OR(A23="CLIENT B",A23="CLIENT D"),VLOOKUP(C23,Index!$A$4:$D$10,3,0),VLOOKUP(C23,Index!$A$4:$D$10,2,0))</f>
        <v>Exploitation</v>
      </c>
    </row>
    <row r="24" spans="1:4" x14ac:dyDescent="0.25">
      <c r="A24" t="s">
        <v>8</v>
      </c>
      <c r="B24" s="7">
        <v>41721</v>
      </c>
      <c r="C24" t="s">
        <v>12</v>
      </c>
      <c r="D24" t="str">
        <f>IF(OR(A24="CLIENT B",A24="CLIENT D"),VLOOKUP(C24,Index!$A$4:$D$10,3,0),VLOOKUP(C24,Index!$A$4:$D$10,2,0))</f>
        <v>Exploitation</v>
      </c>
    </row>
    <row r="25" spans="1:4" x14ac:dyDescent="0.25">
      <c r="A25" t="s">
        <v>8</v>
      </c>
      <c r="B25" s="7">
        <v>41722</v>
      </c>
      <c r="C25" t="s">
        <v>12</v>
      </c>
      <c r="D25" t="str">
        <f>IF(OR(A25="CLIENT B",A25="CLIENT D"),VLOOKUP(C25,Index!$A$4:$D$10,3,0),VLOOKUP(C25,Index!$A$4:$D$10,2,0))</f>
        <v>Exploitation</v>
      </c>
    </row>
    <row r="26" spans="1:4" x14ac:dyDescent="0.25">
      <c r="A26" t="s">
        <v>8</v>
      </c>
      <c r="B26" s="7">
        <v>41723</v>
      </c>
      <c r="C26" t="s">
        <v>12</v>
      </c>
      <c r="D26" t="str">
        <f>IF(OR(A26="CLIENT B",A26="CLIENT D"),VLOOKUP(C26,Index!$A$4:$D$10,3,0),VLOOKUP(C26,Index!$A$4:$D$10,2,0))</f>
        <v>Exploitation</v>
      </c>
    </row>
    <row r="27" spans="1:4" x14ac:dyDescent="0.25">
      <c r="A27" t="s">
        <v>8</v>
      </c>
      <c r="B27" s="7">
        <v>41724</v>
      </c>
      <c r="C27" t="s">
        <v>12</v>
      </c>
      <c r="D27" t="str">
        <f>IF(OR(A27="CLIENT B",A27="CLIENT D"),VLOOKUP(C27,Index!$A$4:$D$10,3,0),VLOOKUP(C27,Index!$A$4:$D$10,2,0))</f>
        <v>Exploitation</v>
      </c>
    </row>
    <row r="28" spans="1:4" x14ac:dyDescent="0.25">
      <c r="A28" t="s">
        <v>8</v>
      </c>
      <c r="B28" s="7">
        <v>41725</v>
      </c>
      <c r="C28" t="s">
        <v>12</v>
      </c>
      <c r="D28" t="str">
        <f>IF(OR(A28="CLIENT B",A28="CLIENT D"),VLOOKUP(C28,Index!$A$4:$D$10,3,0),VLOOKUP(C28,Index!$A$4:$D$10,2,0))</f>
        <v>Exploitation</v>
      </c>
    </row>
    <row r="29" spans="1:4" x14ac:dyDescent="0.25">
      <c r="A29" t="s">
        <v>9</v>
      </c>
      <c r="B29" s="7">
        <v>41699</v>
      </c>
      <c r="C29" t="s">
        <v>12</v>
      </c>
      <c r="D29" t="str">
        <f>IF(OR(A29="CLIENT B",A29="CLIENT D"),VLOOKUP(C29,Index!$A$4:$D$10,3,0),VLOOKUP(C29,Index!$A$4:$D$10,2,0))</f>
        <v>Exploitation</v>
      </c>
    </row>
    <row r="30" spans="1:4" x14ac:dyDescent="0.25">
      <c r="A30" t="s">
        <v>9</v>
      </c>
      <c r="B30" s="7">
        <v>41700</v>
      </c>
      <c r="C30" t="s">
        <v>12</v>
      </c>
      <c r="D30" t="str">
        <f>IF(OR(A30="CLIENT B",A30="CLIENT D"),VLOOKUP(C30,Index!$A$4:$D$10,3,0),VLOOKUP(C30,Index!$A$4:$D$10,2,0))</f>
        <v>Exploitation</v>
      </c>
    </row>
    <row r="31" spans="1:4" x14ac:dyDescent="0.25">
      <c r="A31" t="s">
        <v>9</v>
      </c>
      <c r="B31" s="7">
        <v>41701</v>
      </c>
      <c r="C31" t="s">
        <v>12</v>
      </c>
      <c r="D31" t="str">
        <f>IF(OR(A31="CLIENT B",A31="CLIENT D"),VLOOKUP(C31,Index!$A$4:$D$10,3,0),VLOOKUP(C31,Index!$A$4:$D$10,2,0))</f>
        <v>Exploitation</v>
      </c>
    </row>
    <row r="32" spans="1:4" x14ac:dyDescent="0.25">
      <c r="A32" t="s">
        <v>9</v>
      </c>
      <c r="B32" s="7">
        <v>41702</v>
      </c>
      <c r="C32" t="s">
        <v>12</v>
      </c>
      <c r="D32" t="str">
        <f>IF(OR(A32="CLIENT B",A32="CLIENT D"),VLOOKUP(C32,Index!$A$4:$D$10,3,0),VLOOKUP(C32,Index!$A$4:$D$10,2,0))</f>
        <v>Exploitation</v>
      </c>
    </row>
    <row r="33" spans="1:4" x14ac:dyDescent="0.25">
      <c r="A33" t="s">
        <v>9</v>
      </c>
      <c r="B33" s="7">
        <v>41703</v>
      </c>
      <c r="C33" t="s">
        <v>12</v>
      </c>
      <c r="D33" t="str">
        <f>IF(OR(A33="CLIENT B",A33="CLIENT D"),VLOOKUP(C33,Index!$A$4:$D$10,3,0),VLOOKUP(C33,Index!$A$4:$D$10,2,0))</f>
        <v>Exploitation</v>
      </c>
    </row>
    <row r="34" spans="1:4" x14ac:dyDescent="0.25">
      <c r="A34" t="s">
        <v>9</v>
      </c>
      <c r="B34" s="7">
        <v>41704</v>
      </c>
      <c r="C34" t="s">
        <v>12</v>
      </c>
      <c r="D34" t="str">
        <f>IF(OR(A34="CLIENT B",A34="CLIENT D"),VLOOKUP(C34,Index!$A$4:$D$10,3,0),VLOOKUP(C34,Index!$A$4:$D$10,2,0))</f>
        <v>Exploitation</v>
      </c>
    </row>
    <row r="35" spans="1:4" x14ac:dyDescent="0.25">
      <c r="A35" t="s">
        <v>9</v>
      </c>
      <c r="B35" s="7">
        <v>41705</v>
      </c>
      <c r="C35" t="s">
        <v>12</v>
      </c>
      <c r="D35" t="str">
        <f>IF(OR(A35="CLIENT B",A35="CLIENT D"),VLOOKUP(C35,Index!$A$4:$D$10,3,0),VLOOKUP(C35,Index!$A$4:$D$10,2,0))</f>
        <v>Exploitation</v>
      </c>
    </row>
    <row r="36" spans="1:4" x14ac:dyDescent="0.25">
      <c r="A36" t="s">
        <v>9</v>
      </c>
      <c r="B36" s="7">
        <v>41706</v>
      </c>
      <c r="C36" t="s">
        <v>12</v>
      </c>
      <c r="D36" t="str">
        <f>IF(OR(A36="CLIENT B",A36="CLIENT D"),VLOOKUP(C36,Index!$A$4:$D$10,3,0),VLOOKUP(C36,Index!$A$4:$D$10,2,0))</f>
        <v>Exploitation</v>
      </c>
    </row>
    <row r="37" spans="1:4" x14ac:dyDescent="0.25">
      <c r="A37" t="s">
        <v>9</v>
      </c>
      <c r="B37" s="7">
        <v>41707</v>
      </c>
      <c r="C37" t="s">
        <v>11</v>
      </c>
      <c r="D37" t="str">
        <f>IF(OR(A37="CLIENT B",A37="CLIENT D"),VLOOKUP(C37,Index!$A$4:$D$10,3,0),VLOOKUP(C37,Index!$A$4:$D$10,2,0))</f>
        <v>Anomalie_Process</v>
      </c>
    </row>
    <row r="38" spans="1:4" x14ac:dyDescent="0.25">
      <c r="A38" t="s">
        <v>9</v>
      </c>
      <c r="B38" s="7">
        <v>41708</v>
      </c>
      <c r="C38" t="s">
        <v>11</v>
      </c>
      <c r="D38" t="str">
        <f>IF(OR(A38="CLIENT B",A38="CLIENT D"),VLOOKUP(C38,Index!$A$4:$D$10,3,0),VLOOKUP(C38,Index!$A$4:$D$10,2,0))</f>
        <v>Anomalie_Process</v>
      </c>
    </row>
    <row r="39" spans="1:4" x14ac:dyDescent="0.25">
      <c r="A39" t="s">
        <v>9</v>
      </c>
      <c r="B39" s="7">
        <v>41709</v>
      </c>
      <c r="C39" t="s">
        <v>11</v>
      </c>
      <c r="D39" t="str">
        <f>IF(OR(A39="CLIENT B",A39="CLIENT D"),VLOOKUP(C39,Index!$A$4:$D$10,3,0),VLOOKUP(C39,Index!$A$4:$D$10,2,0))</f>
        <v>Anomalie_Process</v>
      </c>
    </row>
    <row r="40" spans="1:4" x14ac:dyDescent="0.25">
      <c r="A40" t="s">
        <v>9</v>
      </c>
      <c r="B40" s="7">
        <v>41710</v>
      </c>
      <c r="C40" t="s">
        <v>11</v>
      </c>
      <c r="D40" t="str">
        <f>IF(OR(A40="CLIENT B",A40="CLIENT D"),VLOOKUP(C40,Index!$A$4:$D$10,3,0),VLOOKUP(C40,Index!$A$4:$D$10,2,0))</f>
        <v>Anomalie_Process</v>
      </c>
    </row>
    <row r="41" spans="1:4" x14ac:dyDescent="0.25">
      <c r="A41" t="s">
        <v>9</v>
      </c>
      <c r="B41" s="7">
        <v>41711</v>
      </c>
      <c r="C41" t="s">
        <v>11</v>
      </c>
      <c r="D41" t="str">
        <f>IF(OR(A41="CLIENT B",A41="CLIENT D"),VLOOKUP(C41,Index!$A$4:$D$10,3,0),VLOOKUP(C41,Index!$A$4:$D$10,2,0))</f>
        <v>Anomalie_Process</v>
      </c>
    </row>
    <row r="42" spans="1:4" x14ac:dyDescent="0.25">
      <c r="A42" t="s">
        <v>9</v>
      </c>
      <c r="B42" s="7">
        <v>41712</v>
      </c>
      <c r="C42" t="s">
        <v>11</v>
      </c>
      <c r="D42" t="str">
        <f>IF(OR(A42="CLIENT B",A42="CLIENT D"),VLOOKUP(C42,Index!$A$4:$D$10,3,0),VLOOKUP(C42,Index!$A$4:$D$10,2,0))</f>
        <v>Anomalie_Process</v>
      </c>
    </row>
    <row r="43" spans="1:4" x14ac:dyDescent="0.25">
      <c r="A43" t="s">
        <v>9</v>
      </c>
      <c r="B43" s="7">
        <v>41713</v>
      </c>
      <c r="C43" t="s">
        <v>11</v>
      </c>
      <c r="D43" t="str">
        <f>IF(OR(A43="CLIENT B",A43="CLIENT D"),VLOOKUP(C43,Index!$A$4:$D$10,3,0),VLOOKUP(C43,Index!$A$4:$D$10,2,0))</f>
        <v>Anomalie_Process</v>
      </c>
    </row>
    <row r="44" spans="1:4" x14ac:dyDescent="0.25">
      <c r="A44" t="s">
        <v>13</v>
      </c>
      <c r="B44" s="7">
        <v>41714</v>
      </c>
      <c r="C44" t="s">
        <v>11</v>
      </c>
      <c r="D44" t="str">
        <f>IF(OR(A44="CLIENT B",A44="CLIENT D"),VLOOKUP(C44,Index!$A$4:$D$10,3,0),VLOOKUP(C44,Index!$A$4:$D$10,2,0))</f>
        <v>Exploitation</v>
      </c>
    </row>
    <row r="45" spans="1:4" x14ac:dyDescent="0.25">
      <c r="A45" t="s">
        <v>13</v>
      </c>
      <c r="B45" s="7">
        <v>41715</v>
      </c>
      <c r="C45" t="s">
        <v>11</v>
      </c>
      <c r="D45" t="str">
        <f>IF(OR(A45="CLIENT B",A45="CLIENT D"),VLOOKUP(C45,Index!$A$4:$D$10,3,0),VLOOKUP(C45,Index!$A$4:$D$10,2,0))</f>
        <v>Exploitation</v>
      </c>
    </row>
    <row r="46" spans="1:4" x14ac:dyDescent="0.25">
      <c r="A46" t="s">
        <v>13</v>
      </c>
      <c r="B46" s="7">
        <v>41716</v>
      </c>
      <c r="C46" t="s">
        <v>11</v>
      </c>
      <c r="D46" t="str">
        <f>IF(OR(A46="CLIENT B",A46="CLIENT D"),VLOOKUP(C46,Index!$A$4:$D$10,3,0),VLOOKUP(C46,Index!$A$4:$D$10,2,0))</f>
        <v>Exploitation</v>
      </c>
    </row>
    <row r="47" spans="1:4" x14ac:dyDescent="0.25">
      <c r="A47" t="s">
        <v>13</v>
      </c>
      <c r="B47" s="7">
        <v>41717</v>
      </c>
      <c r="C47" t="s">
        <v>11</v>
      </c>
      <c r="D47" t="str">
        <f>IF(OR(A47="CLIENT B",A47="CLIENT D"),VLOOKUP(C47,Index!$A$4:$D$10,3,0),VLOOKUP(C47,Index!$A$4:$D$10,2,0))</f>
        <v>Exploitation</v>
      </c>
    </row>
    <row r="48" spans="1:4" x14ac:dyDescent="0.25">
      <c r="A48" t="s">
        <v>13</v>
      </c>
      <c r="B48" s="7">
        <v>41718</v>
      </c>
      <c r="C48" t="s">
        <v>11</v>
      </c>
      <c r="D48" t="str">
        <f>IF(OR(A48="CLIENT B",A48="CLIENT D"),VLOOKUP(C48,Index!$A$4:$D$10,3,0),VLOOKUP(C48,Index!$A$4:$D$10,2,0))</f>
        <v>Exploitation</v>
      </c>
    </row>
    <row r="49" spans="1:4" x14ac:dyDescent="0.25">
      <c r="A49" t="s">
        <v>13</v>
      </c>
      <c r="B49" s="7">
        <v>41719</v>
      </c>
      <c r="C49" t="s">
        <v>11</v>
      </c>
      <c r="D49" t="str">
        <f>IF(OR(A49="CLIENT B",A49="CLIENT D"),VLOOKUP(C49,Index!$A$4:$D$10,3,0),VLOOKUP(C49,Index!$A$4:$D$10,2,0))</f>
        <v>Exploitation</v>
      </c>
    </row>
    <row r="50" spans="1:4" x14ac:dyDescent="0.25">
      <c r="A50" t="s">
        <v>13</v>
      </c>
      <c r="B50" s="7">
        <v>41720</v>
      </c>
      <c r="C50" t="s">
        <v>11</v>
      </c>
      <c r="D50" t="str">
        <f>IF(OR(A50="CLIENT B",A50="CLIENT D"),VLOOKUP(C50,Index!$A$4:$D$10,3,0),VLOOKUP(C50,Index!$A$4:$D$10,2,0))</f>
        <v>Exploitation</v>
      </c>
    </row>
    <row r="51" spans="1:4" x14ac:dyDescent="0.25">
      <c r="A51" t="s">
        <v>13</v>
      </c>
      <c r="B51" s="7">
        <v>41721</v>
      </c>
      <c r="C51" t="s">
        <v>11</v>
      </c>
      <c r="D51" t="str">
        <f>IF(OR(A51="CLIENT B",A51="CLIENT D"),VLOOKUP(C51,Index!$A$4:$D$10,3,0),VLOOKUP(C51,Index!$A$4:$D$10,2,0))</f>
        <v>Exploitation</v>
      </c>
    </row>
    <row r="52" spans="1:4" x14ac:dyDescent="0.25">
      <c r="A52" t="s">
        <v>13</v>
      </c>
      <c r="B52" s="7">
        <v>41722</v>
      </c>
      <c r="C52" t="s">
        <v>11</v>
      </c>
      <c r="D52" t="str">
        <f>IF(OR(A52="CLIENT B",A52="CLIENT D"),VLOOKUP(C52,Index!$A$4:$D$10,3,0),VLOOKUP(C52,Index!$A$4:$D$10,2,0))</f>
        <v>Exploitation</v>
      </c>
    </row>
    <row r="53" spans="1:4" x14ac:dyDescent="0.25">
      <c r="A53" t="s">
        <v>13</v>
      </c>
      <c r="B53" s="7">
        <v>41723</v>
      </c>
      <c r="C53" t="s">
        <v>11</v>
      </c>
      <c r="D53" t="str">
        <f>IF(OR(A53="CLIENT B",A53="CLIENT D"),VLOOKUP(C53,Index!$A$4:$D$10,3,0),VLOOKUP(C53,Index!$A$4:$D$10,2,0))</f>
        <v>Exploitation</v>
      </c>
    </row>
    <row r="54" spans="1:4" x14ac:dyDescent="0.25">
      <c r="A54" t="s">
        <v>13</v>
      </c>
      <c r="B54" s="7">
        <v>41724</v>
      </c>
      <c r="C54" t="s">
        <v>11</v>
      </c>
      <c r="D54" t="str">
        <f>IF(OR(A54="CLIENT B",A54="CLIENT D"),VLOOKUP(C54,Index!$A$4:$D$10,3,0),VLOOKUP(C54,Index!$A$4:$D$10,2,0))</f>
        <v>Exploitation</v>
      </c>
    </row>
    <row r="55" spans="1:4" x14ac:dyDescent="0.25">
      <c r="A55" t="s">
        <v>13</v>
      </c>
      <c r="B55" s="7">
        <v>41725</v>
      </c>
      <c r="C55" t="s">
        <v>11</v>
      </c>
      <c r="D55" t="str">
        <f>IF(OR(A55="CLIENT B",A55="CLIENT D"),VLOOKUP(C55,Index!$A$4:$D$10,3,0),VLOOKUP(C55,Index!$A$4:$D$10,2,0))</f>
        <v>Exploitation</v>
      </c>
    </row>
    <row r="56" spans="1:4" x14ac:dyDescent="0.25">
      <c r="A56" t="s">
        <v>13</v>
      </c>
      <c r="B56" s="7">
        <v>41726</v>
      </c>
      <c r="C56" t="s">
        <v>11</v>
      </c>
      <c r="D56" t="str">
        <f>IF(OR(A56="CLIENT B",A56="CLIENT D"),VLOOKUP(C56,Index!$A$4:$D$10,3,0),VLOOKUP(C56,Index!$A$4:$D$10,2,0))</f>
        <v>Exploitation</v>
      </c>
    </row>
    <row r="57" spans="1:4" x14ac:dyDescent="0.25">
      <c r="A57" t="s">
        <v>13</v>
      </c>
      <c r="B57" s="7">
        <v>41727</v>
      </c>
      <c r="C57" t="s">
        <v>11</v>
      </c>
      <c r="D57" t="str">
        <f>IF(OR(A57="CLIENT B",A57="CLIENT D"),VLOOKUP(C57,Index!$A$4:$D$10,3,0),VLOOKUP(C57,Index!$A$4:$D$10,2,0))</f>
        <v>Exploitation</v>
      </c>
    </row>
    <row r="58" spans="1:4" x14ac:dyDescent="0.25">
      <c r="A58" t="s">
        <v>13</v>
      </c>
      <c r="B58" s="7">
        <v>41728</v>
      </c>
      <c r="C58" t="s">
        <v>11</v>
      </c>
      <c r="D58" t="str">
        <f>IF(OR(A58="CLIENT B",A58="CLIENT D"),VLOOKUP(C58,Index!$A$4:$D$10,3,0),VLOOKUP(C58,Index!$A$4:$D$10,2,0))</f>
        <v>Exploitation</v>
      </c>
    </row>
    <row r="59" spans="1:4" x14ac:dyDescent="0.25">
      <c r="A59" t="s">
        <v>13</v>
      </c>
      <c r="B59" s="7">
        <v>41729</v>
      </c>
      <c r="C59" t="s">
        <v>11</v>
      </c>
      <c r="D59" t="str">
        <f>IF(OR(A59="CLIENT B",A59="CLIENT D"),VLOOKUP(C59,Index!$A$4:$D$10,3,0),VLOOKUP(C59,Index!$A$4:$D$10,2,0))</f>
        <v>Exploitation</v>
      </c>
    </row>
  </sheetData>
  <conditionalFormatting sqref="D2:D59">
    <cfRule type="containsBlanks" dxfId="1" priority="1" stopIfTrue="1">
      <formula>LEN(TRIM(D2))=0</formula>
    </cfRule>
  </conditionalFormatting>
  <dataValidations count="1">
    <dataValidation type="list" allowBlank="1" showInputMessage="1" sqref="D2:D59">
      <formula1>Catégories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59"/>
  <sheetViews>
    <sheetView topLeftCell="A40" workbookViewId="0">
      <selection activeCell="F36" sqref="F36"/>
    </sheetView>
  </sheetViews>
  <sheetFormatPr baseColWidth="10" defaultRowHeight="15" x14ac:dyDescent="0.25"/>
  <cols>
    <col min="4" max="4" width="19.140625" customWidth="1"/>
  </cols>
  <sheetData>
    <row r="1" spans="1:4" ht="25.5" x14ac:dyDescent="0.25">
      <c r="A1" s="1" t="s">
        <v>3</v>
      </c>
      <c r="B1" s="2" t="s">
        <v>0</v>
      </c>
      <c r="C1" s="1" t="s">
        <v>1</v>
      </c>
      <c r="D1" s="1" t="s">
        <v>2</v>
      </c>
    </row>
    <row r="2" spans="1:4" x14ac:dyDescent="0.25">
      <c r="A2" t="s">
        <v>7</v>
      </c>
      <c r="B2" s="7">
        <v>41730</v>
      </c>
      <c r="C2" t="s">
        <v>10</v>
      </c>
      <c r="D2" t="str">
        <f>IF(OR(A2="CLIENT B",A2="CLIENT D"),VLOOKUP(C2,Index!$A$4:$D$10,3,0),VLOOKUP(C2,Index!$A$4:$D$10,2,0))</f>
        <v>Exploitation</v>
      </c>
    </row>
    <row r="3" spans="1:4" x14ac:dyDescent="0.25">
      <c r="A3" t="s">
        <v>7</v>
      </c>
      <c r="B3" s="7">
        <v>41731</v>
      </c>
      <c r="C3" t="s">
        <v>10</v>
      </c>
      <c r="D3" t="str">
        <f>IF(OR(A3="CLIENT B",A3="CLIENT D"),VLOOKUP(C3,Index!$A$4:$D$10,3,0),VLOOKUP(C3,Index!$A$4:$D$10,2,0))</f>
        <v>Exploitation</v>
      </c>
    </row>
    <row r="4" spans="1:4" x14ac:dyDescent="0.25">
      <c r="A4" t="s">
        <v>7</v>
      </c>
      <c r="B4" s="7">
        <v>41732</v>
      </c>
      <c r="C4" t="s">
        <v>10</v>
      </c>
      <c r="D4" t="str">
        <f>IF(OR(A4="CLIENT B",A4="CLIENT D"),VLOOKUP(C4,Index!$A$4:$D$10,3,0),VLOOKUP(C4,Index!$A$4:$D$10,2,0))</f>
        <v>Exploitation</v>
      </c>
    </row>
    <row r="5" spans="1:4" x14ac:dyDescent="0.25">
      <c r="A5" t="s">
        <v>7</v>
      </c>
      <c r="B5" s="7">
        <v>41733</v>
      </c>
      <c r="C5" t="s">
        <v>10</v>
      </c>
      <c r="D5" t="str">
        <f>IF(OR(A5="CLIENT B",A5="CLIENT D"),VLOOKUP(C5,Index!$A$4:$D$10,3,0),VLOOKUP(C5,Index!$A$4:$D$10,2,0))</f>
        <v>Exploitation</v>
      </c>
    </row>
    <row r="6" spans="1:4" x14ac:dyDescent="0.25">
      <c r="A6" t="s">
        <v>7</v>
      </c>
      <c r="B6" s="7">
        <v>41734</v>
      </c>
      <c r="C6" t="s">
        <v>10</v>
      </c>
      <c r="D6" t="str">
        <f>IF(OR(A6="CLIENT B",A6="CLIENT D"),VLOOKUP(C6,Index!$A$4:$D$10,3,0),VLOOKUP(C6,Index!$A$4:$D$10,2,0))</f>
        <v>Exploitation</v>
      </c>
    </row>
    <row r="7" spans="1:4" x14ac:dyDescent="0.25">
      <c r="A7" t="s">
        <v>7</v>
      </c>
      <c r="B7" s="7">
        <v>41735</v>
      </c>
      <c r="C7" t="s">
        <v>10</v>
      </c>
      <c r="D7" t="str">
        <f>IF(OR(A7="CLIENT B",A7="CLIENT D"),VLOOKUP(C7,Index!$A$4:$D$10,3,0),VLOOKUP(C7,Index!$A$4:$D$10,2,0))</f>
        <v>Exploitation</v>
      </c>
    </row>
    <row r="8" spans="1:4" x14ac:dyDescent="0.25">
      <c r="A8" t="s">
        <v>7</v>
      </c>
      <c r="B8" s="7">
        <v>41736</v>
      </c>
      <c r="C8" t="s">
        <v>10</v>
      </c>
      <c r="D8" t="str">
        <f>IF(OR(A8="CLIENT B",A8="CLIENT D"),VLOOKUP(C8,Index!$A$4:$D$10,3,0),VLOOKUP(C8,Index!$A$4:$D$10,2,0))</f>
        <v>Exploitation</v>
      </c>
    </row>
    <row r="9" spans="1:4" x14ac:dyDescent="0.25">
      <c r="A9" t="s">
        <v>7</v>
      </c>
      <c r="B9" s="7">
        <v>41737</v>
      </c>
      <c r="C9" t="s">
        <v>11</v>
      </c>
      <c r="D9" t="str">
        <f>IF(OR(A9="CLIENT B",A9="CLIENT D"),VLOOKUP(C9,Index!$A$4:$D$10,3,0),VLOOKUP(C9,Index!$A$4:$D$10,2,0))</f>
        <v>Anomalie_Process</v>
      </c>
    </row>
    <row r="10" spans="1:4" x14ac:dyDescent="0.25">
      <c r="A10" t="s">
        <v>7</v>
      </c>
      <c r="B10" s="7">
        <v>41738</v>
      </c>
      <c r="C10" t="s">
        <v>11</v>
      </c>
      <c r="D10" t="str">
        <f>IF(OR(A10="CLIENT B",A10="CLIENT D"),VLOOKUP(C10,Index!$A$4:$D$10,3,0),VLOOKUP(C10,Index!$A$4:$D$10,2,0))</f>
        <v>Anomalie_Process</v>
      </c>
    </row>
    <row r="11" spans="1:4" x14ac:dyDescent="0.25">
      <c r="A11" t="s">
        <v>7</v>
      </c>
      <c r="B11" s="7">
        <v>41739</v>
      </c>
      <c r="C11" t="s">
        <v>11</v>
      </c>
      <c r="D11" t="str">
        <f>IF(OR(A11="CLIENT B",A11="CLIENT D"),VLOOKUP(C11,Index!$A$4:$D$10,3,0),VLOOKUP(C11,Index!$A$4:$D$10,2,0))</f>
        <v>Anomalie_Process</v>
      </c>
    </row>
    <row r="12" spans="1:4" x14ac:dyDescent="0.25">
      <c r="A12" t="s">
        <v>7</v>
      </c>
      <c r="B12" s="7">
        <v>41740</v>
      </c>
      <c r="C12" t="s">
        <v>11</v>
      </c>
      <c r="D12" t="str">
        <f>IF(OR(A12="CLIENT B",A12="CLIENT D"),VLOOKUP(C12,Index!$A$4:$D$10,3,0),VLOOKUP(C12,Index!$A$4:$D$10,2,0))</f>
        <v>Anomalie_Process</v>
      </c>
    </row>
    <row r="13" spans="1:4" x14ac:dyDescent="0.25">
      <c r="A13" t="s">
        <v>7</v>
      </c>
      <c r="B13" s="7">
        <v>41741</v>
      </c>
      <c r="C13" t="s">
        <v>11</v>
      </c>
      <c r="D13" t="str">
        <f>IF(OR(A13="CLIENT B",A13="CLIENT D"),VLOOKUP(C13,Index!$A$4:$D$10,3,0),VLOOKUP(C13,Index!$A$4:$D$10,2,0))</f>
        <v>Anomalie_Process</v>
      </c>
    </row>
    <row r="14" spans="1:4" x14ac:dyDescent="0.25">
      <c r="A14" t="s">
        <v>8</v>
      </c>
      <c r="B14" s="7">
        <v>41742</v>
      </c>
      <c r="C14" t="s">
        <v>11</v>
      </c>
      <c r="D14" t="str">
        <f>IF(OR(A14="CLIENT B",A14="CLIENT D"),VLOOKUP(C14,Index!$A$4:$D$10,3,0),VLOOKUP(C14,Index!$A$4:$D$10,2,0))</f>
        <v>Exploitation</v>
      </c>
    </row>
    <row r="15" spans="1:4" x14ac:dyDescent="0.25">
      <c r="A15" t="s">
        <v>8</v>
      </c>
      <c r="B15" s="7">
        <v>41743</v>
      </c>
      <c r="C15" t="s">
        <v>11</v>
      </c>
      <c r="D15" t="str">
        <f>IF(OR(A15="CLIENT B",A15="CLIENT D"),VLOOKUP(C15,Index!$A$4:$D$10,3,0),VLOOKUP(C15,Index!$A$4:$D$10,2,0))</f>
        <v>Exploitation</v>
      </c>
    </row>
    <row r="16" spans="1:4" x14ac:dyDescent="0.25">
      <c r="A16" t="s">
        <v>8</v>
      </c>
      <c r="B16" s="7">
        <v>41744</v>
      </c>
      <c r="C16" t="s">
        <v>11</v>
      </c>
      <c r="D16" t="str">
        <f>IF(OR(A16="CLIENT B",A16="CLIENT D"),VLOOKUP(C16,Index!$A$4:$D$10,3,0),VLOOKUP(C16,Index!$A$4:$D$10,2,0))</f>
        <v>Exploitation</v>
      </c>
    </row>
    <row r="17" spans="1:4" x14ac:dyDescent="0.25">
      <c r="A17" t="s">
        <v>8</v>
      </c>
      <c r="B17" s="7">
        <v>41745</v>
      </c>
      <c r="C17" t="s">
        <v>11</v>
      </c>
      <c r="D17" t="str">
        <f>IF(OR(A17="CLIENT B",A17="CLIENT D"),VLOOKUP(C17,Index!$A$4:$D$10,3,0),VLOOKUP(C17,Index!$A$4:$D$10,2,0))</f>
        <v>Exploitation</v>
      </c>
    </row>
    <row r="18" spans="1:4" x14ac:dyDescent="0.25">
      <c r="A18" t="s">
        <v>8</v>
      </c>
      <c r="B18" s="7">
        <v>41746</v>
      </c>
      <c r="C18" t="s">
        <v>11</v>
      </c>
      <c r="D18" t="str">
        <f>IF(OR(A18="CLIENT B",A18="CLIENT D"),VLOOKUP(C18,Index!$A$4:$D$10,3,0),VLOOKUP(C18,Index!$A$4:$D$10,2,0))</f>
        <v>Exploitation</v>
      </c>
    </row>
    <row r="19" spans="1:4" x14ac:dyDescent="0.25">
      <c r="A19" t="s">
        <v>8</v>
      </c>
      <c r="B19" s="7">
        <v>41747</v>
      </c>
      <c r="C19" t="s">
        <v>12</v>
      </c>
      <c r="D19" t="str">
        <f>IF(OR(A19="CLIENT B",A19="CLIENT D"),VLOOKUP(C19,Index!$A$4:$D$10,3,0),VLOOKUP(C19,Index!$A$4:$D$10,2,0))</f>
        <v>Exploitation</v>
      </c>
    </row>
    <row r="20" spans="1:4" x14ac:dyDescent="0.25">
      <c r="A20" t="s">
        <v>8</v>
      </c>
      <c r="B20" s="7">
        <v>41748</v>
      </c>
      <c r="C20" t="s">
        <v>12</v>
      </c>
      <c r="D20" t="str">
        <f>IF(OR(A20="CLIENT B",A20="CLIENT D"),VLOOKUP(C20,Index!$A$4:$D$10,3,0),VLOOKUP(C20,Index!$A$4:$D$10,2,0))</f>
        <v>Exploitation</v>
      </c>
    </row>
    <row r="21" spans="1:4" x14ac:dyDescent="0.25">
      <c r="A21" t="s">
        <v>8</v>
      </c>
      <c r="B21" s="7">
        <v>41749</v>
      </c>
      <c r="C21" t="s">
        <v>12</v>
      </c>
      <c r="D21" t="str">
        <f>IF(OR(A21="CLIENT B",A21="CLIENT D"),VLOOKUP(C21,Index!$A$4:$D$10,3,0),VLOOKUP(C21,Index!$A$4:$D$10,2,0))</f>
        <v>Exploitation</v>
      </c>
    </row>
    <row r="22" spans="1:4" x14ac:dyDescent="0.25">
      <c r="A22" t="s">
        <v>8</v>
      </c>
      <c r="B22" s="7">
        <v>41750</v>
      </c>
      <c r="C22" t="s">
        <v>12</v>
      </c>
      <c r="D22" t="str">
        <f>IF(OR(A22="CLIENT B",A22="CLIENT D"),VLOOKUP(C22,Index!$A$4:$D$10,3,0),VLOOKUP(C22,Index!$A$4:$D$10,2,0))</f>
        <v>Exploitation</v>
      </c>
    </row>
    <row r="23" spans="1:4" x14ac:dyDescent="0.25">
      <c r="A23" t="s">
        <v>8</v>
      </c>
      <c r="B23" s="7">
        <v>41751</v>
      </c>
      <c r="C23" t="s">
        <v>12</v>
      </c>
      <c r="D23" t="str">
        <f>IF(OR(A23="CLIENT B",A23="CLIENT D"),VLOOKUP(C23,Index!$A$4:$D$10,3,0),VLOOKUP(C23,Index!$A$4:$D$10,2,0))</f>
        <v>Exploitation</v>
      </c>
    </row>
    <row r="24" spans="1:4" x14ac:dyDescent="0.25">
      <c r="A24" t="s">
        <v>8</v>
      </c>
      <c r="B24" s="7">
        <v>41752</v>
      </c>
      <c r="C24" t="s">
        <v>12</v>
      </c>
      <c r="D24" t="str">
        <f>IF(OR(A24="CLIENT B",A24="CLIENT D"),VLOOKUP(C24,Index!$A$4:$D$10,3,0),VLOOKUP(C24,Index!$A$4:$D$10,2,0))</f>
        <v>Exploitation</v>
      </c>
    </row>
    <row r="25" spans="1:4" x14ac:dyDescent="0.25">
      <c r="A25" t="s">
        <v>8</v>
      </c>
      <c r="B25" s="7">
        <v>41753</v>
      </c>
      <c r="C25" t="s">
        <v>12</v>
      </c>
      <c r="D25" t="str">
        <f>IF(OR(A25="CLIENT B",A25="CLIENT D"),VLOOKUP(C25,Index!$A$4:$D$10,3,0),VLOOKUP(C25,Index!$A$4:$D$10,2,0))</f>
        <v>Exploitation</v>
      </c>
    </row>
    <row r="26" spans="1:4" x14ac:dyDescent="0.25">
      <c r="A26" t="s">
        <v>8</v>
      </c>
      <c r="B26" s="7">
        <v>41754</v>
      </c>
      <c r="C26" t="s">
        <v>12</v>
      </c>
      <c r="D26" t="str">
        <f>IF(OR(A26="CLIENT B",A26="CLIENT D"),VLOOKUP(C26,Index!$A$4:$D$10,3,0),VLOOKUP(C26,Index!$A$4:$D$10,2,0))</f>
        <v>Exploitation</v>
      </c>
    </row>
    <row r="27" spans="1:4" x14ac:dyDescent="0.25">
      <c r="A27" t="s">
        <v>8</v>
      </c>
      <c r="B27" s="7">
        <v>41755</v>
      </c>
      <c r="C27" t="s">
        <v>12</v>
      </c>
      <c r="D27" t="str">
        <f>IF(OR(A27="CLIENT B",A27="CLIENT D"),VLOOKUP(C27,Index!$A$4:$D$10,3,0),VLOOKUP(C27,Index!$A$4:$D$10,2,0))</f>
        <v>Exploitation</v>
      </c>
    </row>
    <row r="28" spans="1:4" x14ac:dyDescent="0.25">
      <c r="A28" t="s">
        <v>8</v>
      </c>
      <c r="B28" s="7">
        <v>41756</v>
      </c>
      <c r="C28" t="s">
        <v>12</v>
      </c>
      <c r="D28" t="str">
        <f>IF(OR(A28="CLIENT B",A28="CLIENT D"),VLOOKUP(C28,Index!$A$4:$D$10,3,0),VLOOKUP(C28,Index!$A$4:$D$10,2,0))</f>
        <v>Exploitation</v>
      </c>
    </row>
    <row r="29" spans="1:4" x14ac:dyDescent="0.25">
      <c r="A29" t="s">
        <v>9</v>
      </c>
      <c r="B29" s="7">
        <v>41757</v>
      </c>
      <c r="C29" t="s">
        <v>12</v>
      </c>
      <c r="D29" t="str">
        <f>IF(OR(A29="CLIENT B",A29="CLIENT D"),VLOOKUP(C29,Index!$A$4:$D$10,3,0),VLOOKUP(C29,Index!$A$4:$D$10,2,0))</f>
        <v>Exploitation</v>
      </c>
    </row>
    <row r="30" spans="1:4" x14ac:dyDescent="0.25">
      <c r="A30" t="s">
        <v>9</v>
      </c>
      <c r="B30" s="7">
        <v>41730</v>
      </c>
      <c r="C30" t="s">
        <v>12</v>
      </c>
      <c r="D30" t="str">
        <f>IF(OR(A30="CLIENT B",A30="CLIENT D"),VLOOKUP(C30,Index!$A$4:$D$10,3,0),VLOOKUP(C30,Index!$A$4:$D$10,2,0))</f>
        <v>Exploitation</v>
      </c>
    </row>
    <row r="31" spans="1:4" x14ac:dyDescent="0.25">
      <c r="A31" t="s">
        <v>9</v>
      </c>
      <c r="B31" s="7">
        <v>41731</v>
      </c>
      <c r="C31" t="s">
        <v>12</v>
      </c>
      <c r="D31" t="str">
        <f>IF(OR(A31="CLIENT B",A31="CLIENT D"),VLOOKUP(C31,Index!$A$4:$D$10,3,0),VLOOKUP(C31,Index!$A$4:$D$10,2,0))</f>
        <v>Exploitation</v>
      </c>
    </row>
    <row r="32" spans="1:4" x14ac:dyDescent="0.25">
      <c r="A32" t="s">
        <v>9</v>
      </c>
      <c r="B32" s="7">
        <v>41732</v>
      </c>
      <c r="C32" t="s">
        <v>12</v>
      </c>
      <c r="D32" t="str">
        <f>IF(OR(A32="CLIENT B",A32="CLIENT D"),VLOOKUP(C32,Index!$A$4:$D$10,3,0),VLOOKUP(C32,Index!$A$4:$D$10,2,0))</f>
        <v>Exploitation</v>
      </c>
    </row>
    <row r="33" spans="1:4" x14ac:dyDescent="0.25">
      <c r="A33" t="s">
        <v>9</v>
      </c>
      <c r="B33" s="7">
        <v>41733</v>
      </c>
      <c r="C33" t="s">
        <v>12</v>
      </c>
      <c r="D33" t="str">
        <f>IF(OR(A33="CLIENT B",A33="CLIENT D"),VLOOKUP(C33,Index!$A$4:$D$10,3,0),VLOOKUP(C33,Index!$A$4:$D$10,2,0))</f>
        <v>Exploitation</v>
      </c>
    </row>
    <row r="34" spans="1:4" x14ac:dyDescent="0.25">
      <c r="A34" t="s">
        <v>9</v>
      </c>
      <c r="B34" s="7">
        <v>41734</v>
      </c>
      <c r="C34" t="s">
        <v>12</v>
      </c>
      <c r="D34" t="str">
        <f>IF(OR(A34="CLIENT B",A34="CLIENT D"),VLOOKUP(C34,Index!$A$4:$D$10,3,0),VLOOKUP(C34,Index!$A$4:$D$10,2,0))</f>
        <v>Exploitation</v>
      </c>
    </row>
    <row r="35" spans="1:4" x14ac:dyDescent="0.25">
      <c r="A35" t="s">
        <v>9</v>
      </c>
      <c r="B35" s="7">
        <v>41735</v>
      </c>
      <c r="C35" t="s">
        <v>12</v>
      </c>
      <c r="D35" t="str">
        <f>IF(OR(A35="CLIENT B",A35="CLIENT D"),VLOOKUP(C35,Index!$A$4:$D$10,3,0),VLOOKUP(C35,Index!$A$4:$D$10,2,0))</f>
        <v>Exploitation</v>
      </c>
    </row>
    <row r="36" spans="1:4" x14ac:dyDescent="0.25">
      <c r="A36" t="s">
        <v>9</v>
      </c>
      <c r="B36" s="7">
        <v>41736</v>
      </c>
      <c r="C36" t="s">
        <v>12</v>
      </c>
      <c r="D36" t="str">
        <f>IF(OR(A36="CLIENT B",A36="CLIENT D"),VLOOKUP(C36,Index!$A$4:$D$10,3,0),VLOOKUP(C36,Index!$A$4:$D$10,2,0))</f>
        <v>Exploitation</v>
      </c>
    </row>
    <row r="37" spans="1:4" x14ac:dyDescent="0.25">
      <c r="A37" t="s">
        <v>9</v>
      </c>
      <c r="B37" s="7">
        <v>41737</v>
      </c>
      <c r="C37" t="s">
        <v>11</v>
      </c>
      <c r="D37" t="str">
        <f>IF(OR(A37="CLIENT B",A37="CLIENT D"),VLOOKUP(C37,Index!$A$4:$D$10,3,0),VLOOKUP(C37,Index!$A$4:$D$10,2,0))</f>
        <v>Anomalie_Process</v>
      </c>
    </row>
    <row r="38" spans="1:4" x14ac:dyDescent="0.25">
      <c r="A38" t="s">
        <v>9</v>
      </c>
      <c r="B38" s="7">
        <v>41738</v>
      </c>
      <c r="C38" t="s">
        <v>11</v>
      </c>
      <c r="D38" t="str">
        <f>IF(OR(A38="CLIENT B",A38="CLIENT D"),VLOOKUP(C38,Index!$A$4:$D$10,3,0),VLOOKUP(C38,Index!$A$4:$D$10,2,0))</f>
        <v>Anomalie_Process</v>
      </c>
    </row>
    <row r="39" spans="1:4" x14ac:dyDescent="0.25">
      <c r="A39" t="s">
        <v>9</v>
      </c>
      <c r="B39" s="7">
        <v>41739</v>
      </c>
      <c r="C39" t="s">
        <v>11</v>
      </c>
      <c r="D39" t="str">
        <f>IF(OR(A39="CLIENT B",A39="CLIENT D"),VLOOKUP(C39,Index!$A$4:$D$10,3,0),VLOOKUP(C39,Index!$A$4:$D$10,2,0))</f>
        <v>Anomalie_Process</v>
      </c>
    </row>
    <row r="40" spans="1:4" x14ac:dyDescent="0.25">
      <c r="A40" t="s">
        <v>9</v>
      </c>
      <c r="B40" s="7">
        <v>41740</v>
      </c>
      <c r="C40" t="s">
        <v>11</v>
      </c>
      <c r="D40" t="str">
        <f>IF(OR(A40="CLIENT B",A40="CLIENT D"),VLOOKUP(C40,Index!$A$4:$D$10,3,0),VLOOKUP(C40,Index!$A$4:$D$10,2,0))</f>
        <v>Anomalie_Process</v>
      </c>
    </row>
    <row r="41" spans="1:4" x14ac:dyDescent="0.25">
      <c r="A41" t="s">
        <v>9</v>
      </c>
      <c r="B41" s="7">
        <v>41741</v>
      </c>
      <c r="C41" t="s">
        <v>11</v>
      </c>
      <c r="D41" t="str">
        <f>IF(OR(A41="CLIENT B",A41="CLIENT D"),VLOOKUP(C41,Index!$A$4:$D$10,3,0),VLOOKUP(C41,Index!$A$4:$D$10,2,0))</f>
        <v>Anomalie_Process</v>
      </c>
    </row>
    <row r="42" spans="1:4" x14ac:dyDescent="0.25">
      <c r="A42" t="s">
        <v>9</v>
      </c>
      <c r="B42" s="7">
        <v>41742</v>
      </c>
      <c r="C42" t="s">
        <v>11</v>
      </c>
      <c r="D42" t="str">
        <f>IF(OR(A42="CLIENT B",A42="CLIENT D"),VLOOKUP(C42,Index!$A$4:$D$10,3,0),VLOOKUP(C42,Index!$A$4:$D$10,2,0))</f>
        <v>Anomalie_Process</v>
      </c>
    </row>
    <row r="43" spans="1:4" x14ac:dyDescent="0.25">
      <c r="A43" t="s">
        <v>9</v>
      </c>
      <c r="B43" s="7">
        <v>41743</v>
      </c>
      <c r="C43" t="s">
        <v>11</v>
      </c>
      <c r="D43" t="str">
        <f>IF(OR(A43="CLIENT B",A43="CLIENT D"),VLOOKUP(C43,Index!$A$4:$D$10,3,0),VLOOKUP(C43,Index!$A$4:$D$10,2,0))</f>
        <v>Anomalie_Process</v>
      </c>
    </row>
    <row r="44" spans="1:4" x14ac:dyDescent="0.25">
      <c r="A44" t="s">
        <v>13</v>
      </c>
      <c r="B44" s="7">
        <v>41744</v>
      </c>
      <c r="C44" t="s">
        <v>11</v>
      </c>
      <c r="D44" t="str">
        <f>IF(OR(A44="CLIENT B",A44="CLIENT D"),VLOOKUP(C44,Index!$A$4:$D$10,3,0),VLOOKUP(C44,Index!$A$4:$D$10,2,0))</f>
        <v>Exploitation</v>
      </c>
    </row>
    <row r="45" spans="1:4" x14ac:dyDescent="0.25">
      <c r="A45" t="s">
        <v>13</v>
      </c>
      <c r="B45" s="7">
        <v>41745</v>
      </c>
      <c r="C45" t="s">
        <v>11</v>
      </c>
      <c r="D45" t="str">
        <f>IF(OR(A45="CLIENT B",A45="CLIENT D"),VLOOKUP(C45,Index!$A$4:$D$10,3,0),VLOOKUP(C45,Index!$A$4:$D$10,2,0))</f>
        <v>Exploitation</v>
      </c>
    </row>
    <row r="46" spans="1:4" x14ac:dyDescent="0.25">
      <c r="A46" t="s">
        <v>13</v>
      </c>
      <c r="B46" s="7">
        <v>41746</v>
      </c>
      <c r="C46" t="s">
        <v>11</v>
      </c>
      <c r="D46" t="str">
        <f>IF(OR(A46="CLIENT B",A46="CLIENT D"),VLOOKUP(C46,Index!$A$4:$D$10,3,0),VLOOKUP(C46,Index!$A$4:$D$10,2,0))</f>
        <v>Exploitation</v>
      </c>
    </row>
    <row r="47" spans="1:4" x14ac:dyDescent="0.25">
      <c r="A47" t="s">
        <v>13</v>
      </c>
      <c r="B47" s="7">
        <v>41747</v>
      </c>
      <c r="C47" t="s">
        <v>11</v>
      </c>
      <c r="D47" t="str">
        <f>IF(OR(A47="CLIENT B",A47="CLIENT D"),VLOOKUP(C47,Index!$A$4:$D$10,3,0),VLOOKUP(C47,Index!$A$4:$D$10,2,0))</f>
        <v>Exploitation</v>
      </c>
    </row>
    <row r="48" spans="1:4" x14ac:dyDescent="0.25">
      <c r="A48" t="s">
        <v>13</v>
      </c>
      <c r="B48" s="7">
        <v>41748</v>
      </c>
      <c r="C48" t="s">
        <v>11</v>
      </c>
      <c r="D48" t="str">
        <f>IF(OR(A48="CLIENT B",A48="CLIENT D"),VLOOKUP(C48,Index!$A$4:$D$10,3,0),VLOOKUP(C48,Index!$A$4:$D$10,2,0))</f>
        <v>Exploitation</v>
      </c>
    </row>
    <row r="49" spans="1:4" x14ac:dyDescent="0.25">
      <c r="A49" t="s">
        <v>13</v>
      </c>
      <c r="B49" s="7">
        <v>41749</v>
      </c>
      <c r="C49" t="s">
        <v>11</v>
      </c>
      <c r="D49" t="str">
        <f>IF(OR(A49="CLIENT B",A49="CLIENT D"),VLOOKUP(C49,Index!$A$4:$D$10,3,0),VLOOKUP(C49,Index!$A$4:$D$10,2,0))</f>
        <v>Exploitation</v>
      </c>
    </row>
    <row r="50" spans="1:4" x14ac:dyDescent="0.25">
      <c r="A50" t="s">
        <v>13</v>
      </c>
      <c r="B50" s="7">
        <v>41750</v>
      </c>
      <c r="C50" t="s">
        <v>11</v>
      </c>
      <c r="D50" t="str">
        <f>IF(OR(A50="CLIENT B",A50="CLIENT D"),VLOOKUP(C50,Index!$A$4:$D$10,3,0),VLOOKUP(C50,Index!$A$4:$D$10,2,0))</f>
        <v>Exploitation</v>
      </c>
    </row>
    <row r="51" spans="1:4" x14ac:dyDescent="0.25">
      <c r="A51" t="s">
        <v>13</v>
      </c>
      <c r="B51" s="7">
        <v>41751</v>
      </c>
      <c r="C51" t="s">
        <v>11</v>
      </c>
      <c r="D51" t="str">
        <f>IF(OR(A51="CLIENT B",A51="CLIENT D"),VLOOKUP(C51,Index!$A$4:$D$10,3,0),VLOOKUP(C51,Index!$A$4:$D$10,2,0))</f>
        <v>Exploitation</v>
      </c>
    </row>
    <row r="52" spans="1:4" x14ac:dyDescent="0.25">
      <c r="A52" t="s">
        <v>13</v>
      </c>
      <c r="B52" s="7">
        <v>41752</v>
      </c>
      <c r="C52" t="s">
        <v>11</v>
      </c>
      <c r="D52" t="str">
        <f>IF(OR(A52="CLIENT B",A52="CLIENT D"),VLOOKUP(C52,Index!$A$4:$D$10,3,0),VLOOKUP(C52,Index!$A$4:$D$10,2,0))</f>
        <v>Exploitation</v>
      </c>
    </row>
    <row r="53" spans="1:4" x14ac:dyDescent="0.25">
      <c r="A53" t="s">
        <v>13</v>
      </c>
      <c r="B53" s="7">
        <v>41753</v>
      </c>
      <c r="C53" t="s">
        <v>11</v>
      </c>
      <c r="D53" t="str">
        <f>IF(OR(A53="CLIENT B",A53="CLIENT D"),VLOOKUP(C53,Index!$A$4:$D$10,3,0),VLOOKUP(C53,Index!$A$4:$D$10,2,0))</f>
        <v>Exploitation</v>
      </c>
    </row>
    <row r="54" spans="1:4" x14ac:dyDescent="0.25">
      <c r="A54" t="s">
        <v>13</v>
      </c>
      <c r="B54" s="7">
        <v>41754</v>
      </c>
      <c r="C54" t="s">
        <v>11</v>
      </c>
      <c r="D54" t="str">
        <f>IF(OR(A54="CLIENT B",A54="CLIENT D"),VLOOKUP(C54,Index!$A$4:$D$10,3,0),VLOOKUP(C54,Index!$A$4:$D$10,2,0))</f>
        <v>Exploitation</v>
      </c>
    </row>
    <row r="55" spans="1:4" x14ac:dyDescent="0.25">
      <c r="A55" t="s">
        <v>13</v>
      </c>
      <c r="B55" s="7">
        <v>41755</v>
      </c>
      <c r="C55" t="s">
        <v>11</v>
      </c>
      <c r="D55" t="str">
        <f>IF(OR(A55="CLIENT B",A55="CLIENT D"),VLOOKUP(C55,Index!$A$4:$D$10,3,0),VLOOKUP(C55,Index!$A$4:$D$10,2,0))</f>
        <v>Exploitation</v>
      </c>
    </row>
    <row r="56" spans="1:4" x14ac:dyDescent="0.25">
      <c r="A56" t="s">
        <v>13</v>
      </c>
      <c r="B56" s="7">
        <v>41756</v>
      </c>
      <c r="C56" t="s">
        <v>11</v>
      </c>
      <c r="D56" t="str">
        <f>IF(OR(A56="CLIENT B",A56="CLIENT D"),VLOOKUP(C56,Index!$A$4:$D$10,3,0),VLOOKUP(C56,Index!$A$4:$D$10,2,0))</f>
        <v>Exploitation</v>
      </c>
    </row>
    <row r="57" spans="1:4" x14ac:dyDescent="0.25">
      <c r="A57" t="s">
        <v>13</v>
      </c>
      <c r="B57" s="7">
        <v>41757</v>
      </c>
      <c r="C57" t="s">
        <v>11</v>
      </c>
      <c r="D57" t="str">
        <f>IF(OR(A57="CLIENT B",A57="CLIENT D"),VLOOKUP(C57,Index!$A$4:$D$10,3,0),VLOOKUP(C57,Index!$A$4:$D$10,2,0))</f>
        <v>Exploitation</v>
      </c>
    </row>
    <row r="58" spans="1:4" x14ac:dyDescent="0.25">
      <c r="A58" t="s">
        <v>13</v>
      </c>
      <c r="B58" s="7">
        <v>41758</v>
      </c>
      <c r="C58" t="s">
        <v>11</v>
      </c>
      <c r="D58" t="str">
        <f>IF(OR(A58="CLIENT B",A58="CLIENT D"),VLOOKUP(C58,Index!$A$4:$D$10,3,0),VLOOKUP(C58,Index!$A$4:$D$10,2,0))</f>
        <v>Exploitation</v>
      </c>
    </row>
    <row r="59" spans="1:4" x14ac:dyDescent="0.25">
      <c r="A59" t="s">
        <v>13</v>
      </c>
      <c r="B59" s="7">
        <v>41759</v>
      </c>
      <c r="C59" t="s">
        <v>11</v>
      </c>
      <c r="D59" t="str">
        <f>IF(OR(A59="CLIENT B",A59="CLIENT D"),VLOOKUP(C59,Index!$A$4:$D$10,3,0),VLOOKUP(C59,Index!$A$4:$D$10,2,0))</f>
        <v>Exploitation</v>
      </c>
    </row>
  </sheetData>
  <conditionalFormatting sqref="D2:D59">
    <cfRule type="containsBlanks" dxfId="0" priority="1" stopIfTrue="1">
      <formula>LEN(TRIM(D2))=0</formula>
    </cfRule>
  </conditionalFormatting>
  <dataValidations count="1">
    <dataValidation type="list" allowBlank="1" showInputMessage="1" sqref="D2:D59">
      <formula1>Catégories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D10"/>
  <sheetViews>
    <sheetView workbookViewId="0">
      <selection activeCell="B3" sqref="B3"/>
    </sheetView>
  </sheetViews>
  <sheetFormatPr baseColWidth="10" defaultRowHeight="15" x14ac:dyDescent="0.25"/>
  <cols>
    <col min="1" max="1" width="20.7109375" style="4" customWidth="1"/>
    <col min="2" max="2" width="19.42578125" customWidth="1"/>
    <col min="3" max="3" width="20.140625" customWidth="1"/>
  </cols>
  <sheetData>
    <row r="3" spans="1:4" x14ac:dyDescent="0.25">
      <c r="A3" s="3" t="s">
        <v>1</v>
      </c>
      <c r="B3" s="3" t="s">
        <v>2</v>
      </c>
      <c r="C3" s="3" t="s">
        <v>8</v>
      </c>
      <c r="D3" s="3" t="s">
        <v>13</v>
      </c>
    </row>
    <row r="4" spans="1:4" x14ac:dyDescent="0.25">
      <c r="A4" s="4" t="s">
        <v>10</v>
      </c>
      <c r="B4" t="s">
        <v>4</v>
      </c>
      <c r="C4" t="s">
        <v>4</v>
      </c>
      <c r="D4" t="s">
        <v>4</v>
      </c>
    </row>
    <row r="5" spans="1:4" x14ac:dyDescent="0.25">
      <c r="A5" s="4" t="s">
        <v>11</v>
      </c>
      <c r="B5" t="s">
        <v>5</v>
      </c>
      <c r="C5" t="s">
        <v>4</v>
      </c>
      <c r="D5" t="s">
        <v>4</v>
      </c>
    </row>
    <row r="6" spans="1:4" x14ac:dyDescent="0.25">
      <c r="A6" s="4" t="s">
        <v>14</v>
      </c>
      <c r="B6" t="s">
        <v>5</v>
      </c>
      <c r="C6" t="s">
        <v>4</v>
      </c>
      <c r="D6" t="s">
        <v>4</v>
      </c>
    </row>
    <row r="7" spans="1:4" x14ac:dyDescent="0.25">
      <c r="A7" s="4" t="s">
        <v>12</v>
      </c>
      <c r="B7" t="s">
        <v>4</v>
      </c>
      <c r="C7" t="s">
        <v>4</v>
      </c>
      <c r="D7" t="s">
        <v>4</v>
      </c>
    </row>
    <row r="8" spans="1:4" x14ac:dyDescent="0.25">
      <c r="A8" s="4" t="s">
        <v>17</v>
      </c>
      <c r="B8" t="s">
        <v>4</v>
      </c>
      <c r="C8" t="s">
        <v>4</v>
      </c>
      <c r="D8" t="s">
        <v>4</v>
      </c>
    </row>
    <row r="9" spans="1:4" x14ac:dyDescent="0.25">
      <c r="A9" s="4" t="s">
        <v>16</v>
      </c>
      <c r="B9" t="s">
        <v>6</v>
      </c>
      <c r="C9" t="s">
        <v>6</v>
      </c>
      <c r="D9" t="s">
        <v>6</v>
      </c>
    </row>
    <row r="10" spans="1:4" x14ac:dyDescent="0.25">
      <c r="A10" s="4" t="s">
        <v>15</v>
      </c>
      <c r="B10" t="s">
        <v>6</v>
      </c>
      <c r="C10" t="s">
        <v>6</v>
      </c>
      <c r="D10" t="s">
        <v>6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4"/>
  <sheetViews>
    <sheetView workbookViewId="0">
      <selection activeCell="B16" sqref="B16"/>
    </sheetView>
  </sheetViews>
  <sheetFormatPr baseColWidth="10" defaultRowHeight="15" x14ac:dyDescent="0.25"/>
  <cols>
    <col min="1" max="1" width="20.42578125" customWidth="1"/>
  </cols>
  <sheetData>
    <row r="1" spans="1:1" x14ac:dyDescent="0.25">
      <c r="A1" s="3" t="s">
        <v>2</v>
      </c>
    </row>
    <row r="2" spans="1:1" x14ac:dyDescent="0.25">
      <c r="A2" s="4" t="s">
        <v>4</v>
      </c>
    </row>
    <row r="3" spans="1:1" x14ac:dyDescent="0.25">
      <c r="A3" s="4" t="s">
        <v>5</v>
      </c>
    </row>
    <row r="4" spans="1:1" x14ac:dyDescent="0.25">
      <c r="A4" s="4" t="s">
        <v>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G3"/>
  <sheetViews>
    <sheetView workbookViewId="0">
      <selection activeCell="G3" sqref="G3"/>
    </sheetView>
  </sheetViews>
  <sheetFormatPr baseColWidth="10" defaultRowHeight="15" x14ac:dyDescent="0.25"/>
  <cols>
    <col min="7" max="7" width="19.85546875" customWidth="1"/>
  </cols>
  <sheetData>
    <row r="1" spans="1:7" ht="25.5" x14ac:dyDescent="0.25">
      <c r="A1" s="1" t="s">
        <v>3</v>
      </c>
      <c r="B1" s="2" t="s">
        <v>0</v>
      </c>
      <c r="C1" s="1" t="s">
        <v>1</v>
      </c>
      <c r="D1" s="1" t="s">
        <v>2</v>
      </c>
      <c r="G1" s="3" t="s">
        <v>18</v>
      </c>
    </row>
    <row r="2" spans="1:7" x14ac:dyDescent="0.25">
      <c r="G2" s="1" t="s">
        <v>2</v>
      </c>
    </row>
    <row r="3" spans="1:7" x14ac:dyDescent="0.25">
      <c r="G3" s="4" t="s">
        <v>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3"/>
  <sheetViews>
    <sheetView workbookViewId="0">
      <selection activeCell="G3" sqref="G3"/>
    </sheetView>
  </sheetViews>
  <sheetFormatPr baseColWidth="10" defaultRowHeight="15" x14ac:dyDescent="0.25"/>
  <cols>
    <col min="7" max="7" width="16.85546875" customWidth="1"/>
  </cols>
  <sheetData>
    <row r="1" spans="1:7" ht="25.5" x14ac:dyDescent="0.25">
      <c r="A1" s="1" t="s">
        <v>3</v>
      </c>
      <c r="B1" s="2" t="s">
        <v>0</v>
      </c>
      <c r="C1" s="1" t="s">
        <v>1</v>
      </c>
      <c r="D1" s="1" t="s">
        <v>2</v>
      </c>
      <c r="G1" s="3" t="s">
        <v>18</v>
      </c>
    </row>
    <row r="2" spans="1:7" x14ac:dyDescent="0.25">
      <c r="G2" s="1" t="s">
        <v>2</v>
      </c>
    </row>
    <row r="3" spans="1:7" x14ac:dyDescent="0.25">
      <c r="G3" s="4" t="s">
        <v>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3"/>
  <sheetViews>
    <sheetView workbookViewId="0">
      <selection activeCell="F12" sqref="F12"/>
    </sheetView>
  </sheetViews>
  <sheetFormatPr baseColWidth="10" defaultRowHeight="15" x14ac:dyDescent="0.25"/>
  <cols>
    <col min="7" max="7" width="16" customWidth="1"/>
  </cols>
  <sheetData>
    <row r="1" spans="1:7" ht="25.5" x14ac:dyDescent="0.25">
      <c r="A1" s="1" t="s">
        <v>3</v>
      </c>
      <c r="B1" s="2" t="s">
        <v>0</v>
      </c>
      <c r="C1" s="1" t="s">
        <v>1</v>
      </c>
      <c r="D1" s="1" t="s">
        <v>2</v>
      </c>
      <c r="G1" s="3" t="s">
        <v>18</v>
      </c>
    </row>
    <row r="2" spans="1:7" x14ac:dyDescent="0.25">
      <c r="G2" s="1" t="s">
        <v>2</v>
      </c>
    </row>
    <row r="3" spans="1:7" x14ac:dyDescent="0.25">
      <c r="G3" s="4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Exploitation</vt:lpstr>
      <vt:lpstr>Anomalie_Process</vt:lpstr>
      <vt:lpstr>Ecart_Stock</vt:lpstr>
      <vt:lpstr>Janvier</vt:lpstr>
      <vt:lpstr>Février</vt:lpstr>
      <vt:lpstr>Mars</vt:lpstr>
      <vt:lpstr>Avril</vt:lpstr>
      <vt:lpstr>Index</vt:lpstr>
      <vt:lpstr>Liste</vt:lpstr>
      <vt:lpstr>Suivi Exploitation</vt:lpstr>
      <vt:lpstr>Suivi Anomalie_Process</vt:lpstr>
      <vt:lpstr>Suivi Ecart_Stock</vt:lpstr>
      <vt:lpstr>Catégories</vt:lpstr>
    </vt:vector>
  </TitlesOfParts>
  <Company>STEF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Caput</dc:creator>
  <cp:lastModifiedBy>Guy Blancher</cp:lastModifiedBy>
  <dcterms:created xsi:type="dcterms:W3CDTF">2014-05-27T09:26:40Z</dcterms:created>
  <dcterms:modified xsi:type="dcterms:W3CDTF">2014-05-27T22:33:14Z</dcterms:modified>
</cp:coreProperties>
</file>