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9255"/>
  </bookViews>
  <sheets>
    <sheet name="Liste principale" sheetId="1" r:id="rId1"/>
    <sheet name="inscription ete + 6ANS" sheetId="2" r:id="rId2"/>
    <sheet name="inscription ete - 6ANS" sheetId="4" r:id="rId3"/>
    <sheet name="inscription septembre" sheetId="7" r:id="rId4"/>
  </sheets>
  <definedNames>
    <definedName name="_xlnm._FilterDatabase" localSheetId="0" hidden="1">'Liste principale'!$B$3:$K$3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AS126" i="4" l="1"/>
  <c r="AR126" i="4"/>
  <c r="AQ126" i="4"/>
  <c r="AP126" i="4"/>
  <c r="AN126" i="4"/>
  <c r="AL126" i="4"/>
  <c r="AK126" i="4"/>
  <c r="AJ126" i="4"/>
  <c r="AI126" i="4"/>
  <c r="AH126" i="4"/>
  <c r="AG126" i="4"/>
  <c r="AF126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T125" i="4"/>
  <c r="AM125" i="4"/>
  <c r="AO125" i="4" s="1"/>
  <c r="AT124" i="4"/>
  <c r="AM124" i="4"/>
  <c r="AO124" i="4" s="1"/>
  <c r="AT123" i="4"/>
  <c r="AM123" i="4"/>
  <c r="AO123" i="4" s="1"/>
  <c r="AT122" i="4"/>
  <c r="AM122" i="4"/>
  <c r="AO122" i="4" s="1"/>
  <c r="AT121" i="4"/>
  <c r="AM121" i="4"/>
  <c r="AO121" i="4" s="1"/>
  <c r="AT120" i="4"/>
  <c r="AM120" i="4"/>
  <c r="AO120" i="4" s="1"/>
  <c r="AT119" i="4"/>
  <c r="AO119" i="4"/>
  <c r="AM119" i="4"/>
  <c r="AT118" i="4"/>
  <c r="AM118" i="4"/>
  <c r="AO118" i="4"/>
  <c r="AT117" i="4"/>
  <c r="AM117" i="4"/>
  <c r="AO117" i="4" s="1"/>
  <c r="AT116" i="4"/>
  <c r="AM116" i="4"/>
  <c r="AO116" i="4" s="1"/>
  <c r="AM115" i="4"/>
  <c r="AO115" i="4" s="1"/>
  <c r="AM114" i="4"/>
  <c r="AO114" i="4" s="1"/>
  <c r="AM113" i="4"/>
  <c r="AO113" i="4" s="1"/>
  <c r="AM112" i="4"/>
  <c r="AO112" i="4" s="1"/>
  <c r="AM111" i="4"/>
  <c r="AO111" i="4" s="1"/>
  <c r="AM110" i="4"/>
  <c r="AO110" i="4" s="1"/>
  <c r="AM109" i="4"/>
  <c r="AO109" i="4" s="1"/>
  <c r="AM108" i="4"/>
  <c r="AO108" i="4" s="1"/>
  <c r="AM107" i="4"/>
  <c r="AO107" i="4" s="1"/>
  <c r="AM106" i="4"/>
  <c r="AO106" i="4" s="1"/>
  <c r="AM105" i="4"/>
  <c r="AO105" i="4" s="1"/>
  <c r="AM104" i="4"/>
  <c r="AO104" i="4" s="1"/>
  <c r="AM103" i="4"/>
  <c r="AO103" i="4" s="1"/>
  <c r="AM102" i="4"/>
  <c r="AO102" i="4" s="1"/>
  <c r="AM101" i="4"/>
  <c r="AO101" i="4" s="1"/>
  <c r="AM100" i="4"/>
  <c r="AO100" i="4" s="1"/>
  <c r="AM99" i="4"/>
  <c r="AO99" i="4" s="1"/>
  <c r="AM98" i="4"/>
  <c r="AO98" i="4" s="1"/>
  <c r="AM97" i="4"/>
  <c r="AO97" i="4" s="1"/>
  <c r="AM96" i="4"/>
  <c r="AO96" i="4" s="1"/>
  <c r="AM95" i="4"/>
  <c r="AO95" i="4" s="1"/>
  <c r="AM94" i="4"/>
  <c r="AO94" i="4" s="1"/>
  <c r="AM93" i="4"/>
  <c r="AO93" i="4" s="1"/>
  <c r="AM92" i="4"/>
  <c r="AO92" i="4" s="1"/>
  <c r="AM91" i="4"/>
  <c r="AO91" i="4" s="1"/>
  <c r="AM90" i="4"/>
  <c r="AO90" i="4" s="1"/>
  <c r="AM89" i="4"/>
  <c r="AO89" i="4" s="1"/>
  <c r="AM88" i="4"/>
  <c r="AO88" i="4" s="1"/>
  <c r="AM87" i="4"/>
  <c r="AO87" i="4" s="1"/>
  <c r="AM86" i="4"/>
  <c r="AO86" i="4" s="1"/>
  <c r="AT85" i="4"/>
  <c r="AM85" i="4"/>
  <c r="AO85" i="4" s="1"/>
  <c r="AT84" i="4"/>
  <c r="AM84" i="4"/>
  <c r="AO84" i="4"/>
  <c r="AT83" i="4"/>
  <c r="AM83" i="4"/>
  <c r="AO83" i="4" s="1"/>
  <c r="AT82" i="4"/>
  <c r="AM82" i="4"/>
  <c r="AO82" i="4" s="1"/>
  <c r="AT81" i="4"/>
  <c r="AM81" i="4"/>
  <c r="AO81" i="4" s="1"/>
  <c r="AT80" i="4"/>
  <c r="AM80" i="4"/>
  <c r="AO80" i="4"/>
  <c r="AT79" i="4"/>
  <c r="AM79" i="4"/>
  <c r="AO79" i="4" s="1"/>
  <c r="AT78" i="4"/>
  <c r="AM78" i="4"/>
  <c r="AO78" i="4" s="1"/>
  <c r="AT77" i="4"/>
  <c r="AM77" i="4"/>
  <c r="AO77" i="4" s="1"/>
  <c r="AT76" i="4"/>
  <c r="AM76" i="4"/>
  <c r="AO76" i="4"/>
  <c r="AT75" i="4"/>
  <c r="AM75" i="4"/>
  <c r="AO75" i="4" s="1"/>
  <c r="AT74" i="4"/>
  <c r="AM74" i="4"/>
  <c r="AO74" i="4" s="1"/>
  <c r="AT73" i="4"/>
  <c r="AM73" i="4"/>
  <c r="AO73" i="4" s="1"/>
  <c r="AT72" i="4"/>
  <c r="AM72" i="4"/>
  <c r="AO72" i="4"/>
  <c r="AT71" i="4"/>
  <c r="AM71" i="4"/>
  <c r="AO71" i="4" s="1"/>
  <c r="AT70" i="4"/>
  <c r="AM70" i="4"/>
  <c r="AO70" i="4" s="1"/>
  <c r="AT69" i="4"/>
  <c r="AM69" i="4"/>
  <c r="AO69" i="4" s="1"/>
  <c r="AT68" i="4"/>
  <c r="AM68" i="4"/>
  <c r="AO68" i="4"/>
  <c r="AT67" i="4"/>
  <c r="AM67" i="4"/>
  <c r="AO67" i="4" s="1"/>
  <c r="AT66" i="4"/>
  <c r="AM66" i="4"/>
  <c r="AO66" i="4" s="1"/>
  <c r="AT65" i="4"/>
  <c r="AM65" i="4"/>
  <c r="AO65" i="4" s="1"/>
  <c r="AT64" i="4"/>
  <c r="AM64" i="4"/>
  <c r="AO64" i="4"/>
  <c r="AT63" i="4"/>
  <c r="AM63" i="4"/>
  <c r="AO63" i="4" s="1"/>
  <c r="AT62" i="4"/>
  <c r="AM62" i="4"/>
  <c r="AO62" i="4" s="1"/>
  <c r="AT61" i="4"/>
  <c r="AM61" i="4"/>
  <c r="AO61" i="4" s="1"/>
  <c r="AT60" i="4"/>
  <c r="AM60" i="4"/>
  <c r="AO60" i="4"/>
  <c r="AT59" i="4"/>
  <c r="AM59" i="4"/>
  <c r="AO59" i="4" s="1"/>
  <c r="AT58" i="4"/>
  <c r="AM58" i="4"/>
  <c r="AO58" i="4" s="1"/>
  <c r="AT57" i="4"/>
  <c r="AM57" i="4"/>
  <c r="AO57" i="4" s="1"/>
  <c r="AT56" i="4"/>
  <c r="AM56" i="4"/>
  <c r="AO56" i="4"/>
  <c r="AT55" i="4"/>
  <c r="AM55" i="4"/>
  <c r="AO55" i="4" s="1"/>
  <c r="AT54" i="4"/>
  <c r="AM54" i="4"/>
  <c r="AO54" i="4" s="1"/>
  <c r="AT53" i="4"/>
  <c r="AM53" i="4"/>
  <c r="AO53" i="4" s="1"/>
  <c r="AT52" i="4"/>
  <c r="AM52" i="4"/>
  <c r="AO52" i="4"/>
  <c r="AT51" i="4"/>
  <c r="AM51" i="4"/>
  <c r="AO51" i="4" s="1"/>
  <c r="AT50" i="4"/>
  <c r="AM50" i="4"/>
  <c r="AO50" i="4" s="1"/>
  <c r="AT49" i="4"/>
  <c r="AM49" i="4"/>
  <c r="AO49" i="4" s="1"/>
  <c r="AT48" i="4"/>
  <c r="AM48" i="4"/>
  <c r="AO48" i="4"/>
  <c r="AT47" i="4"/>
  <c r="AM47" i="4"/>
  <c r="AO47" i="4" s="1"/>
  <c r="AT46" i="4"/>
  <c r="AM46" i="4"/>
  <c r="AO46" i="4" s="1"/>
  <c r="AT45" i="4"/>
  <c r="AM45" i="4"/>
  <c r="AO45" i="4" s="1"/>
  <c r="AT44" i="4"/>
  <c r="AM44" i="4"/>
  <c r="AO44" i="4"/>
  <c r="AT43" i="4"/>
  <c r="AM43" i="4"/>
  <c r="AO43" i="4" s="1"/>
  <c r="AT42" i="4"/>
  <c r="AM42" i="4"/>
  <c r="AO42" i="4" s="1"/>
  <c r="AT41" i="4"/>
  <c r="AM41" i="4"/>
  <c r="AO41" i="4" s="1"/>
  <c r="AT40" i="4"/>
  <c r="AM40" i="4"/>
  <c r="AO40" i="4"/>
  <c r="AT39" i="4"/>
  <c r="AM39" i="4"/>
  <c r="AO39" i="4" s="1"/>
  <c r="AT38" i="4"/>
  <c r="AM38" i="4"/>
  <c r="AO38" i="4" s="1"/>
  <c r="AT37" i="4"/>
  <c r="AM37" i="4"/>
  <c r="AO37" i="4" s="1"/>
  <c r="AT36" i="4"/>
  <c r="AM36" i="4"/>
  <c r="AO36" i="4"/>
  <c r="AT35" i="4"/>
  <c r="AM35" i="4"/>
  <c r="AO35" i="4" s="1"/>
  <c r="AT34" i="4"/>
  <c r="AM34" i="4"/>
  <c r="AO34" i="4" s="1"/>
  <c r="AT33" i="4"/>
  <c r="AM33" i="4"/>
  <c r="AO33" i="4" s="1"/>
  <c r="AT32" i="4"/>
  <c r="AM32" i="4"/>
  <c r="AO32" i="4"/>
  <c r="AT31" i="4"/>
  <c r="AM31" i="4"/>
  <c r="AO31" i="4" s="1"/>
  <c r="AT30" i="4"/>
  <c r="AM30" i="4"/>
  <c r="AO30" i="4" s="1"/>
  <c r="AT29" i="4"/>
  <c r="AM29" i="4"/>
  <c r="AO29" i="4" s="1"/>
  <c r="AT28" i="4"/>
  <c r="AM28" i="4"/>
  <c r="AO28" i="4"/>
  <c r="AT27" i="4"/>
  <c r="AM27" i="4"/>
  <c r="AO27" i="4" s="1"/>
  <c r="AT26" i="4"/>
  <c r="AM26" i="4"/>
  <c r="AO26" i="4" s="1"/>
  <c r="AT25" i="4"/>
  <c r="AM25" i="4"/>
  <c r="AO25" i="4" s="1"/>
  <c r="AT24" i="4"/>
  <c r="AM24" i="4"/>
  <c r="AO24" i="4"/>
  <c r="AT23" i="4"/>
  <c r="AM23" i="4"/>
  <c r="AO23" i="4" s="1"/>
  <c r="AT22" i="4"/>
  <c r="AM22" i="4"/>
  <c r="AO22" i="4" s="1"/>
  <c r="AT21" i="4"/>
  <c r="AM21" i="4"/>
  <c r="AO21" i="4" s="1"/>
  <c r="AT20" i="4"/>
  <c r="AM20" i="4"/>
  <c r="AT19" i="4"/>
  <c r="AM19" i="4"/>
  <c r="AO19" i="4"/>
  <c r="AT18" i="4"/>
  <c r="AM18" i="4"/>
  <c r="AO18" i="4" s="1"/>
  <c r="AT17" i="4"/>
  <c r="AM17" i="4"/>
  <c r="AO17" i="4" s="1"/>
  <c r="AT16" i="4"/>
  <c r="AM16" i="4"/>
  <c r="AT15" i="4"/>
  <c r="AM15" i="4"/>
  <c r="AO15" i="4" s="1"/>
  <c r="AT14" i="4"/>
  <c r="AM14" i="4"/>
  <c r="AO14" i="4"/>
  <c r="AT13" i="4"/>
  <c r="AM13" i="4"/>
  <c r="AO13" i="4" s="1"/>
  <c r="AT12" i="4"/>
  <c r="AM12" i="4"/>
  <c r="AT11" i="4"/>
  <c r="AM11" i="4"/>
  <c r="AO11" i="4" s="1"/>
  <c r="AT10" i="4"/>
  <c r="AM10" i="4"/>
  <c r="AO10" i="4" s="1"/>
  <c r="AT5" i="4"/>
  <c r="AM5" i="4"/>
  <c r="J5" i="4"/>
  <c r="AO5" i="4" l="1"/>
  <c r="AT126" i="4"/>
  <c r="AM126" i="4"/>
  <c r="AO12" i="4"/>
  <c r="AO16" i="4"/>
  <c r="AO20" i="4"/>
  <c r="AM10" i="2"/>
  <c r="AO10" i="2" s="1"/>
  <c r="AM11" i="2"/>
  <c r="AM12" i="2"/>
  <c r="AO12" i="2" s="1"/>
  <c r="AM13" i="2"/>
  <c r="AO13" i="2" s="1"/>
  <c r="AM14" i="2"/>
  <c r="AO14" i="2" s="1"/>
  <c r="AM15" i="2"/>
  <c r="AM16" i="2"/>
  <c r="AO16" i="2" s="1"/>
  <c r="AM17" i="2"/>
  <c r="AO17" i="2" s="1"/>
  <c r="AM18" i="2"/>
  <c r="AO18" i="2" s="1"/>
  <c r="AM19" i="2"/>
  <c r="AM20" i="2"/>
  <c r="AO20" i="2" s="1"/>
  <c r="AM21" i="2"/>
  <c r="AO21" i="2" s="1"/>
  <c r="AM22" i="2"/>
  <c r="AO22" i="2" s="1"/>
  <c r="AM23" i="2"/>
  <c r="AM24" i="2"/>
  <c r="AO24" i="2" s="1"/>
  <c r="AM25" i="2"/>
  <c r="AO25" i="2" s="1"/>
  <c r="AM26" i="2"/>
  <c r="AO26" i="2" s="1"/>
  <c r="AM27" i="2"/>
  <c r="AM28" i="2"/>
  <c r="AO28" i="2" s="1"/>
  <c r="AM29" i="2"/>
  <c r="AO29" i="2" s="1"/>
  <c r="AM30" i="2"/>
  <c r="AO30" i="2" s="1"/>
  <c r="AM31" i="2"/>
  <c r="AM32" i="2"/>
  <c r="AO32" i="2" s="1"/>
  <c r="AM33" i="2"/>
  <c r="AO33" i="2" s="1"/>
  <c r="AM34" i="2"/>
  <c r="AO34" i="2" s="1"/>
  <c r="AM35" i="2"/>
  <c r="AM36" i="2"/>
  <c r="AO36" i="2" s="1"/>
  <c r="AM37" i="2"/>
  <c r="AO37" i="2" s="1"/>
  <c r="AM38" i="2"/>
  <c r="AO38" i="2" s="1"/>
  <c r="AM39" i="2"/>
  <c r="AM40" i="2"/>
  <c r="AO40" i="2" s="1"/>
  <c r="AM41" i="2"/>
  <c r="AO41" i="2" s="1"/>
  <c r="AM42" i="2"/>
  <c r="AO42" i="2" s="1"/>
  <c r="AM43" i="2"/>
  <c r="AM44" i="2"/>
  <c r="AO44" i="2" s="1"/>
  <c r="AM45" i="2"/>
  <c r="AO45" i="2" s="1"/>
  <c r="AM46" i="2"/>
  <c r="AO46" i="2" s="1"/>
  <c r="AM47" i="2"/>
  <c r="AM48" i="2"/>
  <c r="AO48" i="2" s="1"/>
  <c r="AM49" i="2"/>
  <c r="AO49" i="2" s="1"/>
  <c r="AM50" i="2"/>
  <c r="AO50" i="2" s="1"/>
  <c r="AM51" i="2"/>
  <c r="AM52" i="2"/>
  <c r="AO52" i="2" s="1"/>
  <c r="AM53" i="2"/>
  <c r="AO53" i="2" s="1"/>
  <c r="AM54" i="2"/>
  <c r="AO54" i="2" s="1"/>
  <c r="AM55" i="2"/>
  <c r="AM56" i="2"/>
  <c r="AO56" i="2" s="1"/>
  <c r="AM57" i="2"/>
  <c r="AO57" i="2" s="1"/>
  <c r="AM58" i="2"/>
  <c r="AO58" i="2" s="1"/>
  <c r="AM59" i="2"/>
  <c r="AM60" i="2"/>
  <c r="AO60" i="2" s="1"/>
  <c r="AM61" i="2"/>
  <c r="AO61" i="2" s="1"/>
  <c r="AM62" i="2"/>
  <c r="AO62" i="2" s="1"/>
  <c r="AM63" i="2"/>
  <c r="AM64" i="2"/>
  <c r="AO64" i="2" s="1"/>
  <c r="AM65" i="2"/>
  <c r="AO65" i="2" s="1"/>
  <c r="AM66" i="2"/>
  <c r="AO66" i="2" s="1"/>
  <c r="AM67" i="2"/>
  <c r="AM68" i="2"/>
  <c r="AO68" i="2" s="1"/>
  <c r="AM69" i="2"/>
  <c r="AO69" i="2" s="1"/>
  <c r="AM70" i="2"/>
  <c r="AO70" i="2" s="1"/>
  <c r="AM71" i="2"/>
  <c r="AM72" i="2"/>
  <c r="AO72" i="2" s="1"/>
  <c r="AM73" i="2"/>
  <c r="AO73" i="2" s="1"/>
  <c r="AM74" i="2"/>
  <c r="AO74" i="2" s="1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O90" i="2" s="1"/>
  <c r="AM91" i="2"/>
  <c r="AO91" i="2" s="1"/>
  <c r="AM92" i="2"/>
  <c r="AO92" i="2" s="1"/>
  <c r="AM93" i="2"/>
  <c r="AM94" i="2"/>
  <c r="AO94" i="2" s="1"/>
  <c r="AM95" i="2"/>
  <c r="AO95" i="2" s="1"/>
  <c r="AM96" i="2"/>
  <c r="AO96" i="2" s="1"/>
  <c r="AM97" i="2"/>
  <c r="AM98" i="2"/>
  <c r="AO98" i="2" s="1"/>
  <c r="AM99" i="2"/>
  <c r="AO99" i="2" s="1"/>
  <c r="AM100" i="2"/>
  <c r="AO100" i="2" s="1"/>
  <c r="AM101" i="2"/>
  <c r="AM102" i="2"/>
  <c r="AM103" i="2"/>
  <c r="AM104" i="2"/>
  <c r="AO104" i="2" s="1"/>
  <c r="AM105" i="2"/>
  <c r="AM106" i="2"/>
  <c r="AM107" i="2"/>
  <c r="AM108" i="2"/>
  <c r="AO108" i="2" s="1"/>
  <c r="AM109" i="2"/>
  <c r="AM110" i="2"/>
  <c r="AM111" i="2"/>
  <c r="AM112" i="2"/>
  <c r="AO112" i="2" s="1"/>
  <c r="AM113" i="2"/>
  <c r="AM114" i="2"/>
  <c r="AM115" i="2"/>
  <c r="AM116" i="2"/>
  <c r="AO116" i="2" s="1"/>
  <c r="AM117" i="2"/>
  <c r="AM118" i="2"/>
  <c r="AM119" i="2"/>
  <c r="AO119" i="2" s="1"/>
  <c r="AM120" i="2"/>
  <c r="AM121" i="2"/>
  <c r="AO121" i="2" s="1"/>
  <c r="AM122" i="2"/>
  <c r="AO122" i="2" s="1"/>
  <c r="AM123" i="2"/>
  <c r="AO123" i="2" s="1"/>
  <c r="AM124" i="2"/>
  <c r="AO124" i="2" s="1"/>
  <c r="AM125" i="2"/>
  <c r="AO120" i="2"/>
  <c r="AO125" i="2"/>
  <c r="AH126" i="2"/>
  <c r="AG126" i="2"/>
  <c r="AF126" i="2"/>
  <c r="AE126" i="2"/>
  <c r="AD126" i="2"/>
  <c r="AO11" i="2"/>
  <c r="AO15" i="2"/>
  <c r="AO19" i="2"/>
  <c r="AO23" i="2"/>
  <c r="AO27" i="2"/>
  <c r="AO31" i="2"/>
  <c r="AO35" i="2"/>
  <c r="AO39" i="2"/>
  <c r="AO43" i="2"/>
  <c r="AO47" i="2"/>
  <c r="AO51" i="2"/>
  <c r="AO55" i="2"/>
  <c r="AO59" i="2"/>
  <c r="AO63" i="2"/>
  <c r="AO67" i="2"/>
  <c r="AO71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3" i="2"/>
  <c r="AO97" i="2"/>
  <c r="AO102" i="2"/>
  <c r="AO106" i="2"/>
  <c r="AO110" i="2"/>
  <c r="AO114" i="2"/>
  <c r="AO118" i="2"/>
  <c r="AS126" i="2"/>
  <c r="AR126" i="2"/>
  <c r="AQ126" i="2"/>
  <c r="AP126" i="2"/>
  <c r="AN126" i="2"/>
  <c r="AL126" i="2"/>
  <c r="AK126" i="2"/>
  <c r="AJ126" i="2"/>
  <c r="AI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AT125" i="2"/>
  <c r="AT124" i="2"/>
  <c r="AT123" i="2"/>
  <c r="AT122" i="2"/>
  <c r="AT121" i="2"/>
  <c r="AT120" i="2"/>
  <c r="AT119" i="2"/>
  <c r="AT118" i="2"/>
  <c r="AT117" i="2"/>
  <c r="AT11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20" i="2"/>
  <c r="AT19" i="2"/>
  <c r="AT18" i="2"/>
  <c r="AT17" i="2"/>
  <c r="AT16" i="2"/>
  <c r="AT15" i="2"/>
  <c r="AT14" i="2"/>
  <c r="AT13" i="2"/>
  <c r="AT12" i="2"/>
  <c r="AT11" i="2"/>
  <c r="AT10" i="2"/>
  <c r="AO126" i="4" l="1"/>
  <c r="AO101" i="2"/>
  <c r="AO103" i="2"/>
  <c r="AO105" i="2"/>
  <c r="AO107" i="2"/>
  <c r="AO109" i="2"/>
  <c r="AO111" i="2"/>
  <c r="AO113" i="2"/>
  <c r="AO115" i="2"/>
  <c r="AO117" i="2"/>
  <c r="AT126" i="2"/>
  <c r="AM126" i="2" l="1"/>
  <c r="AO126" i="2" l="1"/>
</calcChain>
</file>

<file path=xl/sharedStrings.xml><?xml version="1.0" encoding="utf-8"?>
<sst xmlns="http://schemas.openxmlformats.org/spreadsheetml/2006/main" count="181" uniqueCount="84">
  <si>
    <t>LISTE FAMILLES ADHESION 2016-17 et QUOTIENT FAMILIAL</t>
  </si>
  <si>
    <t>Nom Famille Enfant</t>
  </si>
  <si>
    <t>Nom Famille Payeur</t>
  </si>
  <si>
    <t>Prénom enfant</t>
  </si>
  <si>
    <t>date de naissance</t>
  </si>
  <si>
    <t>AGE   MOIS - ANS</t>
  </si>
  <si>
    <t>Quotient familial</t>
  </si>
  <si>
    <t xml:space="preserve">Hors-commune </t>
  </si>
  <si>
    <t>(3€/jour en +)</t>
  </si>
  <si>
    <t>Adhésion 2015-2016</t>
  </si>
  <si>
    <t>SEMAINE 28</t>
  </si>
  <si>
    <t>SEMAINE 29</t>
  </si>
  <si>
    <t>SEMAINE 30</t>
  </si>
  <si>
    <t>SEMAINE 35</t>
  </si>
  <si>
    <t>NBRE JOURS</t>
  </si>
  <si>
    <t>COTISATION</t>
  </si>
  <si>
    <t>PRIX</t>
  </si>
  <si>
    <t>nombre chq</t>
  </si>
  <si>
    <t>reglement esp/chq</t>
  </si>
  <si>
    <t>1 verst</t>
  </si>
  <si>
    <t>2 verst</t>
  </si>
  <si>
    <t>3 verst</t>
  </si>
  <si>
    <t>total</t>
  </si>
  <si>
    <t>NOUVEL ARRIVANT FAIRE PAYER LES 28€ DE COTISATION PAR FAMILLE</t>
  </si>
  <si>
    <t>A RECLAMER</t>
  </si>
  <si>
    <t>SEMAINE 27</t>
  </si>
  <si>
    <t>M6</t>
  </si>
  <si>
    <t>Me7</t>
  </si>
  <si>
    <t>J8</t>
  </si>
  <si>
    <t>V9</t>
  </si>
  <si>
    <t>L11</t>
  </si>
  <si>
    <t>M12</t>
  </si>
  <si>
    <t>Me13</t>
  </si>
  <si>
    <t>V15</t>
  </si>
  <si>
    <t>L18</t>
  </si>
  <si>
    <t>M19</t>
  </si>
  <si>
    <t>Me20</t>
  </si>
  <si>
    <t>J21</t>
  </si>
  <si>
    <t>V22</t>
  </si>
  <si>
    <t>L25</t>
  </si>
  <si>
    <t>M26</t>
  </si>
  <si>
    <t>Me27</t>
  </si>
  <si>
    <t>J28</t>
  </si>
  <si>
    <t>V29</t>
  </si>
  <si>
    <t>SEMAINE 34</t>
  </si>
  <si>
    <t>L22</t>
  </si>
  <si>
    <t>M23</t>
  </si>
  <si>
    <t>Me24</t>
  </si>
  <si>
    <t>J25</t>
  </si>
  <si>
    <t>V26</t>
  </si>
  <si>
    <t>L29</t>
  </si>
  <si>
    <t>M30</t>
  </si>
  <si>
    <t>Me31</t>
  </si>
  <si>
    <t>Ordre Ins.</t>
  </si>
  <si>
    <t xml:space="preserve"> + 6ans</t>
  </si>
  <si>
    <t xml:space="preserve"> - 6ans</t>
  </si>
  <si>
    <t>Quota maxi de petit par animatrice</t>
  </si>
  <si>
    <t>dfdf 1</t>
  </si>
  <si>
    <t>dfffff 1</t>
  </si>
  <si>
    <t>ffff 1</t>
  </si>
  <si>
    <t>dfdf 2</t>
  </si>
  <si>
    <t>dfffff 2</t>
  </si>
  <si>
    <t>ffff 2</t>
  </si>
  <si>
    <t>dfdf 3</t>
  </si>
  <si>
    <t>dfffff 3</t>
  </si>
  <si>
    <t>ffff 3</t>
  </si>
  <si>
    <t>dfdf 4</t>
  </si>
  <si>
    <t>dfffff 4</t>
  </si>
  <si>
    <t>ffff 4</t>
  </si>
  <si>
    <t>dfdf 5</t>
  </si>
  <si>
    <t>dfffff 5</t>
  </si>
  <si>
    <t>ffff 5</t>
  </si>
  <si>
    <t>dfdf 6</t>
  </si>
  <si>
    <t>dfffff 6</t>
  </si>
  <si>
    <t>ffff 6</t>
  </si>
  <si>
    <t>dfdf 7</t>
  </si>
  <si>
    <t>dfffff 7</t>
  </si>
  <si>
    <t>ffff 7</t>
  </si>
  <si>
    <t>5 ans et 6 mois</t>
  </si>
  <si>
    <t>7 ans et 5 mois</t>
  </si>
  <si>
    <t>4 ans et 5 mois</t>
  </si>
  <si>
    <t>Septembre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</si>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</sst>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14" fontId="0" fillId="0" borderId="7" xfId="0" applyNumberFormat="1" applyBorder="1"/>
    <xf numFmtId="0" fontId="0" fillId="0" borderId="7" xfId="0" applyFill="1" applyBorder="1"/>
    <xf numFmtId="0" fontId="0" fillId="0" borderId="7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10" xfId="0" applyFill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Fill="1" applyBorder="1" applyAlignment="1">
      <alignment horizontal="center"/>
    </xf>
    <xf numFmtId="2" fontId="0" fillId="0" borderId="1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8" fontId="0" fillId="0" borderId="22" xfId="0" applyNumberFormat="1" applyBorder="1"/>
    <xf numFmtId="0" fontId="0" fillId="0" borderId="23" xfId="0" applyNumberFormat="1" applyBorder="1"/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7" xfId="0" applyNumberFormat="1" applyFill="1" applyBorder="1"/>
    <xf numFmtId="0" fontId="0" fillId="0" borderId="0" xfId="0" applyAlignment="1">
      <alignment horizontal="right"/>
    </xf>
    <xf numFmtId="0" fontId="3" fillId="3" borderId="0" xfId="0" applyFont="1" applyFill="1"/>
    <xf numFmtId="14" fontId="0" fillId="0" borderId="1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22" xfId="0" applyNumberFormat="1" applyBorder="1" applyAlignment="1"/>
    <xf numFmtId="0" fontId="0" fillId="0" borderId="20" xfId="0" applyBorder="1" applyAlignment="1"/>
    <xf numFmtId="0" fontId="0" fillId="0" borderId="4" xfId="0" applyBorder="1" applyAlignment="1"/>
    <xf numFmtId="0" fontId="0" fillId="0" borderId="21" xfId="0" applyBorder="1" applyAlignment="1"/>
    <xf numFmtId="0" fontId="0" fillId="0" borderId="14" xfId="0" applyNumberFormat="1" applyBorder="1" applyAlignment="1"/>
    <xf numFmtId="0" fontId="0" fillId="0" borderId="11" xfId="0" applyBorder="1" applyAlignment="1"/>
    <xf numFmtId="0" fontId="0" fillId="0" borderId="1" xfId="0" applyBorder="1" applyAlignment="1"/>
    <xf numFmtId="0" fontId="0" fillId="0" borderId="12" xfId="0" applyBorder="1" applyAlignment="1"/>
    <xf numFmtId="8" fontId="0" fillId="0" borderId="23" xfId="0" applyNumberFormat="1" applyBorder="1"/>
    <xf numFmtId="0" fontId="0" fillId="0" borderId="41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12" xfId="0" applyNumberFormat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8" fontId="0" fillId="0" borderId="38" xfId="0" applyNumberFormat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1" fillId="4" borderId="38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9"/>
  <sheetViews>
    <sheetView tabSelected="1" workbookViewId="0">
      <selection activeCell="L14" sqref="L14"/>
    </sheetView>
  </sheetViews>
  <sheetFormatPr baseColWidth="10" defaultRowHeight="15" x14ac:dyDescent="0.25"/>
  <cols>
    <col min="2" max="3" width="18.7109375" bestFit="1" customWidth="1"/>
    <col min="4" max="4" width="12.28515625" bestFit="1" customWidth="1"/>
    <col min="5" max="5" width="16.85546875" bestFit="1" customWidth="1"/>
    <col min="6" max="6" width="24.7109375" customWidth="1"/>
    <col min="8" max="8" width="9" bestFit="1" customWidth="1"/>
    <col min="9" max="9" width="13" bestFit="1" customWidth="1"/>
  </cols>
  <sheetData>
    <row r="1" spans="1:11" x14ac:dyDescent="0.25">
      <c r="B1" s="85" t="s">
        <v>0</v>
      </c>
      <c r="C1" s="85"/>
      <c r="D1" s="85"/>
      <c r="E1" s="85"/>
      <c r="F1" s="85"/>
      <c r="G1" s="85"/>
      <c r="H1" s="85"/>
      <c r="I1" s="1"/>
    </row>
    <row r="2" spans="1:11" ht="15.75" thickBot="1" x14ac:dyDescent="0.3">
      <c r="A2" s="86"/>
      <c r="B2" s="88"/>
      <c r="C2" s="86"/>
      <c r="D2" s="87"/>
      <c r="E2" s="88"/>
      <c r="F2" s="89">
        <v>42552</v>
      </c>
      <c r="G2" s="90"/>
      <c r="H2" s="91"/>
      <c r="I2" s="1"/>
    </row>
    <row r="3" spans="1:11" ht="36.75" customHeight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 s="17" t="s">
        <v>81</v>
      </c>
      <c r="K3" s="17"/>
    </row>
    <row r="4" spans="1:11" x14ac:dyDescent="0.25">
      <c r="E4" s="8"/>
      <c r="F4" s="9"/>
      <c r="G4" s="10"/>
      <c r="H4" s="11"/>
      <c r="I4" s="12" t="s">
        <v>8</v>
      </c>
    </row>
    <row r="5" spans="1:11" x14ac:dyDescent="0.25">
      <c r="A5" s="2"/>
      <c r="B5" s="2" t="s">
        <v>57</v>
      </c>
      <c r="C5" s="2" t="s">
        <v>58</v>
      </c>
      <c r="D5" s="2" t="s">
        <v>59</v>
      </c>
      <c r="E5" s="4">
        <v>40539</v>
      </c>
      <c r="F5" s="64" t="str">
        <f t="shared" ref="F5:F11" si="0">IF(OR(ISBLANK(E5),),"",INT((($F$2)-E5)/365.25)&amp;" ans et "&amp;INT((((($F$2)-E5)/365.25)-INT((($F$2)-E5)/365.25))*12)&amp;" mois")</f>
        <v>5 ans et 6 mois</v>
      </c>
      <c r="G5" s="14" t="s">
        <v>82</v>
      </c>
      <c r="H5" s="2"/>
      <c r="I5" s="5"/>
      <c r="J5" s="83" t="s">
        <v>82</v>
      </c>
      <c r="K5" s="83"/>
    </row>
    <row r="6" spans="1:11" x14ac:dyDescent="0.25">
      <c r="A6" s="2"/>
      <c r="B6" s="2" t="s">
        <v>60</v>
      </c>
      <c r="C6" s="2" t="s">
        <v>61</v>
      </c>
      <c r="D6" s="2" t="s">
        <v>62</v>
      </c>
      <c r="E6" s="4">
        <v>39444</v>
      </c>
      <c r="F6" s="64" t="str">
        <f t="shared" si="0"/>
        <v>8 ans et 6 mois</v>
      </c>
      <c r="G6" s="14" t="s">
        <v>82</v>
      </c>
      <c r="H6" s="2"/>
      <c r="I6" s="2"/>
      <c r="J6" s="83" t="s">
        <v>83</v>
      </c>
      <c r="K6" s="83"/>
    </row>
    <row r="7" spans="1:11" x14ac:dyDescent="0.25">
      <c r="A7" s="2"/>
      <c r="B7" s="2" t="s">
        <v>63</v>
      </c>
      <c r="C7" s="2" t="s">
        <v>64</v>
      </c>
      <c r="D7" s="2" t="s">
        <v>65</v>
      </c>
      <c r="E7" s="4">
        <v>40541</v>
      </c>
      <c r="F7" s="64" t="str">
        <f t="shared" si="0"/>
        <v>5 ans et 6 mois</v>
      </c>
      <c r="G7" s="14" t="s">
        <v>82</v>
      </c>
      <c r="H7" s="6"/>
      <c r="I7" s="2"/>
      <c r="J7" s="84" t="s">
        <v>82</v>
      </c>
      <c r="K7" s="83"/>
    </row>
    <row r="8" spans="1:11" x14ac:dyDescent="0.25">
      <c r="A8" s="2"/>
      <c r="B8" s="2" t="s">
        <v>66</v>
      </c>
      <c r="C8" s="2" t="s">
        <v>67</v>
      </c>
      <c r="D8" s="2" t="s">
        <v>68</v>
      </c>
      <c r="E8" s="4">
        <v>40907</v>
      </c>
      <c r="F8" s="64" t="str">
        <f t="shared" si="0"/>
        <v>4 ans et 6 mois</v>
      </c>
      <c r="G8" s="14" t="s">
        <v>82</v>
      </c>
      <c r="H8" s="2"/>
      <c r="I8" s="2"/>
      <c r="J8" s="84" t="s">
        <v>83</v>
      </c>
      <c r="K8" s="83"/>
    </row>
    <row r="9" spans="1:11" x14ac:dyDescent="0.25">
      <c r="A9" s="2"/>
      <c r="B9" s="2" t="s">
        <v>69</v>
      </c>
      <c r="C9" s="2" t="s">
        <v>70</v>
      </c>
      <c r="D9" s="2" t="s">
        <v>71</v>
      </c>
      <c r="E9" s="4">
        <v>39813</v>
      </c>
      <c r="F9" s="64" t="str">
        <f t="shared" si="0"/>
        <v>7 ans et 5 mois</v>
      </c>
      <c r="G9" s="14" t="s">
        <v>82</v>
      </c>
      <c r="H9" s="7"/>
      <c r="I9" s="2"/>
      <c r="J9" s="84" t="s">
        <v>82</v>
      </c>
      <c r="K9" s="83"/>
    </row>
    <row r="10" spans="1:11" x14ac:dyDescent="0.25">
      <c r="A10" s="2"/>
      <c r="B10" s="2" t="s">
        <v>72</v>
      </c>
      <c r="C10" s="2" t="s">
        <v>73</v>
      </c>
      <c r="D10" s="2" t="s">
        <v>74</v>
      </c>
      <c r="E10" s="4">
        <v>39083</v>
      </c>
      <c r="F10" s="64" t="str">
        <f t="shared" si="0"/>
        <v>9 ans et 5 mois</v>
      </c>
      <c r="G10" s="14" t="s">
        <v>82</v>
      </c>
      <c r="H10" s="2"/>
      <c r="I10" s="2"/>
      <c r="J10" s="84" t="s">
        <v>83</v>
      </c>
      <c r="K10" s="83"/>
    </row>
    <row r="11" spans="1:11" x14ac:dyDescent="0.25">
      <c r="A11" s="2"/>
      <c r="B11" s="2" t="s">
        <v>75</v>
      </c>
      <c r="C11" s="2" t="s">
        <v>76</v>
      </c>
      <c r="D11" s="2" t="s">
        <v>77</v>
      </c>
      <c r="E11" s="4">
        <v>40910</v>
      </c>
      <c r="F11" s="64" t="str">
        <f t="shared" si="0"/>
        <v>4 ans et 5 mois</v>
      </c>
      <c r="G11" s="14" t="s">
        <v>82</v>
      </c>
      <c r="H11" s="2"/>
      <c r="I11" s="2"/>
      <c r="J11" s="84" t="s">
        <v>82</v>
      </c>
      <c r="K11" s="83"/>
    </row>
    <row r="12" spans="1:11" x14ac:dyDescent="0.25">
      <c r="A12" s="2"/>
      <c r="B12" s="2"/>
      <c r="C12" s="2"/>
      <c r="D12" s="2"/>
      <c r="E12" s="4"/>
      <c r="F12" s="64"/>
      <c r="G12" s="14"/>
      <c r="H12" s="2"/>
      <c r="I12" s="2"/>
    </row>
    <row r="13" spans="1:11" x14ac:dyDescent="0.25">
      <c r="A13" s="2"/>
      <c r="B13" s="2"/>
      <c r="C13" s="2"/>
      <c r="D13" s="2"/>
      <c r="E13" s="4"/>
      <c r="F13" s="64"/>
      <c r="G13" s="14"/>
      <c r="H13" s="2"/>
      <c r="I13" s="2"/>
    </row>
    <row r="14" spans="1:11" x14ac:dyDescent="0.25">
      <c r="A14" s="2"/>
      <c r="B14" s="2"/>
      <c r="C14" s="2"/>
      <c r="D14" s="2"/>
      <c r="E14" s="4"/>
      <c r="F14" s="64"/>
      <c r="G14" s="14"/>
      <c r="H14" s="2"/>
      <c r="I14" s="2"/>
    </row>
    <row r="15" spans="1:11" x14ac:dyDescent="0.25">
      <c r="A15" s="2"/>
      <c r="B15" s="2"/>
      <c r="C15" s="2"/>
      <c r="D15" s="2"/>
      <c r="E15" s="4"/>
      <c r="F15" s="64"/>
      <c r="G15" s="14"/>
      <c r="H15" s="2"/>
      <c r="I15" s="2"/>
    </row>
    <row r="16" spans="1:11" x14ac:dyDescent="0.25">
      <c r="A16" s="2"/>
      <c r="B16" s="2"/>
      <c r="C16" s="2"/>
      <c r="D16" s="2"/>
      <c r="E16" s="4"/>
      <c r="F16" s="64"/>
      <c r="G16" s="14"/>
      <c r="H16" s="2"/>
      <c r="I16" s="2"/>
    </row>
    <row r="17" spans="1:9" x14ac:dyDescent="0.25">
      <c r="A17" s="2"/>
      <c r="B17" s="2"/>
      <c r="C17" s="2"/>
      <c r="D17" s="2"/>
      <c r="E17" s="4"/>
      <c r="F17" s="64"/>
      <c r="G17" s="14"/>
      <c r="H17" s="2"/>
      <c r="I17" s="2"/>
    </row>
    <row r="18" spans="1:9" x14ac:dyDescent="0.25">
      <c r="A18" s="2"/>
      <c r="B18" s="2"/>
      <c r="C18" s="2"/>
      <c r="D18" s="2"/>
      <c r="E18" s="4"/>
      <c r="F18" s="64"/>
      <c r="G18" s="14"/>
      <c r="H18" s="2"/>
      <c r="I18" s="2"/>
    </row>
    <row r="19" spans="1:9" x14ac:dyDescent="0.25">
      <c r="A19" s="2"/>
      <c r="B19" s="2"/>
      <c r="C19" s="2"/>
      <c r="D19" s="2"/>
      <c r="E19" s="4"/>
      <c r="F19" s="64"/>
      <c r="G19" s="14"/>
      <c r="H19" s="2"/>
      <c r="I19" s="2"/>
    </row>
    <row r="20" spans="1:9" x14ac:dyDescent="0.25">
      <c r="A20" s="2"/>
      <c r="B20" s="2"/>
      <c r="C20" s="2"/>
      <c r="D20" s="2"/>
      <c r="E20" s="4"/>
      <c r="F20" s="64"/>
      <c r="G20" s="14"/>
      <c r="H20" s="2"/>
      <c r="I20" s="2"/>
    </row>
    <row r="21" spans="1:9" x14ac:dyDescent="0.25">
      <c r="A21" s="2"/>
      <c r="B21" s="2"/>
      <c r="C21" s="2"/>
      <c r="D21" s="2"/>
      <c r="E21" s="4"/>
      <c r="F21" s="64"/>
      <c r="G21" s="14"/>
      <c r="H21" s="2"/>
      <c r="I21" s="2"/>
    </row>
    <row r="22" spans="1:9" x14ac:dyDescent="0.25">
      <c r="A22" s="2"/>
      <c r="B22" s="2"/>
      <c r="C22" s="2"/>
      <c r="D22" s="2"/>
      <c r="E22" s="4"/>
      <c r="F22" s="64"/>
      <c r="G22" s="14"/>
      <c r="H22" s="2"/>
      <c r="I22" s="2"/>
    </row>
    <row r="23" spans="1:9" x14ac:dyDescent="0.25">
      <c r="A23" s="2"/>
      <c r="B23" s="3"/>
      <c r="C23" s="3"/>
      <c r="D23" s="2"/>
      <c r="E23" s="4"/>
      <c r="F23" s="64"/>
      <c r="G23" s="14"/>
      <c r="H23" s="2"/>
      <c r="I23" s="2"/>
    </row>
    <row r="24" spans="1:9" x14ac:dyDescent="0.25">
      <c r="A24" s="2"/>
      <c r="B24" s="3"/>
      <c r="C24" s="3"/>
      <c r="D24" s="2"/>
      <c r="E24" s="4"/>
      <c r="F24" s="64"/>
      <c r="G24" s="14"/>
      <c r="H24" s="2"/>
      <c r="I24" s="2"/>
    </row>
    <row r="25" spans="1:9" x14ac:dyDescent="0.25">
      <c r="A25" s="2"/>
      <c r="B25" s="3"/>
      <c r="C25" s="3"/>
      <c r="D25" s="2"/>
      <c r="E25" s="4"/>
      <c r="F25" s="64"/>
      <c r="G25" s="14"/>
      <c r="H25" s="2"/>
      <c r="I25" s="2"/>
    </row>
    <row r="26" spans="1:9" x14ac:dyDescent="0.25">
      <c r="A26" s="2"/>
      <c r="B26" s="2"/>
      <c r="C26" s="2"/>
      <c r="D26" s="2"/>
      <c r="E26" s="4"/>
      <c r="F26" s="64"/>
      <c r="G26" s="14"/>
      <c r="H26" s="2"/>
      <c r="I26" s="2"/>
    </row>
    <row r="27" spans="1:9" x14ac:dyDescent="0.25">
      <c r="A27" s="2"/>
      <c r="B27" s="2"/>
      <c r="C27" s="2"/>
      <c r="D27" s="2"/>
      <c r="E27" s="4"/>
      <c r="F27" s="64"/>
      <c r="G27" s="14"/>
      <c r="H27" s="2"/>
      <c r="I27" s="2"/>
    </row>
    <row r="28" spans="1:9" x14ac:dyDescent="0.25">
      <c r="A28" s="2"/>
      <c r="B28" s="2"/>
      <c r="C28" s="2"/>
      <c r="D28" s="2"/>
      <c r="E28" s="4"/>
      <c r="F28" s="64"/>
      <c r="G28" s="14"/>
      <c r="H28" s="2"/>
      <c r="I28" s="2"/>
    </row>
    <row r="29" spans="1:9" x14ac:dyDescent="0.25">
      <c r="A29" s="2"/>
      <c r="B29" s="2"/>
      <c r="C29" s="2"/>
      <c r="D29" s="2"/>
      <c r="E29" s="4"/>
      <c r="F29" s="64"/>
      <c r="G29" s="14"/>
      <c r="H29" s="2"/>
      <c r="I29" s="2"/>
    </row>
    <row r="30" spans="1:9" x14ac:dyDescent="0.25">
      <c r="A30" s="2"/>
      <c r="B30" s="2"/>
      <c r="C30" s="2"/>
      <c r="D30" s="2"/>
      <c r="E30" s="4"/>
      <c r="F30" s="64"/>
      <c r="G30" s="14"/>
      <c r="H30" s="2"/>
      <c r="I30" s="2"/>
    </row>
    <row r="31" spans="1:9" x14ac:dyDescent="0.25">
      <c r="A31" s="2"/>
      <c r="B31" s="2"/>
      <c r="C31" s="2"/>
      <c r="D31" s="2"/>
      <c r="E31" s="4"/>
      <c r="F31" s="64"/>
      <c r="G31" s="14"/>
      <c r="H31" s="2"/>
      <c r="I31" s="2"/>
    </row>
    <row r="32" spans="1:9" x14ac:dyDescent="0.25">
      <c r="A32" s="2"/>
      <c r="B32" s="3"/>
      <c r="C32" s="3"/>
      <c r="D32" s="2"/>
      <c r="E32" s="4"/>
      <c r="F32" s="64"/>
      <c r="G32" s="14"/>
      <c r="H32" s="2"/>
      <c r="I32" s="2"/>
    </row>
    <row r="33" spans="1:9" x14ac:dyDescent="0.25">
      <c r="A33" s="2"/>
      <c r="B33" s="3"/>
      <c r="C33" s="3"/>
      <c r="D33" s="2"/>
      <c r="E33" s="4"/>
      <c r="F33" s="64"/>
      <c r="G33" s="14"/>
      <c r="H33" s="2"/>
      <c r="I33" s="2"/>
    </row>
    <row r="34" spans="1:9" x14ac:dyDescent="0.25">
      <c r="A34" s="2"/>
      <c r="B34" s="2"/>
      <c r="C34" s="2"/>
      <c r="D34" s="2"/>
      <c r="E34" s="4"/>
      <c r="F34" s="64"/>
      <c r="G34" s="14"/>
      <c r="H34" s="2"/>
      <c r="I34" s="2"/>
    </row>
    <row r="35" spans="1:9" x14ac:dyDescent="0.25">
      <c r="A35" s="2"/>
      <c r="B35" s="2"/>
      <c r="C35" s="2"/>
      <c r="D35" s="2"/>
      <c r="E35" s="4"/>
      <c r="F35" s="64"/>
      <c r="G35" s="14"/>
      <c r="H35" s="2"/>
      <c r="I35" s="2"/>
    </row>
    <row r="36" spans="1:9" x14ac:dyDescent="0.25">
      <c r="A36" s="2"/>
      <c r="B36" s="2"/>
      <c r="C36" s="2"/>
      <c r="D36" s="2"/>
      <c r="E36" s="4"/>
      <c r="F36" s="64"/>
      <c r="G36" s="14"/>
      <c r="H36" s="2"/>
      <c r="I36" s="2"/>
    </row>
    <row r="37" spans="1:9" x14ac:dyDescent="0.25">
      <c r="A37" s="2"/>
      <c r="B37" s="2"/>
      <c r="C37" s="2"/>
      <c r="D37" s="2"/>
      <c r="E37" s="4"/>
      <c r="F37" s="64"/>
      <c r="G37" s="14"/>
      <c r="H37" s="2"/>
      <c r="I37" s="2"/>
    </row>
    <row r="38" spans="1:9" x14ac:dyDescent="0.25">
      <c r="A38" s="2"/>
      <c r="B38" s="2"/>
      <c r="C38" s="2"/>
      <c r="D38" s="2"/>
      <c r="E38" s="4"/>
      <c r="F38" s="64"/>
      <c r="G38" s="14"/>
      <c r="H38" s="2"/>
      <c r="I38" s="2"/>
    </row>
    <row r="39" spans="1:9" x14ac:dyDescent="0.25">
      <c r="A39" s="2"/>
      <c r="B39" s="2"/>
      <c r="C39" s="2"/>
      <c r="D39" s="2"/>
      <c r="E39" s="4"/>
      <c r="F39" s="64"/>
      <c r="G39" s="14"/>
      <c r="H39" s="2"/>
      <c r="I39" s="2"/>
    </row>
    <row r="40" spans="1:9" x14ac:dyDescent="0.25">
      <c r="A40" s="2"/>
      <c r="B40" s="2"/>
      <c r="C40" s="2"/>
      <c r="D40" s="2"/>
      <c r="E40" s="4"/>
      <c r="F40" s="64"/>
      <c r="G40" s="14"/>
      <c r="H40" s="2"/>
      <c r="I40" s="2"/>
    </row>
    <row r="41" spans="1:9" x14ac:dyDescent="0.25">
      <c r="A41" s="2"/>
      <c r="B41" s="3"/>
      <c r="C41" s="2"/>
      <c r="D41" s="2"/>
      <c r="E41" s="4"/>
      <c r="F41" s="64"/>
      <c r="G41" s="14"/>
      <c r="H41" s="2"/>
      <c r="I41" s="2"/>
    </row>
    <row r="42" spans="1:9" x14ac:dyDescent="0.25">
      <c r="A42" s="2"/>
      <c r="B42" s="2"/>
      <c r="C42" s="2"/>
      <c r="D42" s="2"/>
      <c r="E42" s="4"/>
      <c r="F42" s="64"/>
      <c r="G42" s="14"/>
      <c r="H42" s="2"/>
      <c r="I42" s="2"/>
    </row>
    <row r="43" spans="1:9" x14ac:dyDescent="0.25">
      <c r="A43" s="2"/>
      <c r="B43" s="2"/>
      <c r="C43" s="2"/>
      <c r="D43" s="2"/>
      <c r="E43" s="4"/>
      <c r="F43" s="64"/>
      <c r="G43" s="14"/>
      <c r="H43" s="2"/>
      <c r="I43" s="2"/>
    </row>
    <row r="44" spans="1:9" x14ac:dyDescent="0.25">
      <c r="A44" s="2"/>
      <c r="B44" s="2"/>
      <c r="C44" s="2"/>
      <c r="D44" s="2"/>
      <c r="E44" s="4"/>
      <c r="F44" s="64"/>
      <c r="G44" s="14"/>
      <c r="H44" s="2"/>
      <c r="I44" s="2"/>
    </row>
    <row r="45" spans="1:9" x14ac:dyDescent="0.25">
      <c r="A45" s="2"/>
      <c r="B45" s="2"/>
      <c r="C45" s="2"/>
      <c r="D45" s="2"/>
      <c r="E45" s="4"/>
      <c r="F45" s="64"/>
      <c r="G45" s="14"/>
      <c r="H45" s="2"/>
      <c r="I45" s="2"/>
    </row>
    <row r="46" spans="1:9" x14ac:dyDescent="0.25">
      <c r="A46" s="2"/>
      <c r="B46" s="2"/>
      <c r="C46" s="2"/>
      <c r="D46" s="2"/>
      <c r="E46" s="4"/>
      <c r="F46" s="64"/>
      <c r="G46" s="14"/>
      <c r="H46" s="2"/>
      <c r="I46" s="2"/>
    </row>
    <row r="47" spans="1:9" x14ac:dyDescent="0.25">
      <c r="A47" s="2"/>
      <c r="B47" s="3"/>
      <c r="C47" s="3"/>
      <c r="D47" s="2"/>
      <c r="E47" s="4"/>
      <c r="F47" s="64"/>
      <c r="G47" s="14"/>
      <c r="H47" s="2"/>
      <c r="I47" s="2"/>
    </row>
    <row r="48" spans="1:9" x14ac:dyDescent="0.25">
      <c r="A48" s="2"/>
      <c r="B48" s="3"/>
      <c r="C48" s="3"/>
      <c r="D48" s="2"/>
      <c r="E48" s="4"/>
      <c r="F48" s="64"/>
      <c r="G48" s="14"/>
      <c r="H48" s="2"/>
      <c r="I48" s="2"/>
    </row>
    <row r="49" spans="1:9" x14ac:dyDescent="0.25">
      <c r="A49" s="2"/>
      <c r="B49" s="2"/>
      <c r="C49" s="2"/>
      <c r="D49" s="2"/>
      <c r="E49" s="4"/>
      <c r="F49" s="64"/>
      <c r="G49" s="14"/>
      <c r="H49" s="2"/>
      <c r="I49" s="2"/>
    </row>
    <row r="50" spans="1:9" x14ac:dyDescent="0.25">
      <c r="A50" s="2"/>
      <c r="B50" s="3"/>
      <c r="C50" s="2"/>
      <c r="D50" s="2"/>
      <c r="E50" s="4"/>
      <c r="F50" s="64"/>
      <c r="G50" s="14"/>
      <c r="H50" s="2"/>
      <c r="I50" s="2"/>
    </row>
    <row r="51" spans="1:9" x14ac:dyDescent="0.25">
      <c r="A51" s="2"/>
      <c r="B51" s="3"/>
      <c r="C51" s="3"/>
      <c r="D51" s="2"/>
      <c r="E51" s="4"/>
      <c r="F51" s="64"/>
      <c r="G51" s="14"/>
      <c r="H51" s="2"/>
      <c r="I51" s="2"/>
    </row>
    <row r="52" spans="1:9" x14ac:dyDescent="0.25">
      <c r="A52" s="2"/>
      <c r="B52" s="2"/>
      <c r="C52" s="2"/>
      <c r="D52" s="2"/>
      <c r="E52" s="4"/>
      <c r="F52" s="64"/>
      <c r="G52" s="14"/>
      <c r="H52" s="2"/>
      <c r="I52" s="2"/>
    </row>
    <row r="53" spans="1:9" x14ac:dyDescent="0.25">
      <c r="A53" s="2"/>
      <c r="B53" s="2"/>
      <c r="C53" s="2"/>
      <c r="D53" s="2"/>
      <c r="E53" s="4"/>
      <c r="F53" s="64"/>
      <c r="G53" s="14"/>
      <c r="H53" s="2"/>
      <c r="I53" s="2"/>
    </row>
    <row r="54" spans="1:9" x14ac:dyDescent="0.25">
      <c r="A54" s="2"/>
      <c r="B54" s="2"/>
      <c r="C54" s="2"/>
      <c r="D54" s="2"/>
      <c r="E54" s="4"/>
      <c r="F54" s="64"/>
      <c r="G54" s="14"/>
      <c r="H54" s="2"/>
      <c r="I54" s="2"/>
    </row>
    <row r="55" spans="1:9" x14ac:dyDescent="0.25">
      <c r="A55" s="2"/>
      <c r="B55" s="2"/>
      <c r="C55" s="2"/>
      <c r="D55" s="2"/>
      <c r="E55" s="4"/>
      <c r="F55" s="64"/>
      <c r="G55" s="14"/>
      <c r="H55" s="2"/>
      <c r="I55" s="2"/>
    </row>
    <row r="56" spans="1:9" x14ac:dyDescent="0.25">
      <c r="A56" s="2"/>
      <c r="B56" s="2"/>
      <c r="C56" s="2"/>
      <c r="D56" s="2"/>
      <c r="E56" s="4"/>
      <c r="F56" s="64"/>
      <c r="G56" s="14"/>
      <c r="H56" s="2"/>
      <c r="I56" s="2"/>
    </row>
    <row r="57" spans="1:9" x14ac:dyDescent="0.25">
      <c r="A57" s="2"/>
      <c r="B57" s="2"/>
      <c r="C57" s="2"/>
      <c r="D57" s="2"/>
      <c r="E57" s="4"/>
      <c r="F57" s="64"/>
      <c r="G57" s="14"/>
      <c r="H57" s="2"/>
      <c r="I57" s="2"/>
    </row>
    <row r="58" spans="1:9" x14ac:dyDescent="0.25">
      <c r="A58" s="2"/>
      <c r="B58" s="3"/>
      <c r="C58" s="3"/>
      <c r="D58" s="2"/>
      <c r="E58" s="4"/>
      <c r="F58" s="64"/>
      <c r="G58" s="14"/>
      <c r="H58" s="2"/>
      <c r="I58" s="2"/>
    </row>
    <row r="59" spans="1:9" x14ac:dyDescent="0.25">
      <c r="A59" s="2"/>
      <c r="B59" s="3"/>
      <c r="C59" s="3"/>
      <c r="D59" s="2"/>
      <c r="E59" s="4"/>
      <c r="F59" s="64"/>
      <c r="G59" s="14"/>
      <c r="H59" s="2"/>
      <c r="I59" s="2"/>
    </row>
    <row r="60" spans="1:9" x14ac:dyDescent="0.25">
      <c r="A60" s="2"/>
      <c r="B60" s="3"/>
      <c r="C60" s="2"/>
      <c r="D60" s="2"/>
      <c r="E60" s="4"/>
      <c r="F60" s="64"/>
      <c r="G60" s="14"/>
      <c r="H60" s="2"/>
      <c r="I60" s="2"/>
    </row>
    <row r="61" spans="1:9" x14ac:dyDescent="0.25">
      <c r="A61" s="2"/>
      <c r="B61" s="2"/>
      <c r="C61" s="2"/>
      <c r="D61" s="2"/>
      <c r="E61" s="4"/>
      <c r="F61" s="64"/>
      <c r="G61" s="14"/>
      <c r="H61" s="2"/>
      <c r="I61" s="2"/>
    </row>
    <row r="62" spans="1:9" x14ac:dyDescent="0.25">
      <c r="A62" s="2"/>
      <c r="B62" s="2"/>
      <c r="C62" s="2"/>
      <c r="D62" s="2"/>
      <c r="E62" s="4"/>
      <c r="F62" s="64"/>
      <c r="G62" s="14"/>
      <c r="H62" s="2"/>
      <c r="I62" s="2"/>
    </row>
    <row r="63" spans="1:9" x14ac:dyDescent="0.25">
      <c r="A63" s="2"/>
      <c r="B63" s="3"/>
      <c r="C63" s="3"/>
      <c r="D63" s="2"/>
      <c r="E63" s="4"/>
      <c r="F63" s="64"/>
      <c r="G63" s="14"/>
      <c r="H63" s="2"/>
      <c r="I63" s="2"/>
    </row>
    <row r="64" spans="1:9" x14ac:dyDescent="0.25">
      <c r="A64" s="2"/>
      <c r="B64" s="3"/>
      <c r="C64" s="3"/>
      <c r="D64" s="2"/>
      <c r="E64" s="4"/>
      <c r="F64" s="64"/>
      <c r="G64" s="14"/>
      <c r="H64" s="2"/>
      <c r="I64" s="2"/>
    </row>
    <row r="65" spans="1:9" x14ac:dyDescent="0.25">
      <c r="A65" s="2"/>
      <c r="B65" s="3"/>
      <c r="C65" s="3"/>
      <c r="D65" s="2"/>
      <c r="E65" s="4"/>
      <c r="F65" s="64"/>
      <c r="G65" s="14"/>
      <c r="H65" s="2"/>
      <c r="I65" s="2"/>
    </row>
    <row r="66" spans="1:9" x14ac:dyDescent="0.25">
      <c r="A66" s="2"/>
      <c r="B66" s="3"/>
      <c r="C66" s="3"/>
      <c r="D66" s="2"/>
      <c r="E66" s="4"/>
      <c r="F66" s="64"/>
      <c r="G66" s="14"/>
      <c r="H66" s="2"/>
      <c r="I66" s="2"/>
    </row>
    <row r="67" spans="1:9" x14ac:dyDescent="0.25">
      <c r="A67" s="2"/>
      <c r="B67" s="2"/>
      <c r="C67" s="2"/>
      <c r="D67" s="2"/>
      <c r="E67" s="4"/>
      <c r="F67" s="64"/>
      <c r="G67" s="14"/>
      <c r="H67" s="2"/>
      <c r="I67" s="2"/>
    </row>
    <row r="68" spans="1:9" x14ac:dyDescent="0.25">
      <c r="A68" s="2"/>
      <c r="B68" s="2"/>
      <c r="C68" s="2"/>
      <c r="D68" s="2"/>
      <c r="E68" s="4"/>
      <c r="F68" s="64"/>
      <c r="G68" s="14"/>
      <c r="H68" s="2"/>
      <c r="I68" s="2"/>
    </row>
    <row r="69" spans="1:9" x14ac:dyDescent="0.25">
      <c r="A69" s="2"/>
      <c r="B69" s="2"/>
      <c r="C69" s="2"/>
      <c r="D69" s="2"/>
      <c r="E69" s="4"/>
      <c r="F69" s="64"/>
      <c r="G69" s="14"/>
      <c r="H69" s="2"/>
      <c r="I69" s="2"/>
    </row>
    <row r="70" spans="1:9" x14ac:dyDescent="0.25">
      <c r="A70" s="2"/>
      <c r="B70" s="2"/>
      <c r="C70" s="2"/>
      <c r="D70" s="2"/>
      <c r="E70" s="4"/>
      <c r="F70" s="64"/>
      <c r="G70" s="14"/>
      <c r="H70" s="2"/>
      <c r="I70" s="2"/>
    </row>
    <row r="71" spans="1:9" x14ac:dyDescent="0.25">
      <c r="A71" s="2"/>
      <c r="B71" s="2"/>
      <c r="C71" s="2"/>
      <c r="D71" s="2"/>
      <c r="E71" s="4"/>
      <c r="F71" s="64"/>
      <c r="G71" s="14"/>
      <c r="H71" s="2"/>
      <c r="I71" s="2"/>
    </row>
    <row r="72" spans="1:9" x14ac:dyDescent="0.25">
      <c r="A72" s="2"/>
      <c r="B72" s="2"/>
      <c r="C72" s="2"/>
      <c r="D72" s="2"/>
      <c r="E72" s="4"/>
      <c r="F72" s="64"/>
      <c r="G72" s="14"/>
      <c r="H72" s="2"/>
      <c r="I72" s="2"/>
    </row>
    <row r="73" spans="1:9" x14ac:dyDescent="0.25">
      <c r="A73" s="2"/>
      <c r="B73" s="2"/>
      <c r="C73" s="2"/>
      <c r="D73" s="2"/>
      <c r="E73" s="4"/>
      <c r="F73" s="64"/>
      <c r="G73" s="14"/>
      <c r="H73" s="2"/>
      <c r="I73" s="2"/>
    </row>
    <row r="74" spans="1:9" x14ac:dyDescent="0.25">
      <c r="A74" s="2"/>
      <c r="B74" s="2"/>
      <c r="C74" s="2"/>
      <c r="D74" s="2"/>
      <c r="E74" s="4"/>
      <c r="F74" s="64"/>
      <c r="G74" s="14"/>
      <c r="H74" s="2"/>
      <c r="I74" s="2"/>
    </row>
    <row r="75" spans="1:9" x14ac:dyDescent="0.25">
      <c r="A75" s="2"/>
      <c r="B75" s="2"/>
      <c r="C75" s="2"/>
      <c r="D75" s="2"/>
      <c r="E75" s="4"/>
      <c r="F75" s="64"/>
      <c r="G75" s="14"/>
      <c r="H75" s="2"/>
      <c r="I75" s="2"/>
    </row>
    <row r="76" spans="1:9" x14ac:dyDescent="0.25">
      <c r="A76" s="2"/>
      <c r="B76" s="2"/>
      <c r="C76" s="2"/>
      <c r="D76" s="2"/>
      <c r="E76" s="4"/>
      <c r="F76" s="64"/>
      <c r="G76" s="14"/>
      <c r="H76" s="2"/>
      <c r="I76" s="2"/>
    </row>
    <row r="77" spans="1:9" x14ac:dyDescent="0.25">
      <c r="A77" s="2"/>
      <c r="B77" s="2"/>
      <c r="C77" s="2"/>
      <c r="D77" s="2"/>
      <c r="E77" s="4"/>
      <c r="F77" s="64"/>
      <c r="G77" s="14"/>
      <c r="H77" s="2"/>
      <c r="I77" s="2"/>
    </row>
    <row r="78" spans="1:9" x14ac:dyDescent="0.25">
      <c r="A78" s="2"/>
      <c r="B78" s="2"/>
      <c r="C78" s="2"/>
      <c r="D78" s="2"/>
      <c r="E78" s="4"/>
      <c r="F78" s="64"/>
      <c r="G78" s="14"/>
      <c r="H78" s="2"/>
      <c r="I78" s="2"/>
    </row>
    <row r="79" spans="1:9" x14ac:dyDescent="0.25">
      <c r="A79" s="2"/>
      <c r="B79" s="2"/>
      <c r="C79" s="2"/>
      <c r="D79" s="2"/>
      <c r="E79" s="4"/>
      <c r="F79" s="64"/>
      <c r="G79" s="14"/>
      <c r="H79" s="2"/>
      <c r="I79" s="2"/>
    </row>
    <row r="80" spans="1:9" x14ac:dyDescent="0.25">
      <c r="A80" s="2"/>
      <c r="B80" s="2"/>
      <c r="C80" s="2"/>
      <c r="D80" s="2"/>
      <c r="E80" s="4"/>
      <c r="F80" s="64"/>
      <c r="G80" s="14"/>
      <c r="H80" s="2"/>
      <c r="I80" s="2"/>
    </row>
    <row r="81" spans="1:9" x14ac:dyDescent="0.25">
      <c r="A81" s="2"/>
      <c r="B81" s="2"/>
      <c r="C81" s="2"/>
      <c r="D81" s="2"/>
      <c r="E81" s="4"/>
      <c r="F81" s="64"/>
      <c r="G81" s="14"/>
      <c r="H81" s="2"/>
      <c r="I81" s="2"/>
    </row>
    <row r="82" spans="1:9" x14ac:dyDescent="0.25">
      <c r="A82" s="2"/>
      <c r="B82" s="2"/>
      <c r="C82" s="2"/>
      <c r="D82" s="2"/>
      <c r="E82" s="4"/>
      <c r="F82" s="64"/>
      <c r="G82" s="14"/>
      <c r="H82" s="2"/>
      <c r="I82" s="2"/>
    </row>
    <row r="83" spans="1:9" x14ac:dyDescent="0.25">
      <c r="A83" s="2"/>
      <c r="B83" s="2"/>
      <c r="C83" s="2"/>
      <c r="D83" s="2"/>
      <c r="E83" s="4"/>
      <c r="F83" s="64"/>
      <c r="G83" s="14"/>
      <c r="H83" s="2"/>
      <c r="I83" s="2"/>
    </row>
    <row r="84" spans="1:9" x14ac:dyDescent="0.25">
      <c r="A84" s="2"/>
      <c r="B84" s="2"/>
      <c r="C84" s="2"/>
      <c r="D84" s="2"/>
      <c r="E84" s="4"/>
      <c r="F84" s="64"/>
      <c r="G84" s="14"/>
      <c r="H84" s="2"/>
      <c r="I84" s="2"/>
    </row>
    <row r="85" spans="1:9" x14ac:dyDescent="0.25">
      <c r="A85" s="2"/>
      <c r="B85" s="2"/>
      <c r="C85" s="2"/>
      <c r="D85" s="2"/>
      <c r="E85" s="4"/>
      <c r="F85" s="64"/>
      <c r="G85" s="14"/>
      <c r="H85" s="2"/>
      <c r="I85" s="2"/>
    </row>
    <row r="86" spans="1:9" x14ac:dyDescent="0.25">
      <c r="A86" s="2"/>
      <c r="B86" s="2"/>
      <c r="C86" s="2"/>
      <c r="D86" s="2"/>
      <c r="E86" s="4"/>
      <c r="F86" s="64"/>
      <c r="G86" s="14"/>
      <c r="H86" s="2"/>
      <c r="I86" s="2"/>
    </row>
    <row r="87" spans="1:9" x14ac:dyDescent="0.25">
      <c r="A87" s="2"/>
      <c r="B87" s="2"/>
      <c r="C87" s="2"/>
      <c r="D87" s="2"/>
      <c r="E87" s="4"/>
      <c r="F87" s="64"/>
      <c r="G87" s="14"/>
      <c r="H87" s="2"/>
      <c r="I87" s="2"/>
    </row>
    <row r="88" spans="1:9" x14ac:dyDescent="0.25">
      <c r="A88" s="2"/>
      <c r="B88" s="2"/>
      <c r="C88" s="2"/>
      <c r="D88" s="2"/>
      <c r="E88" s="4"/>
      <c r="F88" s="64"/>
      <c r="G88" s="14"/>
      <c r="H88" s="2"/>
      <c r="I88" s="2"/>
    </row>
    <row r="89" spans="1:9" x14ac:dyDescent="0.25">
      <c r="A89" s="2"/>
      <c r="B89" s="2"/>
      <c r="C89" s="2"/>
      <c r="D89" s="2"/>
      <c r="E89" s="4"/>
      <c r="F89" s="64"/>
      <c r="G89" s="14"/>
      <c r="H89" s="2"/>
      <c r="I89" s="2"/>
    </row>
    <row r="90" spans="1:9" x14ac:dyDescent="0.25">
      <c r="A90" s="2"/>
      <c r="B90" s="2"/>
      <c r="C90" s="2"/>
      <c r="D90" s="2"/>
      <c r="E90" s="4"/>
      <c r="F90" s="64"/>
      <c r="G90" s="14"/>
      <c r="H90" s="2"/>
      <c r="I90" s="2"/>
    </row>
    <row r="91" spans="1:9" x14ac:dyDescent="0.25">
      <c r="A91" s="2"/>
      <c r="B91" s="2"/>
      <c r="C91" s="2"/>
      <c r="D91" s="2"/>
      <c r="E91" s="4"/>
      <c r="F91" s="64"/>
      <c r="G91" s="14"/>
      <c r="H91" s="2"/>
      <c r="I91" s="2"/>
    </row>
    <row r="92" spans="1:9" x14ac:dyDescent="0.25">
      <c r="A92" s="2"/>
      <c r="B92" s="2"/>
      <c r="C92" s="2"/>
      <c r="D92" s="2"/>
      <c r="E92" s="4"/>
      <c r="F92" s="64"/>
      <c r="G92" s="14"/>
      <c r="H92" s="2"/>
      <c r="I92" s="2"/>
    </row>
    <row r="93" spans="1:9" x14ac:dyDescent="0.25">
      <c r="A93" s="2"/>
      <c r="B93" s="2"/>
      <c r="C93" s="2"/>
      <c r="D93" s="2"/>
      <c r="E93" s="4"/>
      <c r="F93" s="64"/>
      <c r="G93" s="14"/>
      <c r="H93" s="2"/>
      <c r="I93" s="2"/>
    </row>
    <row r="94" spans="1:9" x14ac:dyDescent="0.25">
      <c r="A94" s="2"/>
      <c r="B94" s="2"/>
      <c r="C94" s="2"/>
      <c r="D94" s="2"/>
      <c r="E94" s="4"/>
      <c r="F94" s="64"/>
      <c r="G94" s="14"/>
      <c r="H94" s="2"/>
      <c r="I94" s="2"/>
    </row>
    <row r="95" spans="1:9" x14ac:dyDescent="0.25">
      <c r="A95" s="2"/>
      <c r="B95" s="2"/>
      <c r="C95" s="2"/>
      <c r="D95" s="2"/>
      <c r="E95" s="4"/>
      <c r="F95" s="64"/>
      <c r="G95" s="14"/>
      <c r="H95" s="2"/>
      <c r="I95" s="2"/>
    </row>
    <row r="96" spans="1:9" x14ac:dyDescent="0.25">
      <c r="A96" s="2"/>
      <c r="B96" s="2"/>
      <c r="C96" s="2"/>
      <c r="D96" s="2"/>
      <c r="E96" s="4"/>
      <c r="F96" s="64"/>
      <c r="G96" s="14"/>
      <c r="H96" s="2"/>
      <c r="I96" s="2"/>
    </row>
    <row r="97" spans="1:9" x14ac:dyDescent="0.25">
      <c r="A97" s="2"/>
      <c r="B97" s="2"/>
      <c r="C97" s="2"/>
      <c r="D97" s="2"/>
      <c r="E97" s="4"/>
      <c r="F97" s="64"/>
      <c r="G97" s="14"/>
      <c r="H97" s="2"/>
      <c r="I97" s="2"/>
    </row>
    <row r="98" spans="1:9" x14ac:dyDescent="0.25">
      <c r="A98" s="2"/>
      <c r="B98" s="2"/>
      <c r="C98" s="2"/>
      <c r="D98" s="2"/>
      <c r="E98" s="4"/>
      <c r="F98" s="64"/>
      <c r="G98" s="14"/>
      <c r="H98" s="2"/>
      <c r="I98" s="2"/>
    </row>
    <row r="99" spans="1:9" x14ac:dyDescent="0.25">
      <c r="A99" s="2"/>
      <c r="B99" s="3"/>
      <c r="C99" s="2"/>
      <c r="D99" s="2"/>
      <c r="E99" s="4"/>
      <c r="F99" s="64"/>
      <c r="G99" s="14"/>
      <c r="H99" s="2"/>
      <c r="I99" s="2"/>
    </row>
    <row r="100" spans="1:9" x14ac:dyDescent="0.25">
      <c r="A100" s="2"/>
      <c r="B100" s="3"/>
      <c r="C100" s="3"/>
      <c r="D100" s="2"/>
      <c r="E100" s="4"/>
      <c r="F100" s="64"/>
      <c r="G100" s="14"/>
      <c r="H100" s="2"/>
      <c r="I100" s="2"/>
    </row>
    <row r="101" spans="1:9" x14ac:dyDescent="0.25">
      <c r="A101" s="2"/>
      <c r="B101" s="3"/>
      <c r="C101" s="3"/>
      <c r="D101" s="2"/>
      <c r="E101" s="4"/>
      <c r="F101" s="64"/>
      <c r="G101" s="14"/>
      <c r="H101" s="2"/>
      <c r="I101" s="2"/>
    </row>
    <row r="102" spans="1:9" x14ac:dyDescent="0.25">
      <c r="A102" s="2"/>
      <c r="B102" s="2"/>
      <c r="C102" s="2"/>
      <c r="D102" s="2"/>
      <c r="E102" s="4"/>
      <c r="F102" s="64"/>
      <c r="G102" s="14"/>
      <c r="H102" s="2"/>
      <c r="I102" s="2"/>
    </row>
    <row r="103" spans="1:9" x14ac:dyDescent="0.25">
      <c r="A103" s="2"/>
      <c r="B103" s="2"/>
      <c r="C103" s="2"/>
      <c r="D103" s="2"/>
      <c r="E103" s="4"/>
      <c r="F103" s="64"/>
      <c r="G103" s="14"/>
      <c r="H103" s="2"/>
      <c r="I103" s="2"/>
    </row>
    <row r="104" spans="1:9" x14ac:dyDescent="0.25">
      <c r="A104" s="2"/>
      <c r="B104" s="2"/>
      <c r="C104" s="2"/>
      <c r="D104" s="2"/>
      <c r="E104" s="4"/>
      <c r="F104" s="64"/>
      <c r="G104" s="14"/>
      <c r="H104" s="2"/>
      <c r="I104" s="2"/>
    </row>
    <row r="105" spans="1:9" x14ac:dyDescent="0.25">
      <c r="A105" s="2"/>
      <c r="B105" s="2"/>
      <c r="C105" s="2"/>
      <c r="D105" s="2"/>
      <c r="E105" s="4"/>
      <c r="F105" s="64"/>
      <c r="G105" s="14"/>
      <c r="H105" s="2"/>
      <c r="I105" s="2"/>
    </row>
    <row r="106" spans="1:9" x14ac:dyDescent="0.25">
      <c r="A106" s="2"/>
      <c r="B106" s="3"/>
      <c r="C106" s="2"/>
      <c r="D106" s="2"/>
      <c r="E106" s="4"/>
      <c r="F106" s="64"/>
      <c r="G106" s="14"/>
      <c r="H106" s="2"/>
      <c r="I106" s="2"/>
    </row>
    <row r="107" spans="1:9" x14ac:dyDescent="0.25">
      <c r="A107" s="2"/>
      <c r="B107" s="3"/>
      <c r="C107" s="2"/>
      <c r="D107" s="2"/>
      <c r="E107" s="4"/>
      <c r="F107" s="64"/>
      <c r="G107" s="14"/>
      <c r="H107" s="2"/>
      <c r="I107" s="2"/>
    </row>
    <row r="108" spans="1:9" x14ac:dyDescent="0.25">
      <c r="A108" s="2"/>
      <c r="B108" s="2"/>
      <c r="C108" s="2"/>
      <c r="D108" s="2"/>
      <c r="E108" s="4"/>
      <c r="F108" s="64"/>
      <c r="G108" s="14"/>
      <c r="H108" s="2"/>
      <c r="I108" s="2"/>
    </row>
    <row r="109" spans="1:9" x14ac:dyDescent="0.25">
      <c r="A109" s="2"/>
      <c r="B109" s="2"/>
      <c r="C109" s="2"/>
      <c r="D109" s="2"/>
      <c r="E109" s="4"/>
      <c r="F109" s="64"/>
      <c r="G109" s="14"/>
      <c r="H109" s="2"/>
      <c r="I109" s="2"/>
    </row>
    <row r="110" spans="1:9" x14ac:dyDescent="0.25">
      <c r="A110" s="2"/>
      <c r="B110" s="2"/>
      <c r="C110" s="2"/>
      <c r="D110" s="2"/>
      <c r="E110" s="4"/>
      <c r="F110" s="64"/>
      <c r="G110" s="14"/>
      <c r="H110" s="2"/>
      <c r="I110" s="2"/>
    </row>
    <row r="111" spans="1:9" x14ac:dyDescent="0.25">
      <c r="A111" s="2"/>
      <c r="B111" s="2"/>
      <c r="C111" s="2"/>
      <c r="D111" s="2"/>
      <c r="E111" s="4"/>
      <c r="F111" s="64"/>
      <c r="G111" s="14"/>
      <c r="H111" s="2"/>
      <c r="I111" s="2"/>
    </row>
    <row r="112" spans="1:9" x14ac:dyDescent="0.25">
      <c r="A112" s="2"/>
      <c r="B112" s="2"/>
      <c r="C112" s="2"/>
      <c r="D112" s="2"/>
      <c r="E112" s="4"/>
      <c r="F112" s="64"/>
      <c r="G112" s="14"/>
      <c r="H112" s="2"/>
      <c r="I112" s="2"/>
    </row>
    <row r="113" spans="1:9" x14ac:dyDescent="0.25">
      <c r="A113" s="2"/>
      <c r="B113" s="2"/>
      <c r="C113" s="2"/>
      <c r="D113" s="2"/>
      <c r="E113" s="4"/>
      <c r="F113" s="64"/>
      <c r="G113" s="14"/>
      <c r="H113" s="2"/>
      <c r="I113" s="2"/>
    </row>
    <row r="114" spans="1:9" x14ac:dyDescent="0.25">
      <c r="A114" s="2"/>
      <c r="B114" s="2"/>
      <c r="C114" s="2"/>
      <c r="D114" s="2"/>
      <c r="E114" s="4"/>
      <c r="F114" s="64"/>
      <c r="G114" s="14"/>
      <c r="H114" s="2"/>
      <c r="I114" s="2"/>
    </row>
    <row r="115" spans="1:9" x14ac:dyDescent="0.25">
      <c r="A115" s="2"/>
      <c r="B115" s="2"/>
      <c r="C115" s="2"/>
      <c r="D115" s="2"/>
      <c r="E115" s="4"/>
      <c r="F115" s="64"/>
      <c r="G115" s="14"/>
      <c r="H115" s="2"/>
      <c r="I115" s="2"/>
    </row>
    <row r="116" spans="1:9" x14ac:dyDescent="0.25">
      <c r="A116" s="2"/>
      <c r="B116" s="2"/>
      <c r="C116" s="2"/>
      <c r="D116" s="2"/>
      <c r="E116" s="4"/>
      <c r="F116" s="64"/>
      <c r="G116" s="14"/>
      <c r="H116" s="2"/>
      <c r="I116" s="2"/>
    </row>
    <row r="117" spans="1:9" x14ac:dyDescent="0.25">
      <c r="A117" s="2"/>
      <c r="B117" s="2"/>
      <c r="C117" s="2"/>
      <c r="D117" s="2"/>
      <c r="E117" s="4"/>
      <c r="F117" s="64"/>
      <c r="G117" s="14"/>
      <c r="H117" s="2"/>
      <c r="I117" s="2"/>
    </row>
    <row r="118" spans="1:9" x14ac:dyDescent="0.25">
      <c r="A118" s="2"/>
      <c r="B118" s="2"/>
      <c r="C118" s="2"/>
      <c r="D118" s="2"/>
      <c r="E118" s="4"/>
      <c r="F118" s="64"/>
      <c r="G118" s="14"/>
      <c r="H118" s="6"/>
      <c r="I118" s="2"/>
    </row>
    <row r="119" spans="1:9" x14ac:dyDescent="0.25">
      <c r="A119" s="2"/>
      <c r="B119" s="2"/>
      <c r="C119" s="2"/>
      <c r="D119" s="2"/>
      <c r="E119" s="4"/>
      <c r="F119" s="64"/>
      <c r="G119" s="14"/>
      <c r="H119" s="2"/>
      <c r="I119" s="13"/>
    </row>
  </sheetData>
  <autoFilter ref="B3:K3">
    <filterColumn colId="4" showButton="0"/>
  </autoFilter>
  <mergeCells count="4">
    <mergeCell ref="B1:H1"/>
    <mergeCell ref="C2:E2"/>
    <mergeCell ref="F2:H2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32"/>
  <sheetViews>
    <sheetView workbookViewId="0">
      <selection activeCell="B5" sqref="B5:I5"/>
    </sheetView>
  </sheetViews>
  <sheetFormatPr baseColWidth="10" defaultRowHeight="15" x14ac:dyDescent="0.25"/>
  <cols>
    <col min="1" max="1" width="9.7109375" bestFit="1" customWidth="1"/>
    <col min="2" max="2" width="16.42578125" customWidth="1"/>
    <col min="3" max="3" width="13.42578125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5" t="s">
        <v>0</v>
      </c>
      <c r="C1" s="85"/>
      <c r="D1" s="85"/>
      <c r="E1" s="85"/>
      <c r="F1" s="85"/>
      <c r="G1" s="85"/>
      <c r="H1" s="85"/>
      <c r="I1" s="1"/>
      <c r="J1" s="15"/>
    </row>
    <row r="2" spans="1:46" ht="15.75" thickBot="1" x14ac:dyDescent="0.3">
      <c r="A2" s="100">
        <v>13.85</v>
      </c>
      <c r="B2" s="88"/>
      <c r="C2" s="101" t="s">
        <v>54</v>
      </c>
      <c r="D2" s="102"/>
      <c r="E2" s="103"/>
      <c r="F2" s="89">
        <v>42552</v>
      </c>
      <c r="G2" s="90"/>
      <c r="H2" s="91"/>
      <c r="I2" s="1"/>
      <c r="J2" s="18"/>
    </row>
    <row r="3" spans="1:46" ht="36.75" customHeight="1" thickTop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4" t="s">
        <v>25</v>
      </c>
      <c r="M3" s="94"/>
      <c r="N3" s="94"/>
      <c r="O3" s="98"/>
      <c r="P3" s="93" t="s">
        <v>10</v>
      </c>
      <c r="Q3" s="94"/>
      <c r="R3" s="94"/>
      <c r="S3" s="99"/>
      <c r="T3" s="93" t="s">
        <v>11</v>
      </c>
      <c r="U3" s="94"/>
      <c r="V3" s="94"/>
      <c r="W3" s="94"/>
      <c r="X3" s="98"/>
      <c r="Y3" s="93" t="s">
        <v>12</v>
      </c>
      <c r="Z3" s="94"/>
      <c r="AA3" s="94"/>
      <c r="AB3" s="94"/>
      <c r="AC3" s="99"/>
      <c r="AD3" s="93" t="s">
        <v>44</v>
      </c>
      <c r="AE3" s="94"/>
      <c r="AF3" s="94"/>
      <c r="AG3" s="94"/>
      <c r="AH3" s="99"/>
      <c r="AI3" s="93" t="s">
        <v>13</v>
      </c>
      <c r="AJ3" s="94"/>
      <c r="AK3" s="94"/>
      <c r="AL3" s="20"/>
      <c r="AM3" s="21" t="s">
        <v>14</v>
      </c>
      <c r="AN3" s="22" t="s">
        <v>15</v>
      </c>
      <c r="AO3" s="23" t="s">
        <v>16</v>
      </c>
      <c r="AP3" s="24" t="s">
        <v>17</v>
      </c>
      <c r="AQ3" s="95" t="s">
        <v>18</v>
      </c>
      <c r="AR3" s="96"/>
      <c r="AS3" s="96"/>
      <c r="AT3" s="97"/>
    </row>
    <row r="4" spans="1:46" x14ac:dyDescent="0.25">
      <c r="E4" s="8"/>
      <c r="F4" s="9"/>
      <c r="G4" s="10"/>
      <c r="H4" s="11"/>
      <c r="I4" s="12" t="s">
        <v>8</v>
      </c>
      <c r="J4" s="25">
        <v>1500</v>
      </c>
      <c r="K4" s="26"/>
      <c r="L4" s="2" t="s">
        <v>26</v>
      </c>
      <c r="M4" s="2" t="s">
        <v>27</v>
      </c>
      <c r="N4" s="2" t="s">
        <v>28</v>
      </c>
      <c r="O4" s="28" t="s">
        <v>29</v>
      </c>
      <c r="P4" s="27" t="s">
        <v>30</v>
      </c>
      <c r="Q4" s="2" t="s">
        <v>31</v>
      </c>
      <c r="R4" s="2" t="s">
        <v>32</v>
      </c>
      <c r="S4" s="29" t="s">
        <v>33</v>
      </c>
      <c r="T4" s="27" t="s">
        <v>34</v>
      </c>
      <c r="U4" s="2" t="s">
        <v>35</v>
      </c>
      <c r="V4" s="2" t="s">
        <v>36</v>
      </c>
      <c r="W4" s="2" t="s">
        <v>37</v>
      </c>
      <c r="X4" s="28" t="s">
        <v>38</v>
      </c>
      <c r="Y4" s="27" t="s">
        <v>39</v>
      </c>
      <c r="Z4" s="2" t="s">
        <v>40</v>
      </c>
      <c r="AA4" s="2" t="s">
        <v>41</v>
      </c>
      <c r="AB4" s="2" t="s">
        <v>42</v>
      </c>
      <c r="AC4" s="28" t="s">
        <v>43</v>
      </c>
      <c r="AD4" s="27" t="s">
        <v>45</v>
      </c>
      <c r="AE4" s="2" t="s">
        <v>46</v>
      </c>
      <c r="AF4" s="2" t="s">
        <v>47</v>
      </c>
      <c r="AG4" s="2" t="s">
        <v>48</v>
      </c>
      <c r="AH4" s="29" t="s">
        <v>49</v>
      </c>
      <c r="AI4" s="27" t="s">
        <v>50</v>
      </c>
      <c r="AJ4" s="2" t="s">
        <v>51</v>
      </c>
      <c r="AK4" s="2" t="s">
        <v>52</v>
      </c>
      <c r="AL4" s="30"/>
      <c r="AM4" s="31"/>
      <c r="AN4" s="30"/>
      <c r="AO4" s="30"/>
      <c r="AP4" s="26"/>
      <c r="AQ4" s="32" t="s">
        <v>19</v>
      </c>
      <c r="AR4" s="33" t="s">
        <v>20</v>
      </c>
      <c r="AS4" s="34" t="s">
        <v>21</v>
      </c>
      <c r="AT4" s="35" t="s">
        <v>22</v>
      </c>
    </row>
    <row r="5" spans="1:46" ht="15" customHeight="1" x14ac:dyDescent="0.25">
      <c r="A5" s="2">
        <v>1</v>
      </c>
      <c r="B5" s="2" t="s">
        <v>69</v>
      </c>
      <c r="C5" s="2" t="s">
        <v>70</v>
      </c>
      <c r="D5" s="2" t="s">
        <v>71</v>
      </c>
      <c r="E5" s="4">
        <v>39813</v>
      </c>
      <c r="F5" s="64" t="s">
        <v>79</v>
      </c>
      <c r="G5" s="14" t="s">
        <v>82</v>
      </c>
      <c r="H5" s="2"/>
      <c r="I5" s="5"/>
      <c r="J5" s="36"/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/>
      <c r="AN5" s="30"/>
      <c r="AO5" s="43"/>
      <c r="AP5" s="44"/>
      <c r="AQ5" s="27"/>
      <c r="AR5" s="2"/>
      <c r="AS5" s="28"/>
      <c r="AT5" s="30"/>
    </row>
    <row r="6" spans="1:46" x14ac:dyDescent="0.25">
      <c r="A6" s="2"/>
      <c r="B6" s="2"/>
      <c r="C6" s="2"/>
      <c r="D6" s="2"/>
      <c r="E6" s="4"/>
      <c r="F6" s="2"/>
      <c r="G6" s="2"/>
      <c r="H6" s="2"/>
      <c r="I6" s="13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/>
      <c r="B7" s="2"/>
      <c r="C7" s="2"/>
      <c r="D7" s="2"/>
      <c r="E7" s="4"/>
      <c r="F7" s="2"/>
      <c r="G7" s="2"/>
      <c r="H7" s="2"/>
      <c r="I7" s="13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2"/>
      <c r="C8" s="2"/>
      <c r="D8" s="2"/>
      <c r="E8" s="4"/>
      <c r="F8" s="2"/>
      <c r="G8" s="2"/>
      <c r="H8" s="2"/>
      <c r="I8" s="13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4"/>
      <c r="F9" s="2"/>
      <c r="G9" s="2"/>
      <c r="H9" s="2"/>
      <c r="I9" s="13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4"/>
      <c r="F10" s="2"/>
      <c r="G10" s="2"/>
      <c r="H10" s="2"/>
      <c r="I10" s="13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ref="AM10:AM36" si="0">SUM(K10:AL10)</f>
        <v>0</v>
      </c>
      <c r="AN10" s="30">
        <v>0</v>
      </c>
      <c r="AO10" s="43">
        <f t="shared" ref="AO10:AO36" si="1">IF(J10&lt;$A$2,J10*AM10,$A$2*AM10)+AN10</f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4"/>
      <c r="F11" s="2"/>
      <c r="G11" s="2"/>
      <c r="H11" s="2"/>
      <c r="I11" s="13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13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2"/>
      <c r="F13" s="2"/>
      <c r="G13" s="2"/>
      <c r="H13" s="2"/>
      <c r="I13" s="13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2"/>
      <c r="G14" s="2"/>
      <c r="H14" s="2"/>
      <c r="I14" s="13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2"/>
      <c r="F15" s="2"/>
      <c r="G15" s="2"/>
      <c r="H15" s="2"/>
      <c r="I15" s="13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2"/>
      <c r="G16" s="2"/>
      <c r="H16" s="2"/>
      <c r="I16" s="13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2"/>
      <c r="G17" s="2"/>
      <c r="H17" s="2"/>
      <c r="I17" s="13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2"/>
      <c r="F18" s="2"/>
      <c r="G18" s="2"/>
      <c r="H18" s="2"/>
      <c r="I18" s="13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2"/>
      <c r="F19" s="2"/>
      <c r="G19" s="2"/>
      <c r="H19" s="2"/>
      <c r="I19" s="13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2"/>
      <c r="G20" s="2"/>
      <c r="H20" s="2"/>
      <c r="I20" s="13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2"/>
      <c r="G21" s="2"/>
      <c r="H21" s="2"/>
      <c r="I21" s="13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2"/>
      <c r="F22" s="2"/>
      <c r="G22" s="2"/>
      <c r="H22" s="2"/>
      <c r="I22" s="13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2"/>
      <c r="C23" s="2"/>
      <c r="D23" s="2"/>
      <c r="E23" s="2"/>
      <c r="F23" s="2"/>
      <c r="G23" s="2"/>
      <c r="H23" s="2"/>
      <c r="I23" s="13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2"/>
      <c r="C24" s="2"/>
      <c r="D24" s="2"/>
      <c r="E24" s="2"/>
      <c r="F24" s="2"/>
      <c r="G24" s="2"/>
      <c r="H24" s="2"/>
      <c r="I24" s="13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2"/>
      <c r="C25" s="2"/>
      <c r="D25" s="2"/>
      <c r="E25" s="2"/>
      <c r="F25" s="2"/>
      <c r="G25" s="2"/>
      <c r="H25" s="2"/>
      <c r="I25" s="13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2"/>
      <c r="F26" s="2"/>
      <c r="G26" s="2"/>
      <c r="H26" s="2"/>
      <c r="I26" s="13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2"/>
      <c r="G27" s="2"/>
      <c r="H27" s="2"/>
      <c r="I27" s="13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2"/>
      <c r="G28" s="2"/>
      <c r="H28" s="2"/>
      <c r="I28" s="13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2"/>
      <c r="F29" s="2"/>
      <c r="G29" s="2"/>
      <c r="H29" s="2"/>
      <c r="I29" s="13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2"/>
      <c r="F30" s="2"/>
      <c r="G30" s="2"/>
      <c r="H30" s="2"/>
      <c r="I30" s="13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2"/>
      <c r="G31" s="2"/>
      <c r="H31" s="2"/>
      <c r="I31" s="13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2"/>
      <c r="C32" s="2"/>
      <c r="D32" s="2"/>
      <c r="E32" s="2"/>
      <c r="F32" s="2"/>
      <c r="G32" s="2"/>
      <c r="H32" s="2"/>
      <c r="I32" s="13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2"/>
      <c r="C33" s="2"/>
      <c r="D33" s="2"/>
      <c r="E33" s="2"/>
      <c r="F33" s="2"/>
      <c r="G33" s="2"/>
      <c r="H33" s="2"/>
      <c r="I33" s="13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2"/>
      <c r="G34" s="2"/>
      <c r="H34" s="2"/>
      <c r="I34" s="13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2"/>
      <c r="F35" s="2"/>
      <c r="G35" s="2"/>
      <c r="H35" s="2"/>
      <c r="I35" s="13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2"/>
      <c r="G36" s="2"/>
      <c r="H36" s="2"/>
      <c r="I36" s="13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2"/>
      <c r="F37" s="2"/>
      <c r="G37" s="2"/>
      <c r="H37" s="2"/>
      <c r="I37" s="13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ref="AM37:AM68" si="3">SUM(K37:AL37)</f>
        <v>0</v>
      </c>
      <c r="AN37" s="30">
        <v>0</v>
      </c>
      <c r="AO37" s="43">
        <f t="shared" ref="AO37:AO68" si="4">IF(J37&lt;$A$2,J37*AM37,$A$2*AM37)+AN37</f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2"/>
      <c r="F38" s="2"/>
      <c r="G38" s="2"/>
      <c r="H38" s="2"/>
      <c r="I38" s="13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3"/>
        <v>0</v>
      </c>
      <c r="AN38" s="30">
        <v>0</v>
      </c>
      <c r="AO38" s="43">
        <f t="shared" si="4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2"/>
      <c r="F39" s="2"/>
      <c r="G39" s="2"/>
      <c r="H39" s="2"/>
      <c r="I39" s="13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3"/>
        <v>0</v>
      </c>
      <c r="AN39" s="30">
        <v>0</v>
      </c>
      <c r="AO39" s="43">
        <f t="shared" si="4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2"/>
      <c r="F40" s="2"/>
      <c r="G40" s="2"/>
      <c r="H40" s="2"/>
      <c r="I40" s="13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3"/>
        <v>0</v>
      </c>
      <c r="AN40" s="30">
        <v>0</v>
      </c>
      <c r="AO40" s="74">
        <f t="shared" si="4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2"/>
      <c r="C41" s="2"/>
      <c r="D41" s="2"/>
      <c r="E41" s="2"/>
      <c r="F41" s="2"/>
      <c r="G41" s="2"/>
      <c r="H41" s="2"/>
      <c r="I41" s="13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3"/>
        <v>0</v>
      </c>
      <c r="AN41" s="30">
        <v>0</v>
      </c>
      <c r="AO41" s="74">
        <f t="shared" si="4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2"/>
      <c r="F42" s="2"/>
      <c r="G42" s="2"/>
      <c r="H42" s="2"/>
      <c r="I42" s="13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3"/>
        <v>0</v>
      </c>
      <c r="AN42" s="30">
        <v>0</v>
      </c>
      <c r="AO42" s="43">
        <f t="shared" si="4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2"/>
      <c r="F43" s="2"/>
      <c r="G43" s="2"/>
      <c r="H43" s="2"/>
      <c r="I43" s="13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3"/>
        <v>0</v>
      </c>
      <c r="AN43" s="30">
        <v>0</v>
      </c>
      <c r="AO43" s="43">
        <f t="shared" si="4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2"/>
      <c r="F44" s="2"/>
      <c r="G44" s="2"/>
      <c r="H44" s="2"/>
      <c r="I44" s="13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3"/>
        <v>0</v>
      </c>
      <c r="AN44" s="30">
        <v>0</v>
      </c>
      <c r="AO44" s="43">
        <f t="shared" si="4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2"/>
      <c r="F45" s="2"/>
      <c r="G45" s="2"/>
      <c r="H45" s="2"/>
      <c r="I45" s="13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3"/>
        <v>0</v>
      </c>
      <c r="AN45" s="30">
        <v>0</v>
      </c>
      <c r="AO45" s="43">
        <f t="shared" si="4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2"/>
      <c r="G46" s="2"/>
      <c r="H46" s="2"/>
      <c r="I46" s="13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3"/>
        <v>0</v>
      </c>
      <c r="AN46" s="30">
        <v>0</v>
      </c>
      <c r="AO46" s="43">
        <f t="shared" si="4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2"/>
      <c r="C47" s="2"/>
      <c r="D47" s="2"/>
      <c r="E47" s="2"/>
      <c r="F47" s="2"/>
      <c r="G47" s="2"/>
      <c r="H47" s="2"/>
      <c r="I47" s="13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3"/>
        <v>0</v>
      </c>
      <c r="AN47" s="30">
        <v>0</v>
      </c>
      <c r="AO47" s="43">
        <f t="shared" si="4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2"/>
      <c r="C48" s="2"/>
      <c r="D48" s="2"/>
      <c r="E48" s="2"/>
      <c r="F48" s="2"/>
      <c r="G48" s="2"/>
      <c r="H48" s="2"/>
      <c r="I48" s="13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3"/>
        <v>0</v>
      </c>
      <c r="AN48" s="30">
        <v>0</v>
      </c>
      <c r="AO48" s="43">
        <f t="shared" si="4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2"/>
      <c r="G49" s="2"/>
      <c r="H49" s="2"/>
      <c r="I49" s="13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3"/>
        <v>0</v>
      </c>
      <c r="AN49" s="30">
        <v>0</v>
      </c>
      <c r="AO49" s="43">
        <f t="shared" si="4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2"/>
      <c r="C50" s="2"/>
      <c r="D50" s="2"/>
      <c r="E50" s="2"/>
      <c r="F50" s="2"/>
      <c r="G50" s="2"/>
      <c r="H50" s="2"/>
      <c r="I50" s="13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3"/>
        <v>0</v>
      </c>
      <c r="AN50" s="30">
        <v>0</v>
      </c>
      <c r="AO50" s="74">
        <f t="shared" si="4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2"/>
      <c r="F51" s="2"/>
      <c r="G51" s="2"/>
      <c r="H51" s="2"/>
      <c r="I51" s="13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3"/>
        <v>0</v>
      </c>
      <c r="AN51" s="30">
        <v>0</v>
      </c>
      <c r="AO51" s="74">
        <f t="shared" si="4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2"/>
      <c r="F52" s="2"/>
      <c r="G52" s="2"/>
      <c r="H52" s="2"/>
      <c r="I52" s="13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3"/>
        <v>0</v>
      </c>
      <c r="AN52" s="30">
        <v>0</v>
      </c>
      <c r="AO52" s="74">
        <f t="shared" si="4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2"/>
      <c r="G53" s="2"/>
      <c r="H53" s="2"/>
      <c r="I53" s="13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3"/>
        <v>0</v>
      </c>
      <c r="AN53" s="30">
        <v>0</v>
      </c>
      <c r="AO53" s="43">
        <f t="shared" si="4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2"/>
      <c r="F54" s="2"/>
      <c r="G54" s="2"/>
      <c r="H54" s="2"/>
      <c r="I54" s="13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3"/>
        <v>0</v>
      </c>
      <c r="AN54" s="30">
        <v>0</v>
      </c>
      <c r="AO54" s="43">
        <f t="shared" si="4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2"/>
      <c r="F55" s="2"/>
      <c r="G55" s="2"/>
      <c r="H55" s="2"/>
      <c r="I55" s="13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3"/>
        <v>0</v>
      </c>
      <c r="AN55" s="30">
        <v>0</v>
      </c>
      <c r="AO55" s="43">
        <f t="shared" si="4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2"/>
      <c r="G56" s="2"/>
      <c r="H56" s="2"/>
      <c r="I56" s="13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3"/>
        <v>0</v>
      </c>
      <c r="AN56" s="30">
        <v>0</v>
      </c>
      <c r="AO56" s="43">
        <f t="shared" si="4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2"/>
      <c r="C57" s="2"/>
      <c r="D57" s="2"/>
      <c r="E57" s="2"/>
      <c r="F57" s="2"/>
      <c r="G57" s="2"/>
      <c r="H57" s="2"/>
      <c r="I57" s="13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3"/>
        <v>0</v>
      </c>
      <c r="AN57" s="30">
        <v>0</v>
      </c>
      <c r="AO57" s="43">
        <f t="shared" si="4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2"/>
      <c r="C58" s="2"/>
      <c r="D58" s="2"/>
      <c r="E58" s="2"/>
      <c r="F58" s="2"/>
      <c r="G58" s="2"/>
      <c r="H58" s="2"/>
      <c r="I58" s="13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3"/>
        <v>0</v>
      </c>
      <c r="AN58" s="30">
        <v>0</v>
      </c>
      <c r="AO58" s="43">
        <f t="shared" si="4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2"/>
      <c r="C59" s="2"/>
      <c r="D59" s="2"/>
      <c r="E59" s="2"/>
      <c r="F59" s="2"/>
      <c r="G59" s="2"/>
      <c r="H59" s="2"/>
      <c r="I59" s="13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3"/>
        <v>0</v>
      </c>
      <c r="AN59" s="30">
        <v>0</v>
      </c>
      <c r="AO59" s="43">
        <f t="shared" si="4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2"/>
      <c r="G60" s="2"/>
      <c r="H60" s="2"/>
      <c r="I60" s="13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3"/>
        <v>0</v>
      </c>
      <c r="AN60" s="30">
        <v>0</v>
      </c>
      <c r="AO60" s="43">
        <f t="shared" si="4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2"/>
      <c r="F61" s="2"/>
      <c r="G61" s="2"/>
      <c r="H61" s="2"/>
      <c r="I61" s="13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3"/>
        <v>0</v>
      </c>
      <c r="AN61" s="30">
        <v>0</v>
      </c>
      <c r="AO61" s="43">
        <f t="shared" si="4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2"/>
      <c r="C62" s="2"/>
      <c r="D62" s="2"/>
      <c r="E62" s="2"/>
      <c r="F62" s="2"/>
      <c r="G62" s="2"/>
      <c r="H62" s="2"/>
      <c r="I62" s="13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3"/>
        <v>0</v>
      </c>
      <c r="AN62" s="30">
        <v>0</v>
      </c>
      <c r="AO62" s="43">
        <f t="shared" si="4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2"/>
      <c r="C63" s="2"/>
      <c r="D63" s="2"/>
      <c r="E63" s="2"/>
      <c r="F63" s="2"/>
      <c r="G63" s="2"/>
      <c r="H63" s="2"/>
      <c r="I63" s="13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3"/>
        <v>0</v>
      </c>
      <c r="AN63" s="30">
        <v>0</v>
      </c>
      <c r="AO63" s="43">
        <f t="shared" si="4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2"/>
      <c r="C64" s="2"/>
      <c r="D64" s="2"/>
      <c r="E64" s="2"/>
      <c r="F64" s="2"/>
      <c r="G64" s="2"/>
      <c r="H64" s="2"/>
      <c r="I64" s="13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3"/>
        <v>0</v>
      </c>
      <c r="AN64" s="30">
        <v>0</v>
      </c>
      <c r="AO64" s="43">
        <f t="shared" si="4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2"/>
      <c r="C65" s="2"/>
      <c r="D65" s="2"/>
      <c r="E65" s="2"/>
      <c r="F65" s="2"/>
      <c r="G65" s="2"/>
      <c r="H65" s="2"/>
      <c r="I65" s="13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3"/>
        <v>0</v>
      </c>
      <c r="AN65" s="30">
        <v>0</v>
      </c>
      <c r="AO65" s="43">
        <f t="shared" si="4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2"/>
      <c r="F66" s="2"/>
      <c r="G66" s="2"/>
      <c r="H66" s="2"/>
      <c r="I66" s="13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3"/>
        <v>0</v>
      </c>
      <c r="AN66" s="30">
        <v>0</v>
      </c>
      <c r="AO66" s="43">
        <f t="shared" si="4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2"/>
      <c r="G67" s="2"/>
      <c r="H67" s="2"/>
      <c r="I67" s="13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3"/>
        <v>0</v>
      </c>
      <c r="AN67" s="30">
        <v>0</v>
      </c>
      <c r="AO67" s="43">
        <f t="shared" si="4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2"/>
      <c r="F68" s="2"/>
      <c r="G68" s="2"/>
      <c r="H68" s="2"/>
      <c r="I68" s="13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3"/>
        <v>0</v>
      </c>
      <c r="AN68" s="30">
        <v>0</v>
      </c>
      <c r="AO68" s="43">
        <f t="shared" si="4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2"/>
      <c r="G69" s="2"/>
      <c r="H69" s="2"/>
      <c r="I69" s="13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5">SUM(K69:AL69)</f>
        <v>0</v>
      </c>
      <c r="AN69" s="30">
        <v>0</v>
      </c>
      <c r="AO69" s="43">
        <f t="shared" ref="AO69:AO74" si="6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2"/>
      <c r="G70" s="2"/>
      <c r="H70" s="2"/>
      <c r="I70" s="13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7">SUM(K70:AL70)</f>
        <v>0</v>
      </c>
      <c r="AN70" s="30">
        <v>0</v>
      </c>
      <c r="AO70" s="43">
        <f t="shared" si="6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2"/>
      <c r="F71" s="2"/>
      <c r="G71" s="2"/>
      <c r="H71" s="2"/>
      <c r="I71" s="13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7"/>
        <v>0</v>
      </c>
      <c r="AN71" s="30">
        <v>0</v>
      </c>
      <c r="AO71" s="43">
        <f t="shared" si="6"/>
        <v>0</v>
      </c>
      <c r="AP71" s="44"/>
      <c r="AQ71" s="27"/>
      <c r="AR71" s="2"/>
      <c r="AS71" s="28"/>
      <c r="AT71" s="30">
        <f t="shared" ref="AT71:AT125" si="8">SUM(AQ71:AS71)</f>
        <v>0</v>
      </c>
    </row>
    <row r="72" spans="1:46" x14ac:dyDescent="0.25">
      <c r="A72" s="2"/>
      <c r="B72" s="2"/>
      <c r="C72" s="2"/>
      <c r="D72" s="2"/>
      <c r="E72" s="2"/>
      <c r="F72" s="2"/>
      <c r="G72" s="2"/>
      <c r="H72" s="2"/>
      <c r="I72" s="13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7"/>
        <v>0</v>
      </c>
      <c r="AN72" s="30">
        <v>0</v>
      </c>
      <c r="AO72" s="43">
        <f t="shared" si="6"/>
        <v>0</v>
      </c>
      <c r="AP72" s="44"/>
      <c r="AQ72" s="27"/>
      <c r="AR72" s="2"/>
      <c r="AS72" s="28"/>
      <c r="AT72" s="30">
        <f t="shared" si="8"/>
        <v>0</v>
      </c>
    </row>
    <row r="73" spans="1:46" x14ac:dyDescent="0.25">
      <c r="A73" s="2"/>
      <c r="B73" s="2"/>
      <c r="C73" s="2"/>
      <c r="D73" s="2"/>
      <c r="E73" s="2"/>
      <c r="F73" s="2"/>
      <c r="G73" s="2"/>
      <c r="H73" s="2"/>
      <c r="I73" s="13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7"/>
        <v>0</v>
      </c>
      <c r="AN73" s="30">
        <v>0</v>
      </c>
      <c r="AO73" s="43">
        <f t="shared" si="6"/>
        <v>0</v>
      </c>
      <c r="AP73" s="44"/>
      <c r="AQ73" s="27"/>
      <c r="AR73" s="2"/>
      <c r="AS73" s="28"/>
      <c r="AT73" s="30">
        <f t="shared" si="8"/>
        <v>0</v>
      </c>
    </row>
    <row r="74" spans="1:46" x14ac:dyDescent="0.25">
      <c r="A74" s="2"/>
      <c r="B74" s="2"/>
      <c r="C74" s="2"/>
      <c r="D74" s="2"/>
      <c r="E74" s="2"/>
      <c r="F74" s="2"/>
      <c r="G74" s="2"/>
      <c r="H74" s="2"/>
      <c r="I74" s="13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7"/>
        <v>0</v>
      </c>
      <c r="AN74" s="30">
        <v>0</v>
      </c>
      <c r="AO74" s="43">
        <f t="shared" si="6"/>
        <v>0</v>
      </c>
      <c r="AP74" s="44"/>
      <c r="AQ74" s="27"/>
      <c r="AR74" s="2"/>
      <c r="AS74" s="28"/>
      <c r="AT74" s="30">
        <f t="shared" si="8"/>
        <v>0</v>
      </c>
    </row>
    <row r="75" spans="1:46" x14ac:dyDescent="0.25">
      <c r="A75" s="2"/>
      <c r="B75" s="2"/>
      <c r="C75" s="2"/>
      <c r="D75" s="2"/>
      <c r="E75" s="2"/>
      <c r="F75" s="2"/>
      <c r="G75" s="2"/>
      <c r="H75" s="2"/>
      <c r="I75" s="13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7"/>
        <v>0</v>
      </c>
      <c r="AN75" s="30">
        <v>0</v>
      </c>
      <c r="AO75" s="43" t="e">
        <f>IF(#REF!&lt;$A$2,#REF!*AM75,$A$2*AM75)+AN75</f>
        <v>#REF!</v>
      </c>
      <c r="AP75" s="44"/>
      <c r="AQ75" s="27"/>
      <c r="AR75" s="2"/>
      <c r="AS75" s="28"/>
      <c r="AT75" s="30">
        <f t="shared" si="8"/>
        <v>0</v>
      </c>
    </row>
    <row r="76" spans="1:46" x14ac:dyDescent="0.25">
      <c r="A76" s="2"/>
      <c r="B76" s="2"/>
      <c r="C76" s="2"/>
      <c r="D76" s="2"/>
      <c r="E76" s="2"/>
      <c r="F76" s="2"/>
      <c r="G76" s="2"/>
      <c r="H76" s="2"/>
      <c r="I76" s="13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7"/>
        <v>0</v>
      </c>
      <c r="AN76" s="30">
        <v>0</v>
      </c>
      <c r="AO76" s="43" t="e">
        <f>IF(#REF!&lt;$A$2,#REF!*AM76,$A$2*AM76)+AN76</f>
        <v>#REF!</v>
      </c>
      <c r="AP76" s="44"/>
      <c r="AQ76" s="27"/>
      <c r="AR76" s="2"/>
      <c r="AS76" s="28"/>
      <c r="AT76" s="30">
        <f t="shared" si="8"/>
        <v>0</v>
      </c>
    </row>
    <row r="77" spans="1:46" x14ac:dyDescent="0.25">
      <c r="A77" s="2"/>
      <c r="B77" s="2"/>
      <c r="C77" s="2"/>
      <c r="D77" s="2"/>
      <c r="E77" s="2"/>
      <c r="F77" s="2"/>
      <c r="G77" s="2"/>
      <c r="H77" s="2"/>
      <c r="I77" s="13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7"/>
        <v>0</v>
      </c>
      <c r="AN77" s="30">
        <v>0</v>
      </c>
      <c r="AO77" s="43" t="e">
        <f>IF(#REF!&lt;$A$2,#REF!*AM77,$A$2*AM77)+AN77</f>
        <v>#REF!</v>
      </c>
      <c r="AP77" s="44"/>
      <c r="AQ77" s="27"/>
      <c r="AR77" s="2"/>
      <c r="AS77" s="28"/>
      <c r="AT77" s="30">
        <f t="shared" si="8"/>
        <v>0</v>
      </c>
    </row>
    <row r="78" spans="1:46" x14ac:dyDescent="0.25">
      <c r="A78" s="2"/>
      <c r="B78" s="2"/>
      <c r="C78" s="2"/>
      <c r="D78" s="2"/>
      <c r="E78" s="2"/>
      <c r="F78" s="2"/>
      <c r="G78" s="2"/>
      <c r="H78" s="2"/>
      <c r="I78" s="13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7"/>
        <v>0</v>
      </c>
      <c r="AN78" s="30">
        <v>0</v>
      </c>
      <c r="AO78" s="43" t="e">
        <f>IF(#REF!&lt;$A$2,#REF!*AM78,$A$2*AM78)+AN78</f>
        <v>#REF!</v>
      </c>
      <c r="AP78" s="44"/>
      <c r="AQ78" s="27"/>
      <c r="AR78" s="2"/>
      <c r="AS78" s="28"/>
      <c r="AT78" s="30">
        <f t="shared" si="8"/>
        <v>0</v>
      </c>
    </row>
    <row r="79" spans="1:46" x14ac:dyDescent="0.25">
      <c r="A79" s="2"/>
      <c r="B79" s="2"/>
      <c r="C79" s="2"/>
      <c r="D79" s="2"/>
      <c r="E79" s="2"/>
      <c r="F79" s="2"/>
      <c r="G79" s="2"/>
      <c r="H79" s="2"/>
      <c r="I79" s="13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7"/>
        <v>0</v>
      </c>
      <c r="AN79" s="30">
        <v>0</v>
      </c>
      <c r="AO79" s="43" t="e">
        <f>IF(#REF!&lt;$A$2,#REF!*AM79,$A$2*AM79)+AN79</f>
        <v>#REF!</v>
      </c>
      <c r="AP79" s="44"/>
      <c r="AQ79" s="27"/>
      <c r="AR79" s="2"/>
      <c r="AS79" s="28"/>
      <c r="AT79" s="30">
        <f t="shared" si="8"/>
        <v>0</v>
      </c>
    </row>
    <row r="80" spans="1:46" x14ac:dyDescent="0.25">
      <c r="A80" s="2"/>
      <c r="B80" s="2"/>
      <c r="C80" s="2"/>
      <c r="D80" s="2"/>
      <c r="E80" s="2"/>
      <c r="F80" s="2"/>
      <c r="G80" s="2"/>
      <c r="H80" s="2"/>
      <c r="I80" s="13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7"/>
        <v>0</v>
      </c>
      <c r="AN80" s="30">
        <v>0</v>
      </c>
      <c r="AO80" s="43" t="e">
        <f>IF(#REF!&lt;$A$2,#REF!*AM80,$A$2*AM80)+AN80</f>
        <v>#REF!</v>
      </c>
      <c r="AP80" s="70"/>
      <c r="AQ80" s="71"/>
      <c r="AR80" s="72"/>
      <c r="AS80" s="73"/>
      <c r="AT80" s="30">
        <f t="shared" si="8"/>
        <v>0</v>
      </c>
    </row>
    <row r="81" spans="1:46" x14ac:dyDescent="0.25">
      <c r="A81" s="2"/>
      <c r="B81" s="2"/>
      <c r="C81" s="2"/>
      <c r="D81" s="2"/>
      <c r="E81" s="2"/>
      <c r="F81" s="2"/>
      <c r="G81" s="2"/>
      <c r="H81" s="2"/>
      <c r="I81" s="13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7"/>
        <v>0</v>
      </c>
      <c r="AN81" s="30">
        <v>0</v>
      </c>
      <c r="AO81" s="43" t="e">
        <f>IF(#REF!&lt;$A$2,#REF!*AM81,$A$2*AM81)+AN81</f>
        <v>#REF!</v>
      </c>
      <c r="AP81" s="66"/>
      <c r="AQ81" s="67"/>
      <c r="AR81" s="68"/>
      <c r="AS81" s="69"/>
      <c r="AT81" s="30">
        <f t="shared" si="8"/>
        <v>0</v>
      </c>
    </row>
    <row r="82" spans="1:46" x14ac:dyDescent="0.25">
      <c r="A82" s="2"/>
      <c r="B82" s="2"/>
      <c r="C82" s="2"/>
      <c r="D82" s="2"/>
      <c r="E82" s="2"/>
      <c r="F82" s="2"/>
      <c r="G82" s="2"/>
      <c r="H82" s="2"/>
      <c r="I82" s="13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7"/>
        <v>0</v>
      </c>
      <c r="AN82" s="30">
        <v>0</v>
      </c>
      <c r="AO82" s="43" t="e">
        <f>IF(#REF!&lt;$A$2,#REF!*AM82,$A$2*AM82)+AN82</f>
        <v>#REF!</v>
      </c>
      <c r="AP82" s="44"/>
      <c r="AQ82" s="27"/>
      <c r="AR82" s="2"/>
      <c r="AS82" s="28"/>
      <c r="AT82" s="30">
        <f t="shared" si="8"/>
        <v>0</v>
      </c>
    </row>
    <row r="83" spans="1:46" x14ac:dyDescent="0.25">
      <c r="A83" s="2"/>
      <c r="B83" s="2"/>
      <c r="C83" s="2"/>
      <c r="D83" s="2"/>
      <c r="E83" s="2"/>
      <c r="F83" s="2"/>
      <c r="G83" s="2"/>
      <c r="H83" s="2"/>
      <c r="I83" s="13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7"/>
        <v>0</v>
      </c>
      <c r="AN83" s="30">
        <v>0</v>
      </c>
      <c r="AO83" s="43" t="e">
        <f>IF(#REF!&lt;$A$2,#REF!*AM83,$A$2*AM83)+AN83</f>
        <v>#REF!</v>
      </c>
      <c r="AP83" s="44"/>
      <c r="AQ83" s="27"/>
      <c r="AR83" s="2"/>
      <c r="AS83" s="28"/>
      <c r="AT83" s="30">
        <f t="shared" si="8"/>
        <v>0</v>
      </c>
    </row>
    <row r="84" spans="1:46" x14ac:dyDescent="0.25">
      <c r="A84" s="2"/>
      <c r="B84" s="2"/>
      <c r="C84" s="2"/>
      <c r="D84" s="2"/>
      <c r="E84" s="2"/>
      <c r="F84" s="2"/>
      <c r="G84" s="2"/>
      <c r="H84" s="2"/>
      <c r="I84" s="13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7"/>
        <v>0</v>
      </c>
      <c r="AN84" s="30">
        <v>0</v>
      </c>
      <c r="AO84" s="43" t="e">
        <f>IF(#REF!&lt;$A$2,#REF!*AM84,$A$2*AM84)+AN84</f>
        <v>#REF!</v>
      </c>
      <c r="AP84" s="44"/>
      <c r="AQ84" s="27"/>
      <c r="AR84" s="2"/>
      <c r="AS84" s="28"/>
      <c r="AT84" s="30">
        <f t="shared" si="8"/>
        <v>0</v>
      </c>
    </row>
    <row r="85" spans="1:46" x14ac:dyDescent="0.25">
      <c r="A85" s="2"/>
      <c r="B85" s="2"/>
      <c r="C85" s="2"/>
      <c r="D85" s="2"/>
      <c r="E85" s="2"/>
      <c r="F85" s="2"/>
      <c r="G85" s="2"/>
      <c r="H85" s="2"/>
      <c r="I85" s="13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7"/>
        <v>0</v>
      </c>
      <c r="AN85" s="30">
        <v>0</v>
      </c>
      <c r="AO85" s="43" t="e">
        <f>IF(#REF!&lt;$A$2,#REF!*AM85,$A$2*AM85)+AN85</f>
        <v>#REF!</v>
      </c>
      <c r="AP85" s="44"/>
      <c r="AQ85" s="27"/>
      <c r="AR85" s="2"/>
      <c r="AS85" s="28"/>
      <c r="AT85" s="30">
        <f t="shared" si="8"/>
        <v>0</v>
      </c>
    </row>
    <row r="86" spans="1:46" x14ac:dyDescent="0.25">
      <c r="A86" s="2"/>
      <c r="B86" s="2"/>
      <c r="C86" s="2"/>
      <c r="D86" s="2"/>
      <c r="E86" s="2"/>
      <c r="F86" s="2"/>
      <c r="G86" s="2"/>
      <c r="H86" s="2"/>
      <c r="I86" s="13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7"/>
        <v>0</v>
      </c>
      <c r="AN86" s="30">
        <v>0</v>
      </c>
      <c r="AO86" s="43" t="e">
        <f>IF(#REF!&lt;$A$2,#REF!*AM86,$A$2*AM86)+AN86</f>
        <v>#REF!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2"/>
      <c r="F87" s="2"/>
      <c r="G87" s="2"/>
      <c r="H87" s="2"/>
      <c r="I87" s="13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7"/>
        <v>0</v>
      </c>
      <c r="AN87" s="30">
        <v>0</v>
      </c>
      <c r="AO87" s="43" t="e">
        <f>IF(#REF!&lt;$A$2,#REF!*AM87,$A$2*AM87)+AN87</f>
        <v>#REF!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2"/>
      <c r="F88" s="2"/>
      <c r="G88" s="2"/>
      <c r="H88" s="2"/>
      <c r="I88" s="13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7"/>
        <v>0</v>
      </c>
      <c r="AN88" s="30">
        <v>0</v>
      </c>
      <c r="AO88" s="43" t="e">
        <f>IF(#REF!&lt;$A$2,#REF!*AM88,$A$2*AM88)+AN88</f>
        <v>#REF!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2"/>
      <c r="F89" s="2"/>
      <c r="G89" s="2"/>
      <c r="H89" s="2"/>
      <c r="I89" s="13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7"/>
        <v>0</v>
      </c>
      <c r="AN89" s="30">
        <v>0</v>
      </c>
      <c r="AO89" s="43" t="e">
        <f>IF(#REF!&lt;$A$2,#REF!*AM89,$A$2*AM89)+AN89</f>
        <v>#REF!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2"/>
      <c r="G90" s="2"/>
      <c r="H90" s="2"/>
      <c r="I90" s="13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7"/>
        <v>0</v>
      </c>
      <c r="AN90" s="30">
        <v>0</v>
      </c>
      <c r="AO90" s="43">
        <f t="shared" ref="AO90:AO118" si="9">IF(J75&lt;$A$2,J75*AM90,$A$2*AM90)+AN90</f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2"/>
      <c r="F91" s="2"/>
      <c r="G91" s="2"/>
      <c r="H91" s="2"/>
      <c r="I91" s="13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7"/>
        <v>0</v>
      </c>
      <c r="AN91" s="30">
        <v>0</v>
      </c>
      <c r="AO91" s="43">
        <f t="shared" si="9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2"/>
      <c r="G92" s="2"/>
      <c r="H92" s="2"/>
      <c r="I92" s="13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7"/>
        <v>0</v>
      </c>
      <c r="AN92" s="30">
        <v>0</v>
      </c>
      <c r="AO92" s="43">
        <f t="shared" si="9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2"/>
      <c r="F93" s="2"/>
      <c r="G93" s="2"/>
      <c r="H93" s="2"/>
      <c r="I93" s="13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7"/>
        <v>0</v>
      </c>
      <c r="AN93" s="30">
        <v>0</v>
      </c>
      <c r="AO93" s="43">
        <f t="shared" si="9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2"/>
      <c r="F94" s="2"/>
      <c r="G94" s="2"/>
      <c r="H94" s="2"/>
      <c r="I94" s="13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7"/>
        <v>0</v>
      </c>
      <c r="AN94" s="30">
        <v>0</v>
      </c>
      <c r="AO94" s="43">
        <f t="shared" si="9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2"/>
      <c r="G95" s="2"/>
      <c r="H95" s="2"/>
      <c r="I95" s="13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7"/>
        <v>0</v>
      </c>
      <c r="AN95" s="30">
        <v>0</v>
      </c>
      <c r="AO95" s="43">
        <f t="shared" si="9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2"/>
      <c r="F96" s="2"/>
      <c r="G96" s="2"/>
      <c r="H96" s="2"/>
      <c r="I96" s="13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7"/>
        <v>0</v>
      </c>
      <c r="AN96" s="30">
        <v>0</v>
      </c>
      <c r="AO96" s="43">
        <f t="shared" si="9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2"/>
      <c r="F97" s="2"/>
      <c r="G97" s="2"/>
      <c r="H97" s="2"/>
      <c r="I97" s="13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7"/>
        <v>0</v>
      </c>
      <c r="AN97" s="30">
        <v>0</v>
      </c>
      <c r="AO97" s="43">
        <f t="shared" si="9"/>
        <v>0</v>
      </c>
      <c r="AP97" s="44"/>
      <c r="AQ97" s="27"/>
      <c r="AR97" s="2"/>
      <c r="AS97" s="28"/>
      <c r="AT97" s="30"/>
    </row>
    <row r="98" spans="1:46" x14ac:dyDescent="0.25">
      <c r="A98" s="2"/>
      <c r="B98" s="2"/>
      <c r="C98" s="2"/>
      <c r="D98" s="2"/>
      <c r="E98" s="2"/>
      <c r="F98" s="2"/>
      <c r="G98" s="2"/>
      <c r="H98" s="2"/>
      <c r="I98" s="13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7"/>
        <v>0</v>
      </c>
      <c r="AN98" s="30">
        <v>0</v>
      </c>
      <c r="AO98" s="43">
        <f t="shared" si="9"/>
        <v>0</v>
      </c>
      <c r="AP98" s="44"/>
      <c r="AQ98" s="27"/>
      <c r="AR98" s="2"/>
      <c r="AS98" s="28"/>
      <c r="AT98" s="30"/>
    </row>
    <row r="99" spans="1:46" x14ac:dyDescent="0.25">
      <c r="A99" s="2"/>
      <c r="B99" s="2"/>
      <c r="C99" s="2"/>
      <c r="D99" s="2"/>
      <c r="E99" s="2"/>
      <c r="F99" s="2"/>
      <c r="G99" s="2"/>
      <c r="H99" s="2"/>
      <c r="I99" s="13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7"/>
        <v>0</v>
      </c>
      <c r="AN99" s="30">
        <v>0</v>
      </c>
      <c r="AO99" s="43">
        <f t="shared" si="9"/>
        <v>0</v>
      </c>
      <c r="AP99" s="44"/>
      <c r="AQ99" s="27"/>
      <c r="AR99" s="2"/>
      <c r="AS99" s="28"/>
      <c r="AT99" s="30"/>
    </row>
    <row r="100" spans="1:46" x14ac:dyDescent="0.25">
      <c r="A100" s="2"/>
      <c r="B100" s="2"/>
      <c r="C100" s="2"/>
      <c r="D100" s="2"/>
      <c r="E100" s="2"/>
      <c r="F100" s="2"/>
      <c r="G100" s="2"/>
      <c r="H100" s="2"/>
      <c r="I100" s="13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7"/>
        <v>0</v>
      </c>
      <c r="AN100" s="30">
        <v>0</v>
      </c>
      <c r="AO100" s="43">
        <f t="shared" si="9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2"/>
      <c r="G101" s="2"/>
      <c r="H101" s="2"/>
      <c r="I101" s="13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7"/>
        <v>0</v>
      </c>
      <c r="AN101" s="30">
        <v>0</v>
      </c>
      <c r="AO101" s="43">
        <f t="shared" si="9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2"/>
      <c r="G102" s="2"/>
      <c r="H102" s="2"/>
      <c r="I102" s="13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7"/>
        <v>0</v>
      </c>
      <c r="AN102" s="30">
        <v>0</v>
      </c>
      <c r="AO102" s="43">
        <f t="shared" si="9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2"/>
      <c r="G103" s="2"/>
      <c r="H103" s="2"/>
      <c r="I103" s="13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7"/>
        <v>0</v>
      </c>
      <c r="AN103" s="30">
        <v>0</v>
      </c>
      <c r="AO103" s="43">
        <f t="shared" si="9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2"/>
      <c r="G104" s="2"/>
      <c r="H104" s="2"/>
      <c r="I104" s="13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7"/>
        <v>0</v>
      </c>
      <c r="AN104" s="30">
        <v>0</v>
      </c>
      <c r="AO104" s="43">
        <f t="shared" si="9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2"/>
      <c r="C105" s="2"/>
      <c r="D105" s="2"/>
      <c r="E105" s="2"/>
      <c r="F105" s="2"/>
      <c r="G105" s="2"/>
      <c r="H105" s="2"/>
      <c r="I105" s="13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7"/>
        <v>0</v>
      </c>
      <c r="AN105" s="30">
        <v>0</v>
      </c>
      <c r="AO105" s="43">
        <f t="shared" si="9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2"/>
      <c r="C106" s="2"/>
      <c r="D106" s="2"/>
      <c r="E106" s="2"/>
      <c r="F106" s="2"/>
      <c r="G106" s="2"/>
      <c r="H106" s="2"/>
      <c r="I106" s="13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7"/>
        <v>0</v>
      </c>
      <c r="AN106" s="30">
        <v>0</v>
      </c>
      <c r="AO106" s="43">
        <f t="shared" si="9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2"/>
      <c r="F107" s="2"/>
      <c r="G107" s="2"/>
      <c r="H107" s="2"/>
      <c r="I107" s="13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7"/>
        <v>0</v>
      </c>
      <c r="AN107" s="30">
        <v>0</v>
      </c>
      <c r="AO107" s="43">
        <f t="shared" si="9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2"/>
      <c r="F108" s="2"/>
      <c r="G108" s="2"/>
      <c r="H108" s="2"/>
      <c r="I108" s="13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7"/>
        <v>0</v>
      </c>
      <c r="AN108" s="30">
        <v>0</v>
      </c>
      <c r="AO108" s="43">
        <f t="shared" si="9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2"/>
      <c r="G109" s="2"/>
      <c r="H109" s="2"/>
      <c r="I109" s="13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7"/>
        <v>0</v>
      </c>
      <c r="AN109" s="30">
        <v>0</v>
      </c>
      <c r="AO109" s="43">
        <f t="shared" si="9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2"/>
      <c r="F110" s="2"/>
      <c r="G110" s="2"/>
      <c r="H110" s="2"/>
      <c r="I110" s="13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7"/>
        <v>0</v>
      </c>
      <c r="AN110" s="30">
        <v>0</v>
      </c>
      <c r="AO110" s="43">
        <f t="shared" si="9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2"/>
      <c r="F111" s="2"/>
      <c r="G111" s="2"/>
      <c r="H111" s="2"/>
      <c r="I111" s="13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7"/>
        <v>0</v>
      </c>
      <c r="AN111" s="30">
        <v>0</v>
      </c>
      <c r="AO111" s="43">
        <f t="shared" si="9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2"/>
      <c r="F112" s="2"/>
      <c r="G112" s="2"/>
      <c r="H112" s="2"/>
      <c r="I112" s="13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7"/>
        <v>0</v>
      </c>
      <c r="AN112" s="30">
        <v>0</v>
      </c>
      <c r="AO112" s="43">
        <f t="shared" si="9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2"/>
      <c r="F113" s="2"/>
      <c r="G113" s="2"/>
      <c r="H113" s="2"/>
      <c r="I113" s="13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7"/>
        <v>0</v>
      </c>
      <c r="AN113" s="30">
        <v>0</v>
      </c>
      <c r="AO113" s="43">
        <f t="shared" si="9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2"/>
      <c r="F114" s="2"/>
      <c r="G114" s="2"/>
      <c r="H114" s="2"/>
      <c r="I114" s="13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7"/>
        <v>0</v>
      </c>
      <c r="AN114" s="30">
        <v>0</v>
      </c>
      <c r="AO114" s="43">
        <f t="shared" si="9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2"/>
      <c r="F115" s="2"/>
      <c r="G115" s="2"/>
      <c r="H115" s="2"/>
      <c r="I115" s="13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7"/>
        <v>0</v>
      </c>
      <c r="AN115" s="30">
        <v>0</v>
      </c>
      <c r="AO115" s="43">
        <f t="shared" si="9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2"/>
      <c r="F116" s="2"/>
      <c r="G116" s="2"/>
      <c r="H116" s="2"/>
      <c r="I116" s="13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7"/>
        <v>0</v>
      </c>
      <c r="AN116" s="30">
        <v>0</v>
      </c>
      <c r="AO116" s="43">
        <f t="shared" si="9"/>
        <v>0</v>
      </c>
      <c r="AP116" s="44"/>
      <c r="AQ116" s="27"/>
      <c r="AR116" s="2"/>
      <c r="AS116" s="28"/>
      <c r="AT116" s="30">
        <f t="shared" si="8"/>
        <v>0</v>
      </c>
    </row>
    <row r="117" spans="1:46" x14ac:dyDescent="0.25">
      <c r="A117" s="2"/>
      <c r="B117" s="2"/>
      <c r="C117" s="2"/>
      <c r="D117" s="2"/>
      <c r="E117" s="2"/>
      <c r="F117" s="2"/>
      <c r="G117" s="2"/>
      <c r="H117" s="2"/>
      <c r="I117" s="13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7"/>
        <v>0</v>
      </c>
      <c r="AN117" s="30">
        <v>0</v>
      </c>
      <c r="AO117" s="43">
        <f t="shared" si="9"/>
        <v>0</v>
      </c>
      <c r="AP117" s="44"/>
      <c r="AQ117" s="27"/>
      <c r="AR117" s="2"/>
      <c r="AS117" s="28"/>
      <c r="AT117" s="30">
        <f t="shared" si="8"/>
        <v>0</v>
      </c>
    </row>
    <row r="118" spans="1:46" x14ac:dyDescent="0.25">
      <c r="A118" s="2"/>
      <c r="B118" s="2"/>
      <c r="C118" s="2"/>
      <c r="D118" s="2"/>
      <c r="E118" s="2"/>
      <c r="F118" s="2"/>
      <c r="G118" s="2"/>
      <c r="H118" s="2"/>
      <c r="I118" s="13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7"/>
        <v>0</v>
      </c>
      <c r="AN118" s="30">
        <v>0</v>
      </c>
      <c r="AO118" s="43">
        <f t="shared" si="9"/>
        <v>0</v>
      </c>
      <c r="AP118" s="70"/>
      <c r="AQ118" s="71"/>
      <c r="AR118" s="72"/>
      <c r="AS118" s="73"/>
      <c r="AT118" s="30">
        <f t="shared" si="8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7"/>
        <v>0</v>
      </c>
      <c r="AN119" s="30">
        <v>0</v>
      </c>
      <c r="AO119" s="43">
        <f t="shared" ref="AO119:AO125" si="10">IF(J119&lt;$A$2,J119*AM119,$A$2*AM119)+AN119</f>
        <v>0</v>
      </c>
      <c r="AP119" s="66"/>
      <c r="AQ119" s="67"/>
      <c r="AR119" s="68"/>
      <c r="AS119" s="69"/>
      <c r="AT119" s="30">
        <f t="shared" si="8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7"/>
        <v>0</v>
      </c>
      <c r="AN120" s="30">
        <v>0</v>
      </c>
      <c r="AO120" s="43">
        <f t="shared" si="10"/>
        <v>0</v>
      </c>
      <c r="AP120" s="44"/>
      <c r="AQ120" s="27"/>
      <c r="AR120" s="2"/>
      <c r="AS120" s="28"/>
      <c r="AT120" s="30">
        <f t="shared" si="8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7"/>
        <v>0</v>
      </c>
      <c r="AN121" s="30">
        <v>0</v>
      </c>
      <c r="AO121" s="43">
        <f t="shared" si="10"/>
        <v>0</v>
      </c>
      <c r="AP121" s="44"/>
      <c r="AQ121" s="27"/>
      <c r="AR121" s="2"/>
      <c r="AS121" s="28"/>
      <c r="AT121" s="30">
        <f t="shared" si="8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7"/>
        <v>0</v>
      </c>
      <c r="AN122" s="30">
        <v>0</v>
      </c>
      <c r="AO122" s="43">
        <f t="shared" si="10"/>
        <v>0</v>
      </c>
      <c r="AP122" s="44"/>
      <c r="AQ122" s="27"/>
      <c r="AR122" s="2"/>
      <c r="AS122" s="28"/>
      <c r="AT122" s="30">
        <f t="shared" si="8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7"/>
        <v>0</v>
      </c>
      <c r="AN123" s="30">
        <v>0</v>
      </c>
      <c r="AO123" s="43">
        <f t="shared" si="10"/>
        <v>0</v>
      </c>
      <c r="AP123" s="44"/>
      <c r="AQ123" s="27"/>
      <c r="AR123" s="2"/>
      <c r="AS123" s="28"/>
      <c r="AT123" s="30">
        <f t="shared" si="8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7"/>
        <v>0</v>
      </c>
      <c r="AN124" s="30">
        <v>0</v>
      </c>
      <c r="AO124" s="43">
        <f t="shared" si="10"/>
        <v>0</v>
      </c>
      <c r="AP124" s="44"/>
      <c r="AQ124" s="27"/>
      <c r="AR124" s="2"/>
      <c r="AS124" s="28"/>
      <c r="AT124" s="30">
        <f t="shared" si="8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7"/>
        <v>0</v>
      </c>
      <c r="AN125" s="30">
        <v>0</v>
      </c>
      <c r="AO125" s="43">
        <f t="shared" si="10"/>
        <v>0</v>
      </c>
      <c r="AP125" s="51"/>
      <c r="AQ125" s="52"/>
      <c r="AR125" s="53"/>
      <c r="AS125" s="54"/>
      <c r="AT125" s="30">
        <f t="shared" si="8"/>
        <v>0</v>
      </c>
    </row>
    <row r="126" spans="1:46" ht="16.5" thickTop="1" thickBot="1" x14ac:dyDescent="0.3">
      <c r="K126" s="55">
        <f t="shared" ref="K126:AT126" si="11">SUM(K5:K125)</f>
        <v>0</v>
      </c>
      <c r="L126" s="57">
        <f t="shared" si="11"/>
        <v>0</v>
      </c>
      <c r="M126" s="57">
        <f t="shared" si="11"/>
        <v>0</v>
      </c>
      <c r="N126" s="57">
        <f t="shared" si="11"/>
        <v>0</v>
      </c>
      <c r="O126" s="58">
        <f t="shared" si="11"/>
        <v>0</v>
      </c>
      <c r="P126" s="56">
        <f t="shared" si="11"/>
        <v>0</v>
      </c>
      <c r="Q126" s="57">
        <f t="shared" si="11"/>
        <v>0</v>
      </c>
      <c r="R126" s="57">
        <f t="shared" si="11"/>
        <v>0</v>
      </c>
      <c r="S126" s="59">
        <f t="shared" si="11"/>
        <v>0</v>
      </c>
      <c r="T126" s="56">
        <f t="shared" si="11"/>
        <v>0</v>
      </c>
      <c r="U126" s="57">
        <f t="shared" si="11"/>
        <v>0</v>
      </c>
      <c r="V126" s="57">
        <f t="shared" si="11"/>
        <v>0</v>
      </c>
      <c r="W126" s="57">
        <f t="shared" si="11"/>
        <v>0</v>
      </c>
      <c r="X126" s="58">
        <f t="shared" si="11"/>
        <v>0</v>
      </c>
      <c r="Y126" s="56">
        <f t="shared" si="11"/>
        <v>0</v>
      </c>
      <c r="Z126" s="57">
        <f t="shared" si="11"/>
        <v>0</v>
      </c>
      <c r="AA126" s="57">
        <f t="shared" si="11"/>
        <v>0</v>
      </c>
      <c r="AB126" s="57">
        <f t="shared" si="11"/>
        <v>0</v>
      </c>
      <c r="AC126" s="58">
        <f t="shared" si="11"/>
        <v>0</v>
      </c>
      <c r="AD126" s="56">
        <f t="shared" si="11"/>
        <v>0</v>
      </c>
      <c r="AE126" s="57">
        <f t="shared" si="11"/>
        <v>0</v>
      </c>
      <c r="AF126" s="57">
        <f t="shared" si="11"/>
        <v>0</v>
      </c>
      <c r="AG126" s="57">
        <f t="shared" si="11"/>
        <v>0</v>
      </c>
      <c r="AH126" s="59">
        <f t="shared" si="11"/>
        <v>0</v>
      </c>
      <c r="AI126" s="56">
        <f t="shared" si="11"/>
        <v>0</v>
      </c>
      <c r="AJ126" s="57">
        <f t="shared" si="11"/>
        <v>0</v>
      </c>
      <c r="AK126" s="57">
        <f t="shared" si="11"/>
        <v>0</v>
      </c>
      <c r="AL126" s="60">
        <f t="shared" si="11"/>
        <v>0</v>
      </c>
      <c r="AM126" s="55">
        <f t="shared" si="11"/>
        <v>0</v>
      </c>
      <c r="AN126" s="60">
        <f t="shared" si="11"/>
        <v>0</v>
      </c>
      <c r="AO126" s="60" t="e">
        <f t="shared" si="11"/>
        <v>#REF!</v>
      </c>
      <c r="AP126" s="61">
        <f t="shared" si="11"/>
        <v>0</v>
      </c>
      <c r="AQ126" s="60">
        <f t="shared" si="11"/>
        <v>0</v>
      </c>
      <c r="AR126" s="60">
        <f t="shared" si="11"/>
        <v>0</v>
      </c>
      <c r="AS126" s="60">
        <f t="shared" si="11"/>
        <v>0</v>
      </c>
      <c r="AT126" s="60">
        <f t="shared" si="11"/>
        <v>0</v>
      </c>
    </row>
    <row r="127" spans="1:46" ht="15.75" thickTop="1" x14ac:dyDescent="0.25"/>
    <row r="128" spans="1:46" x14ac:dyDescent="0.25">
      <c r="AD128" t="s">
        <v>23</v>
      </c>
      <c r="AI128" t="s">
        <v>23</v>
      </c>
    </row>
    <row r="131" spans="11:41" x14ac:dyDescent="0.25">
      <c r="AN131" s="63"/>
      <c r="AO131" t="s">
        <v>24</v>
      </c>
    </row>
    <row r="132" spans="11:41" x14ac:dyDescent="0.25">
      <c r="K132" s="92" t="s">
        <v>56</v>
      </c>
      <c r="L132" s="92"/>
      <c r="M132" s="92"/>
      <c r="N132" s="92"/>
      <c r="O132" s="92"/>
      <c r="P132">
        <v>36</v>
      </c>
    </row>
  </sheetData>
  <mergeCells count="12">
    <mergeCell ref="B1:H1"/>
    <mergeCell ref="A2:B2"/>
    <mergeCell ref="C2:E2"/>
    <mergeCell ref="F2:H2"/>
    <mergeCell ref="AD3:AH3"/>
    <mergeCell ref="Y3:AC3"/>
    <mergeCell ref="K132:O132"/>
    <mergeCell ref="AI3:AK3"/>
    <mergeCell ref="AQ3:AT3"/>
    <mergeCell ref="L3:O3"/>
    <mergeCell ref="P3:S3"/>
    <mergeCell ref="T3:X3"/>
  </mergeCells>
  <conditionalFormatting sqref="K126:AK126">
    <cfRule type="iconSet" priority="1">
      <iconSet reverse="1">
        <cfvo type="percent" val="0"/>
        <cfvo type="formula" val="$P$132-6" gte="0"/>
        <cfvo type="num" val="$P$132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132"/>
  <sheetViews>
    <sheetView workbookViewId="0">
      <selection activeCell="B7" sqref="B7:I7"/>
    </sheetView>
  </sheetViews>
  <sheetFormatPr baseColWidth="10" defaultRowHeight="15" x14ac:dyDescent="0.25"/>
  <cols>
    <col min="1" max="1" width="9.7109375" bestFit="1" customWidth="1"/>
    <col min="2" max="2" width="18.7109375" bestFit="1" customWidth="1"/>
    <col min="3" max="3" width="14.28515625" hidden="1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5" t="s">
        <v>0</v>
      </c>
      <c r="C1" s="85"/>
      <c r="D1" s="85"/>
      <c r="E1" s="85"/>
      <c r="F1" s="85"/>
      <c r="G1" s="85"/>
      <c r="H1" s="85"/>
      <c r="I1" s="1"/>
      <c r="J1" s="15"/>
    </row>
    <row r="2" spans="1:46" ht="15.75" thickBot="1" x14ac:dyDescent="0.3">
      <c r="A2" s="100">
        <v>13.85</v>
      </c>
      <c r="B2" s="88"/>
      <c r="C2" s="104" t="s">
        <v>55</v>
      </c>
      <c r="D2" s="105"/>
      <c r="E2" s="106"/>
      <c r="F2" s="89">
        <v>42552</v>
      </c>
      <c r="G2" s="90"/>
      <c r="H2" s="91"/>
      <c r="I2" s="1"/>
      <c r="J2" s="18"/>
    </row>
    <row r="3" spans="1:46" ht="36.75" customHeight="1" thickTop="1" thickBot="1" x14ac:dyDescent="0.3">
      <c r="A3" s="16" t="s">
        <v>53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4" t="s">
        <v>25</v>
      </c>
      <c r="M3" s="94"/>
      <c r="N3" s="94"/>
      <c r="O3" s="98"/>
      <c r="P3" s="93" t="s">
        <v>10</v>
      </c>
      <c r="Q3" s="94"/>
      <c r="R3" s="94"/>
      <c r="S3" s="99"/>
      <c r="T3" s="93" t="s">
        <v>11</v>
      </c>
      <c r="U3" s="94"/>
      <c r="V3" s="94"/>
      <c r="W3" s="94"/>
      <c r="X3" s="98"/>
      <c r="Y3" s="93" t="s">
        <v>12</v>
      </c>
      <c r="Z3" s="94"/>
      <c r="AA3" s="94"/>
      <c r="AB3" s="94"/>
      <c r="AC3" s="99"/>
      <c r="AD3" s="93" t="s">
        <v>44</v>
      </c>
      <c r="AE3" s="94"/>
      <c r="AF3" s="94"/>
      <c r="AG3" s="94"/>
      <c r="AH3" s="99"/>
      <c r="AI3" s="93" t="s">
        <v>13</v>
      </c>
      <c r="AJ3" s="94"/>
      <c r="AK3" s="94"/>
      <c r="AL3" s="20"/>
      <c r="AM3" s="21" t="s">
        <v>14</v>
      </c>
      <c r="AN3" s="22" t="s">
        <v>15</v>
      </c>
      <c r="AO3" s="23" t="s">
        <v>16</v>
      </c>
      <c r="AP3" s="24" t="s">
        <v>17</v>
      </c>
      <c r="AQ3" s="95" t="s">
        <v>18</v>
      </c>
      <c r="AR3" s="96"/>
      <c r="AS3" s="96"/>
      <c r="AT3" s="97"/>
    </row>
    <row r="4" spans="1:46" x14ac:dyDescent="0.25">
      <c r="E4" s="8"/>
      <c r="F4" s="9"/>
      <c r="G4" s="10"/>
      <c r="H4" s="11"/>
      <c r="I4" s="12" t="s">
        <v>8</v>
      </c>
      <c r="J4" s="25"/>
      <c r="K4" s="26"/>
      <c r="L4" s="2" t="s">
        <v>26</v>
      </c>
      <c r="M4" s="2" t="s">
        <v>27</v>
      </c>
      <c r="N4" s="2" t="s">
        <v>28</v>
      </c>
      <c r="O4" s="28" t="s">
        <v>29</v>
      </c>
      <c r="P4" s="27" t="s">
        <v>30</v>
      </c>
      <c r="Q4" s="2" t="s">
        <v>31</v>
      </c>
      <c r="R4" s="2" t="s">
        <v>32</v>
      </c>
      <c r="S4" s="29" t="s">
        <v>33</v>
      </c>
      <c r="T4" s="27" t="s">
        <v>34</v>
      </c>
      <c r="U4" s="2" t="s">
        <v>35</v>
      </c>
      <c r="V4" s="2" t="s">
        <v>36</v>
      </c>
      <c r="W4" s="2" t="s">
        <v>37</v>
      </c>
      <c r="X4" s="28" t="s">
        <v>38</v>
      </c>
      <c r="Y4" s="27" t="s">
        <v>39</v>
      </c>
      <c r="Z4" s="2" t="s">
        <v>40</v>
      </c>
      <c r="AA4" s="2" t="s">
        <v>41</v>
      </c>
      <c r="AB4" s="2" t="s">
        <v>42</v>
      </c>
      <c r="AC4" s="28" t="s">
        <v>43</v>
      </c>
      <c r="AD4" s="27" t="s">
        <v>45</v>
      </c>
      <c r="AE4" s="2" t="s">
        <v>46</v>
      </c>
      <c r="AF4" s="2" t="s">
        <v>47</v>
      </c>
      <c r="AG4" s="2" t="s">
        <v>48</v>
      </c>
      <c r="AH4" s="29" t="s">
        <v>49</v>
      </c>
      <c r="AI4" s="27" t="s">
        <v>50</v>
      </c>
      <c r="AJ4" s="2" t="s">
        <v>51</v>
      </c>
      <c r="AK4" s="2" t="s">
        <v>52</v>
      </c>
      <c r="AL4" s="30"/>
      <c r="AM4" s="31"/>
      <c r="AN4" s="30"/>
      <c r="AO4" s="30"/>
      <c r="AP4" s="26"/>
      <c r="AQ4" s="32" t="s">
        <v>19</v>
      </c>
      <c r="AR4" s="33" t="s">
        <v>20</v>
      </c>
      <c r="AS4" s="34" t="s">
        <v>21</v>
      </c>
      <c r="AT4" s="35" t="s">
        <v>22</v>
      </c>
    </row>
    <row r="5" spans="1:46" ht="15" customHeight="1" x14ac:dyDescent="0.25">
      <c r="A5" s="2">
        <v>1</v>
      </c>
      <c r="B5" s="2" t="s">
        <v>57</v>
      </c>
      <c r="C5" s="2" t="s">
        <v>58</v>
      </c>
      <c r="D5" s="2" t="s">
        <v>59</v>
      </c>
      <c r="E5" s="4">
        <v>40539</v>
      </c>
      <c r="F5" s="64" t="s">
        <v>78</v>
      </c>
      <c r="G5" s="14" t="s">
        <v>82</v>
      </c>
      <c r="H5" s="6"/>
      <c r="I5" s="5"/>
      <c r="J5" s="36">
        <f>IF(0&lt;H5&lt;550,H5*0.95%,IF(551&lt;H5&lt;770,H5*1%,IF(H5&gt;771,H5*1.3%,H5*1.3%)))</f>
        <v>0</v>
      </c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>
        <f t="shared" ref="AM5:AM68" si="0">SUM(K5:AL5)</f>
        <v>0</v>
      </c>
      <c r="AN5" s="30">
        <v>0</v>
      </c>
      <c r="AO5" s="43">
        <f t="shared" ref="AO5:AO68" si="1">IF(J5&lt;$A$2,J5*AM5,$A$2*AM5)+AN5</f>
        <v>0</v>
      </c>
      <c r="AP5" s="44"/>
      <c r="AQ5" s="27"/>
      <c r="AR5" s="2"/>
      <c r="AS5" s="28"/>
      <c r="AT5" s="30">
        <f>SUM(AQ5:AS5)</f>
        <v>0</v>
      </c>
    </row>
    <row r="6" spans="1:46" x14ac:dyDescent="0.25">
      <c r="A6" s="2">
        <v>2</v>
      </c>
      <c r="B6" s="2" t="s">
        <v>63</v>
      </c>
      <c r="C6" s="2" t="s">
        <v>64</v>
      </c>
      <c r="D6" s="2" t="s">
        <v>65</v>
      </c>
      <c r="E6" s="4">
        <v>40541</v>
      </c>
      <c r="F6" s="64" t="s">
        <v>78</v>
      </c>
      <c r="G6" s="14" t="s">
        <v>82</v>
      </c>
      <c r="H6" s="2"/>
      <c r="I6" s="2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>
        <v>3</v>
      </c>
      <c r="B7" s="2" t="s">
        <v>75</v>
      </c>
      <c r="C7" s="2" t="s">
        <v>76</v>
      </c>
      <c r="D7" s="2" t="s">
        <v>77</v>
      </c>
      <c r="E7" s="4">
        <v>40910</v>
      </c>
      <c r="F7" s="64" t="s">
        <v>80</v>
      </c>
      <c r="G7" s="14" t="s">
        <v>82</v>
      </c>
      <c r="H7" s="6"/>
      <c r="I7" s="2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3"/>
      <c r="C8" s="2"/>
      <c r="D8" s="2"/>
      <c r="E8" s="4"/>
      <c r="F8" s="64"/>
      <c r="G8" s="14"/>
      <c r="H8" s="2"/>
      <c r="I8" s="2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2"/>
      <c r="F9" s="64"/>
      <c r="G9" s="14"/>
      <c r="H9" s="7"/>
      <c r="I9" s="2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2"/>
      <c r="F10" s="64"/>
      <c r="G10" s="14"/>
      <c r="H10" s="2"/>
      <c r="I10" s="2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si="0"/>
        <v>0</v>
      </c>
      <c r="AN10" s="30">
        <v>0</v>
      </c>
      <c r="AO10" s="43">
        <f t="shared" si="1"/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2"/>
      <c r="F11" s="64"/>
      <c r="G11" s="14"/>
      <c r="H11" s="2"/>
      <c r="I11" s="2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4"/>
      <c r="F12" s="64"/>
      <c r="G12" s="14"/>
      <c r="H12" s="2"/>
      <c r="I12" s="2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4"/>
      <c r="F13" s="64"/>
      <c r="G13" s="14"/>
      <c r="H13" s="2"/>
      <c r="I13" s="2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64"/>
      <c r="G14" s="14"/>
      <c r="H14" s="2"/>
      <c r="I14" s="2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4"/>
      <c r="F15" s="64"/>
      <c r="G15" s="14"/>
      <c r="H15" s="2"/>
      <c r="I15" s="2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64"/>
      <c r="G16" s="14"/>
      <c r="H16" s="2"/>
      <c r="I16" s="2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64"/>
      <c r="G17" s="14"/>
      <c r="H17" s="2"/>
      <c r="I17" s="2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4"/>
      <c r="F18" s="64"/>
      <c r="G18" s="14"/>
      <c r="H18" s="2"/>
      <c r="I18" s="2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4"/>
      <c r="F19" s="64"/>
      <c r="G19" s="14"/>
      <c r="H19" s="2"/>
      <c r="I19" s="2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64"/>
      <c r="G20" s="14"/>
      <c r="H20" s="2"/>
      <c r="I20" s="2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64"/>
      <c r="G21" s="14"/>
      <c r="H21" s="2"/>
      <c r="I21" s="2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4"/>
      <c r="F22" s="64"/>
      <c r="G22" s="14"/>
      <c r="H22" s="2"/>
      <c r="I22" s="2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3"/>
      <c r="C23" s="3"/>
      <c r="D23" s="2"/>
      <c r="E23" s="4"/>
      <c r="F23" s="64"/>
      <c r="G23" s="14"/>
      <c r="H23" s="2"/>
      <c r="I23" s="2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3"/>
      <c r="C24" s="3"/>
      <c r="D24" s="2"/>
      <c r="E24" s="4"/>
      <c r="F24" s="64"/>
      <c r="G24" s="14"/>
      <c r="H24" s="2"/>
      <c r="I24" s="2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3"/>
      <c r="C25" s="3"/>
      <c r="D25" s="2"/>
      <c r="E25" s="2"/>
      <c r="F25" s="64"/>
      <c r="G25" s="14"/>
      <c r="H25" s="2"/>
      <c r="I25" s="2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4"/>
      <c r="F26" s="64"/>
      <c r="G26" s="14"/>
      <c r="H26" s="2"/>
      <c r="I26" s="2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64"/>
      <c r="G27" s="14"/>
      <c r="H27" s="2"/>
      <c r="I27" s="2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64"/>
      <c r="G28" s="14"/>
      <c r="H28" s="2"/>
      <c r="I28" s="2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4"/>
      <c r="F29" s="64"/>
      <c r="G29" s="14"/>
      <c r="H29" s="2"/>
      <c r="I29" s="2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4"/>
      <c r="F30" s="64"/>
      <c r="G30" s="14"/>
      <c r="H30" s="2"/>
      <c r="I30" s="2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64"/>
      <c r="G31" s="14"/>
      <c r="H31" s="2"/>
      <c r="I31" s="2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3"/>
      <c r="C32" s="3"/>
      <c r="D32" s="2"/>
      <c r="E32" s="4"/>
      <c r="F32" s="64"/>
      <c r="G32" s="14"/>
      <c r="H32" s="2"/>
      <c r="I32" s="2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3"/>
      <c r="C33" s="3"/>
      <c r="D33" s="2"/>
      <c r="E33" s="4"/>
      <c r="F33" s="64"/>
      <c r="G33" s="14"/>
      <c r="H33" s="2"/>
      <c r="I33" s="2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64"/>
      <c r="G34" s="14"/>
      <c r="H34" s="2"/>
      <c r="I34" s="2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4"/>
      <c r="F35" s="64"/>
      <c r="G35" s="14"/>
      <c r="H35" s="2"/>
      <c r="I35" s="2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64"/>
      <c r="G36" s="14"/>
      <c r="H36" s="2"/>
      <c r="I36" s="2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4"/>
      <c r="F37" s="64"/>
      <c r="G37" s="14"/>
      <c r="H37" s="2"/>
      <c r="I37" s="2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si="0"/>
        <v>0</v>
      </c>
      <c r="AN37" s="30">
        <v>0</v>
      </c>
      <c r="AO37" s="43">
        <f t="shared" si="1"/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4"/>
      <c r="F38" s="64"/>
      <c r="G38" s="14"/>
      <c r="H38" s="2"/>
      <c r="I38" s="2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0"/>
        <v>0</v>
      </c>
      <c r="AN38" s="30">
        <v>0</v>
      </c>
      <c r="AO38" s="43">
        <f t="shared" si="1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4"/>
      <c r="F39" s="64"/>
      <c r="G39" s="14"/>
      <c r="H39" s="2"/>
      <c r="I39" s="2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0"/>
        <v>0</v>
      </c>
      <c r="AN39" s="30">
        <v>0</v>
      </c>
      <c r="AO39" s="43">
        <f t="shared" si="1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4"/>
      <c r="F40" s="64"/>
      <c r="G40" s="14"/>
      <c r="H40" s="2"/>
      <c r="I40" s="2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0"/>
        <v>0</v>
      </c>
      <c r="AN40" s="30">
        <v>0</v>
      </c>
      <c r="AO40" s="74">
        <f t="shared" si="1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3"/>
      <c r="C41" s="2"/>
      <c r="D41" s="2"/>
      <c r="E41" s="2"/>
      <c r="F41" s="64"/>
      <c r="G41" s="14"/>
      <c r="H41" s="2"/>
      <c r="I41" s="2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0"/>
        <v>0</v>
      </c>
      <c r="AN41" s="30">
        <v>0</v>
      </c>
      <c r="AO41" s="74">
        <f t="shared" si="1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4"/>
      <c r="F42" s="64"/>
      <c r="G42" s="14"/>
      <c r="H42" s="2"/>
      <c r="I42" s="2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0"/>
        <v>0</v>
      </c>
      <c r="AN42" s="30">
        <v>0</v>
      </c>
      <c r="AO42" s="43">
        <f t="shared" si="1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4"/>
      <c r="F43" s="64"/>
      <c r="G43" s="14"/>
      <c r="H43" s="2"/>
      <c r="I43" s="2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0"/>
        <v>0</v>
      </c>
      <c r="AN43" s="30">
        <v>0</v>
      </c>
      <c r="AO43" s="43">
        <f t="shared" si="1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4"/>
      <c r="F44" s="64"/>
      <c r="G44" s="14"/>
      <c r="H44" s="2"/>
      <c r="I44" s="2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0"/>
        <v>0</v>
      </c>
      <c r="AN44" s="30">
        <v>0</v>
      </c>
      <c r="AO44" s="43">
        <f t="shared" si="1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4"/>
      <c r="F45" s="64"/>
      <c r="G45" s="14"/>
      <c r="H45" s="2"/>
      <c r="I45" s="2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0"/>
        <v>0</v>
      </c>
      <c r="AN45" s="30">
        <v>0</v>
      </c>
      <c r="AO45" s="43">
        <f t="shared" si="1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64"/>
      <c r="G46" s="14"/>
      <c r="H46" s="2"/>
      <c r="I46" s="2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0"/>
        <v>0</v>
      </c>
      <c r="AN46" s="30">
        <v>0</v>
      </c>
      <c r="AO46" s="43">
        <f t="shared" si="1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3"/>
      <c r="C47" s="3"/>
      <c r="D47" s="2"/>
      <c r="E47" s="4"/>
      <c r="F47" s="64"/>
      <c r="G47" s="14"/>
      <c r="H47" s="2"/>
      <c r="I47" s="2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0"/>
        <v>0</v>
      </c>
      <c r="AN47" s="30">
        <v>0</v>
      </c>
      <c r="AO47" s="43">
        <f t="shared" si="1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3"/>
      <c r="C48" s="3"/>
      <c r="D48" s="2"/>
      <c r="E48" s="4"/>
      <c r="F48" s="64"/>
      <c r="G48" s="14"/>
      <c r="H48" s="2"/>
      <c r="I48" s="2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0"/>
        <v>0</v>
      </c>
      <c r="AN48" s="30">
        <v>0</v>
      </c>
      <c r="AO48" s="43">
        <f t="shared" si="1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64"/>
      <c r="G49" s="14"/>
      <c r="H49" s="2"/>
      <c r="I49" s="2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0"/>
        <v>0</v>
      </c>
      <c r="AN49" s="30">
        <v>0</v>
      </c>
      <c r="AO49" s="43">
        <f t="shared" si="1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3"/>
      <c r="C50" s="2"/>
      <c r="D50" s="2"/>
      <c r="E50" s="2"/>
      <c r="F50" s="64"/>
      <c r="G50" s="14"/>
      <c r="H50" s="2"/>
      <c r="I50" s="2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0"/>
        <v>0</v>
      </c>
      <c r="AN50" s="30">
        <v>0</v>
      </c>
      <c r="AO50" s="74">
        <f t="shared" si="1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4"/>
      <c r="F51" s="64"/>
      <c r="G51" s="14"/>
      <c r="H51" s="2"/>
      <c r="I51" s="2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0"/>
        <v>0</v>
      </c>
      <c r="AN51" s="30">
        <v>0</v>
      </c>
      <c r="AO51" s="74">
        <f t="shared" si="1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4"/>
      <c r="F52" s="64"/>
      <c r="G52" s="14"/>
      <c r="H52" s="2"/>
      <c r="I52" s="2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0"/>
        <v>0</v>
      </c>
      <c r="AN52" s="30">
        <v>0</v>
      </c>
      <c r="AO52" s="74">
        <f t="shared" si="1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64"/>
      <c r="G53" s="14"/>
      <c r="H53" s="2"/>
      <c r="I53" s="2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0"/>
        <v>0</v>
      </c>
      <c r="AN53" s="30">
        <v>0</v>
      </c>
      <c r="AO53" s="43">
        <f t="shared" si="1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4"/>
      <c r="F54" s="64"/>
      <c r="G54" s="14"/>
      <c r="H54" s="2"/>
      <c r="I54" s="2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0"/>
        <v>0</v>
      </c>
      <c r="AN54" s="30">
        <v>0</v>
      </c>
      <c r="AO54" s="43">
        <f t="shared" si="1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4"/>
      <c r="F55" s="64"/>
      <c r="G55" s="14"/>
      <c r="H55" s="2"/>
      <c r="I55" s="2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0"/>
        <v>0</v>
      </c>
      <c r="AN55" s="30">
        <v>0</v>
      </c>
      <c r="AO55" s="43">
        <f t="shared" si="1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64"/>
      <c r="G56" s="14"/>
      <c r="H56" s="2"/>
      <c r="I56" s="2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0"/>
        <v>0</v>
      </c>
      <c r="AN56" s="30">
        <v>0</v>
      </c>
      <c r="AO56" s="43">
        <f t="shared" si="1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3"/>
      <c r="C57" s="3"/>
      <c r="D57" s="2"/>
      <c r="E57" s="4"/>
      <c r="F57" s="64"/>
      <c r="G57" s="14"/>
      <c r="H57" s="2"/>
      <c r="I57" s="2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0"/>
        <v>0</v>
      </c>
      <c r="AN57" s="30">
        <v>0</v>
      </c>
      <c r="AO57" s="43">
        <f t="shared" si="1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3"/>
      <c r="C58" s="3"/>
      <c r="D58" s="2"/>
      <c r="E58" s="4"/>
      <c r="F58" s="64"/>
      <c r="G58" s="14"/>
      <c r="H58" s="2"/>
      <c r="I58" s="2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0"/>
        <v>0</v>
      </c>
      <c r="AN58" s="30">
        <v>0</v>
      </c>
      <c r="AO58" s="43">
        <f t="shared" si="1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3"/>
      <c r="C59" s="2"/>
      <c r="D59" s="2"/>
      <c r="E59" s="2"/>
      <c r="F59" s="64"/>
      <c r="G59" s="14"/>
      <c r="H59" s="2"/>
      <c r="I59" s="2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0"/>
        <v>0</v>
      </c>
      <c r="AN59" s="30">
        <v>0</v>
      </c>
      <c r="AO59" s="43">
        <f t="shared" si="1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64"/>
      <c r="G60" s="14"/>
      <c r="H60" s="2"/>
      <c r="I60" s="2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0"/>
        <v>0</v>
      </c>
      <c r="AN60" s="30">
        <v>0</v>
      </c>
      <c r="AO60" s="43">
        <f t="shared" si="1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4"/>
      <c r="F61" s="64"/>
      <c r="G61" s="14"/>
      <c r="H61" s="2"/>
      <c r="I61" s="2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0"/>
        <v>0</v>
      </c>
      <c r="AN61" s="30">
        <v>0</v>
      </c>
      <c r="AO61" s="43">
        <f t="shared" si="1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3"/>
      <c r="C62" s="3"/>
      <c r="D62" s="2"/>
      <c r="E62" s="4"/>
      <c r="F62" s="64"/>
      <c r="G62" s="14"/>
      <c r="H62" s="2"/>
      <c r="I62" s="2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0"/>
        <v>0</v>
      </c>
      <c r="AN62" s="30">
        <v>0</v>
      </c>
      <c r="AO62" s="43">
        <f t="shared" si="1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3"/>
      <c r="C63" s="3"/>
      <c r="D63" s="2"/>
      <c r="E63" s="4"/>
      <c r="F63" s="64"/>
      <c r="G63" s="14"/>
      <c r="H63" s="2"/>
      <c r="I63" s="2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0"/>
        <v>0</v>
      </c>
      <c r="AN63" s="30">
        <v>0</v>
      </c>
      <c r="AO63" s="43">
        <f t="shared" si="1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3"/>
      <c r="C64" s="3"/>
      <c r="D64" s="2"/>
      <c r="E64" s="4"/>
      <c r="F64" s="64"/>
      <c r="G64" s="14"/>
      <c r="H64" s="2"/>
      <c r="I64" s="2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0"/>
        <v>0</v>
      </c>
      <c r="AN64" s="30">
        <v>0</v>
      </c>
      <c r="AO64" s="43">
        <f t="shared" si="1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3"/>
      <c r="C65" s="3"/>
      <c r="D65" s="2"/>
      <c r="E65" s="4"/>
      <c r="F65" s="64"/>
      <c r="G65" s="14"/>
      <c r="H65" s="2"/>
      <c r="I65" s="2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0"/>
        <v>0</v>
      </c>
      <c r="AN65" s="30">
        <v>0</v>
      </c>
      <c r="AO65" s="43">
        <f t="shared" si="1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4"/>
      <c r="F66" s="64"/>
      <c r="G66" s="14"/>
      <c r="H66" s="2"/>
      <c r="I66" s="2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0"/>
        <v>0</v>
      </c>
      <c r="AN66" s="30">
        <v>0</v>
      </c>
      <c r="AO66" s="43">
        <f t="shared" si="1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64"/>
      <c r="G67" s="14"/>
      <c r="H67" s="2"/>
      <c r="I67" s="2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0"/>
        <v>0</v>
      </c>
      <c r="AN67" s="30">
        <v>0</v>
      </c>
      <c r="AO67" s="43">
        <f t="shared" si="1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4"/>
      <c r="F68" s="64"/>
      <c r="G68" s="14"/>
      <c r="H68" s="2"/>
      <c r="I68" s="2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0"/>
        <v>0</v>
      </c>
      <c r="AN68" s="30">
        <v>0</v>
      </c>
      <c r="AO68" s="43">
        <f t="shared" si="1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64"/>
      <c r="G69" s="14"/>
      <c r="H69" s="2"/>
      <c r="I69" s="2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3">SUM(K69:AL69)</f>
        <v>0</v>
      </c>
      <c r="AN69" s="30">
        <v>0</v>
      </c>
      <c r="AO69" s="43">
        <f t="shared" ref="AO69:AO125" si="4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64"/>
      <c r="G70" s="14"/>
      <c r="H70" s="2"/>
      <c r="I70" s="2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5">SUM(K70:AL70)</f>
        <v>0</v>
      </c>
      <c r="AN70" s="30">
        <v>0</v>
      </c>
      <c r="AO70" s="43">
        <f t="shared" si="4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4"/>
      <c r="F71" s="64"/>
      <c r="G71" s="14"/>
      <c r="H71" s="2"/>
      <c r="I71" s="2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5"/>
        <v>0</v>
      </c>
      <c r="AN71" s="30">
        <v>0</v>
      </c>
      <c r="AO71" s="43">
        <f t="shared" si="4"/>
        <v>0</v>
      </c>
      <c r="AP71" s="44"/>
      <c r="AQ71" s="27"/>
      <c r="AR71" s="2"/>
      <c r="AS71" s="28"/>
      <c r="AT71" s="30">
        <f t="shared" ref="AT71:AT125" si="6">SUM(AQ71:AS71)</f>
        <v>0</v>
      </c>
    </row>
    <row r="72" spans="1:46" x14ac:dyDescent="0.25">
      <c r="A72" s="2"/>
      <c r="B72" s="2"/>
      <c r="C72" s="2"/>
      <c r="D72" s="2"/>
      <c r="E72" s="4"/>
      <c r="F72" s="64"/>
      <c r="G72" s="14"/>
      <c r="H72" s="2"/>
      <c r="I72" s="2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5"/>
        <v>0</v>
      </c>
      <c r="AN72" s="30">
        <v>0</v>
      </c>
      <c r="AO72" s="43">
        <f t="shared" si="4"/>
        <v>0</v>
      </c>
      <c r="AP72" s="44"/>
      <c r="AQ72" s="27"/>
      <c r="AR72" s="2"/>
      <c r="AS72" s="28"/>
      <c r="AT72" s="30">
        <f t="shared" si="6"/>
        <v>0</v>
      </c>
    </row>
    <row r="73" spans="1:46" x14ac:dyDescent="0.25">
      <c r="A73" s="2"/>
      <c r="B73" s="2"/>
      <c r="C73" s="2"/>
      <c r="D73" s="2"/>
      <c r="E73" s="2"/>
      <c r="F73" s="64"/>
      <c r="G73" s="14"/>
      <c r="H73" s="2"/>
      <c r="I73" s="2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5"/>
        <v>0</v>
      </c>
      <c r="AN73" s="30">
        <v>0</v>
      </c>
      <c r="AO73" s="43">
        <f t="shared" si="4"/>
        <v>0</v>
      </c>
      <c r="AP73" s="44"/>
      <c r="AQ73" s="27"/>
      <c r="AR73" s="2"/>
      <c r="AS73" s="28"/>
      <c r="AT73" s="30">
        <f t="shared" si="6"/>
        <v>0</v>
      </c>
    </row>
    <row r="74" spans="1:46" x14ac:dyDescent="0.25">
      <c r="A74" s="2"/>
      <c r="B74" s="2"/>
      <c r="C74" s="2"/>
      <c r="D74" s="2"/>
      <c r="E74" s="4"/>
      <c r="F74" s="64"/>
      <c r="G74" s="14"/>
      <c r="H74" s="2"/>
      <c r="I74" s="2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5"/>
        <v>0</v>
      </c>
      <c r="AN74" s="30">
        <v>0</v>
      </c>
      <c r="AO74" s="43">
        <f t="shared" si="4"/>
        <v>0</v>
      </c>
      <c r="AP74" s="44"/>
      <c r="AQ74" s="27"/>
      <c r="AR74" s="2"/>
      <c r="AS74" s="28"/>
      <c r="AT74" s="30">
        <f t="shared" si="6"/>
        <v>0</v>
      </c>
    </row>
    <row r="75" spans="1:46" x14ac:dyDescent="0.25">
      <c r="A75" s="2"/>
      <c r="B75" s="2"/>
      <c r="C75" s="2"/>
      <c r="D75" s="2"/>
      <c r="E75" s="4"/>
      <c r="F75" s="64"/>
      <c r="G75" s="14"/>
      <c r="H75" s="2"/>
      <c r="I75" s="2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5"/>
        <v>0</v>
      </c>
      <c r="AN75" s="30">
        <v>0</v>
      </c>
      <c r="AO75" s="43">
        <f t="shared" si="4"/>
        <v>0</v>
      </c>
      <c r="AP75" s="44"/>
      <c r="AQ75" s="27"/>
      <c r="AR75" s="2"/>
      <c r="AS75" s="28"/>
      <c r="AT75" s="30">
        <f t="shared" si="6"/>
        <v>0</v>
      </c>
    </row>
    <row r="76" spans="1:46" x14ac:dyDescent="0.25">
      <c r="A76" s="2"/>
      <c r="B76" s="2"/>
      <c r="C76" s="2"/>
      <c r="D76" s="2"/>
      <c r="E76" s="4"/>
      <c r="F76" s="64"/>
      <c r="G76" s="14"/>
      <c r="H76" s="2"/>
      <c r="I76" s="2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5"/>
        <v>0</v>
      </c>
      <c r="AN76" s="30">
        <v>0</v>
      </c>
      <c r="AO76" s="43">
        <f t="shared" si="4"/>
        <v>0</v>
      </c>
      <c r="AP76" s="44"/>
      <c r="AQ76" s="27"/>
      <c r="AR76" s="2"/>
      <c r="AS76" s="28"/>
      <c r="AT76" s="30">
        <f t="shared" si="6"/>
        <v>0</v>
      </c>
    </row>
    <row r="77" spans="1:46" x14ac:dyDescent="0.25">
      <c r="A77" s="2"/>
      <c r="B77" s="2"/>
      <c r="C77" s="2"/>
      <c r="D77" s="2"/>
      <c r="E77" s="4"/>
      <c r="F77" s="64"/>
      <c r="G77" s="14"/>
      <c r="H77" s="2"/>
      <c r="I77" s="2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5"/>
        <v>0</v>
      </c>
      <c r="AN77" s="30">
        <v>0</v>
      </c>
      <c r="AO77" s="43">
        <f t="shared" si="4"/>
        <v>0</v>
      </c>
      <c r="AP77" s="44"/>
      <c r="AQ77" s="27"/>
      <c r="AR77" s="2"/>
      <c r="AS77" s="28"/>
      <c r="AT77" s="30">
        <f t="shared" si="6"/>
        <v>0</v>
      </c>
    </row>
    <row r="78" spans="1:46" x14ac:dyDescent="0.25">
      <c r="A78" s="2"/>
      <c r="B78" s="2"/>
      <c r="C78" s="2"/>
      <c r="D78" s="2"/>
      <c r="E78" s="4"/>
      <c r="F78" s="64"/>
      <c r="G78" s="14"/>
      <c r="H78" s="2"/>
      <c r="I78" s="2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5"/>
        <v>0</v>
      </c>
      <c r="AN78" s="30">
        <v>0</v>
      </c>
      <c r="AO78" s="43">
        <f t="shared" si="4"/>
        <v>0</v>
      </c>
      <c r="AP78" s="44"/>
      <c r="AQ78" s="27"/>
      <c r="AR78" s="2"/>
      <c r="AS78" s="28"/>
      <c r="AT78" s="30">
        <f t="shared" si="6"/>
        <v>0</v>
      </c>
    </row>
    <row r="79" spans="1:46" x14ac:dyDescent="0.25">
      <c r="A79" s="2"/>
      <c r="B79" s="2"/>
      <c r="C79" s="2"/>
      <c r="D79" s="2"/>
      <c r="E79" s="4"/>
      <c r="F79" s="64"/>
      <c r="G79" s="14"/>
      <c r="H79" s="2"/>
      <c r="I79" s="2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5"/>
        <v>0</v>
      </c>
      <c r="AN79" s="30">
        <v>0</v>
      </c>
      <c r="AO79" s="43">
        <f t="shared" si="4"/>
        <v>0</v>
      </c>
      <c r="AP79" s="44"/>
      <c r="AQ79" s="27"/>
      <c r="AR79" s="2"/>
      <c r="AS79" s="28"/>
      <c r="AT79" s="30">
        <f t="shared" si="6"/>
        <v>0</v>
      </c>
    </row>
    <row r="80" spans="1:46" x14ac:dyDescent="0.25">
      <c r="A80" s="2"/>
      <c r="B80" s="2"/>
      <c r="C80" s="2"/>
      <c r="D80" s="2"/>
      <c r="E80" s="4"/>
      <c r="F80" s="64"/>
      <c r="G80" s="14"/>
      <c r="H80" s="2"/>
      <c r="I80" s="2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5"/>
        <v>0</v>
      </c>
      <c r="AN80" s="30">
        <v>0</v>
      </c>
      <c r="AO80" s="43">
        <f t="shared" si="4"/>
        <v>0</v>
      </c>
      <c r="AP80" s="70"/>
      <c r="AQ80" s="71"/>
      <c r="AR80" s="72"/>
      <c r="AS80" s="73"/>
      <c r="AT80" s="30">
        <f t="shared" si="6"/>
        <v>0</v>
      </c>
    </row>
    <row r="81" spans="1:46" x14ac:dyDescent="0.25">
      <c r="A81" s="2"/>
      <c r="B81" s="2"/>
      <c r="C81" s="2"/>
      <c r="D81" s="2"/>
      <c r="E81" s="2"/>
      <c r="F81" s="64"/>
      <c r="G81" s="14"/>
      <c r="H81" s="2"/>
      <c r="I81" s="2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5"/>
        <v>0</v>
      </c>
      <c r="AN81" s="30">
        <v>0</v>
      </c>
      <c r="AO81" s="43">
        <f t="shared" si="4"/>
        <v>0</v>
      </c>
      <c r="AP81" s="66"/>
      <c r="AQ81" s="67"/>
      <c r="AR81" s="68"/>
      <c r="AS81" s="69"/>
      <c r="AT81" s="30">
        <f t="shared" si="6"/>
        <v>0</v>
      </c>
    </row>
    <row r="82" spans="1:46" x14ac:dyDescent="0.25">
      <c r="A82" s="2"/>
      <c r="B82" s="2"/>
      <c r="C82" s="2"/>
      <c r="D82" s="2"/>
      <c r="E82" s="4"/>
      <c r="F82" s="64"/>
      <c r="G82" s="14"/>
      <c r="H82" s="2"/>
      <c r="I82" s="2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5"/>
        <v>0</v>
      </c>
      <c r="AN82" s="30">
        <v>0</v>
      </c>
      <c r="AO82" s="43">
        <f t="shared" si="4"/>
        <v>0</v>
      </c>
      <c r="AP82" s="44"/>
      <c r="AQ82" s="27"/>
      <c r="AR82" s="2"/>
      <c r="AS82" s="28"/>
      <c r="AT82" s="30">
        <f t="shared" si="6"/>
        <v>0</v>
      </c>
    </row>
    <row r="83" spans="1:46" x14ac:dyDescent="0.25">
      <c r="A83" s="2"/>
      <c r="B83" s="2"/>
      <c r="C83" s="2"/>
      <c r="D83" s="2"/>
      <c r="E83" s="4"/>
      <c r="F83" s="64"/>
      <c r="G83" s="14"/>
      <c r="H83" s="2"/>
      <c r="I83" s="2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5"/>
        <v>0</v>
      </c>
      <c r="AN83" s="30">
        <v>0</v>
      </c>
      <c r="AO83" s="43">
        <f t="shared" si="4"/>
        <v>0</v>
      </c>
      <c r="AP83" s="44"/>
      <c r="AQ83" s="27"/>
      <c r="AR83" s="2"/>
      <c r="AS83" s="28"/>
      <c r="AT83" s="30">
        <f t="shared" si="6"/>
        <v>0</v>
      </c>
    </row>
    <row r="84" spans="1:46" x14ac:dyDescent="0.25">
      <c r="A84" s="2"/>
      <c r="B84" s="2"/>
      <c r="C84" s="2"/>
      <c r="D84" s="2"/>
      <c r="E84" s="4"/>
      <c r="F84" s="64"/>
      <c r="G84" s="14"/>
      <c r="H84" s="2"/>
      <c r="I84" s="2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5"/>
        <v>0</v>
      </c>
      <c r="AN84" s="30">
        <v>0</v>
      </c>
      <c r="AO84" s="43">
        <f t="shared" si="4"/>
        <v>0</v>
      </c>
      <c r="AP84" s="44"/>
      <c r="AQ84" s="27"/>
      <c r="AR84" s="2"/>
      <c r="AS84" s="28"/>
      <c r="AT84" s="30">
        <f t="shared" si="6"/>
        <v>0</v>
      </c>
    </row>
    <row r="85" spans="1:46" x14ac:dyDescent="0.25">
      <c r="A85" s="2"/>
      <c r="B85" s="2"/>
      <c r="C85" s="2"/>
      <c r="D85" s="2"/>
      <c r="E85" s="2"/>
      <c r="F85" s="64"/>
      <c r="G85" s="14"/>
      <c r="H85" s="2"/>
      <c r="I85" s="2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5"/>
        <v>0</v>
      </c>
      <c r="AN85" s="30">
        <v>0</v>
      </c>
      <c r="AO85" s="43">
        <f t="shared" si="4"/>
        <v>0</v>
      </c>
      <c r="AP85" s="44"/>
      <c r="AQ85" s="27"/>
      <c r="AR85" s="2"/>
      <c r="AS85" s="28"/>
      <c r="AT85" s="30">
        <f t="shared" si="6"/>
        <v>0</v>
      </c>
    </row>
    <row r="86" spans="1:46" x14ac:dyDescent="0.25">
      <c r="A86" s="2"/>
      <c r="B86" s="2"/>
      <c r="C86" s="2"/>
      <c r="D86" s="2"/>
      <c r="E86" s="2"/>
      <c r="F86" s="64"/>
      <c r="G86" s="14"/>
      <c r="H86" s="2"/>
      <c r="I86" s="2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5"/>
        <v>0</v>
      </c>
      <c r="AN86" s="30">
        <v>0</v>
      </c>
      <c r="AO86" s="43">
        <f t="shared" si="4"/>
        <v>0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4"/>
      <c r="F87" s="64"/>
      <c r="G87" s="14"/>
      <c r="H87" s="2"/>
      <c r="I87" s="2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5"/>
        <v>0</v>
      </c>
      <c r="AN87" s="30">
        <v>0</v>
      </c>
      <c r="AO87" s="43">
        <f t="shared" si="4"/>
        <v>0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4"/>
      <c r="F88" s="64"/>
      <c r="G88" s="14"/>
      <c r="H88" s="2"/>
      <c r="I88" s="2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5"/>
        <v>0</v>
      </c>
      <c r="AN88" s="30">
        <v>0</v>
      </c>
      <c r="AO88" s="43">
        <f t="shared" si="4"/>
        <v>0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4"/>
      <c r="F89" s="64"/>
      <c r="G89" s="14"/>
      <c r="H89" s="2"/>
      <c r="I89" s="2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5"/>
        <v>0</v>
      </c>
      <c r="AN89" s="30">
        <v>0</v>
      </c>
      <c r="AO89" s="43">
        <f t="shared" si="4"/>
        <v>0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64"/>
      <c r="G90" s="14"/>
      <c r="H90" s="2"/>
      <c r="I90" s="2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5"/>
        <v>0</v>
      </c>
      <c r="AN90" s="30">
        <v>0</v>
      </c>
      <c r="AO90" s="43">
        <f t="shared" si="4"/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4"/>
      <c r="F91" s="64"/>
      <c r="G91" s="14"/>
      <c r="H91" s="2"/>
      <c r="I91" s="2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5"/>
        <v>0</v>
      </c>
      <c r="AN91" s="30">
        <v>0</v>
      </c>
      <c r="AO91" s="43">
        <f t="shared" si="4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64"/>
      <c r="G92" s="14"/>
      <c r="H92" s="2"/>
      <c r="I92" s="2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5"/>
        <v>0</v>
      </c>
      <c r="AN92" s="30">
        <v>0</v>
      </c>
      <c r="AO92" s="43">
        <f t="shared" si="4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4"/>
      <c r="F93" s="64"/>
      <c r="G93" s="14"/>
      <c r="H93" s="2"/>
      <c r="I93" s="2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5"/>
        <v>0</v>
      </c>
      <c r="AN93" s="30">
        <v>0</v>
      </c>
      <c r="AO93" s="43">
        <f t="shared" si="4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4"/>
      <c r="F94" s="64"/>
      <c r="G94" s="14"/>
      <c r="H94" s="2"/>
      <c r="I94" s="2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5"/>
        <v>0</v>
      </c>
      <c r="AN94" s="30">
        <v>0</v>
      </c>
      <c r="AO94" s="43">
        <f t="shared" si="4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64"/>
      <c r="G95" s="14"/>
      <c r="H95" s="2"/>
      <c r="I95" s="2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5"/>
        <v>0</v>
      </c>
      <c r="AN95" s="30">
        <v>0</v>
      </c>
      <c r="AO95" s="43">
        <f t="shared" si="4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4"/>
      <c r="F96" s="64"/>
      <c r="G96" s="14"/>
      <c r="H96" s="2"/>
      <c r="I96" s="2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5"/>
        <v>0</v>
      </c>
      <c r="AN96" s="30">
        <v>0</v>
      </c>
      <c r="AO96" s="43">
        <f t="shared" si="4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4"/>
      <c r="F97" s="64"/>
      <c r="G97" s="14"/>
      <c r="H97" s="2"/>
      <c r="I97" s="2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5"/>
        <v>0</v>
      </c>
      <c r="AN97" s="30">
        <v>0</v>
      </c>
      <c r="AO97" s="43">
        <f t="shared" si="4"/>
        <v>0</v>
      </c>
      <c r="AP97" s="44"/>
      <c r="AQ97" s="27"/>
      <c r="AR97" s="2"/>
      <c r="AS97" s="28"/>
      <c r="AT97" s="30"/>
    </row>
    <row r="98" spans="1:46" x14ac:dyDescent="0.25">
      <c r="A98" s="2"/>
      <c r="B98" s="3"/>
      <c r="C98" s="2"/>
      <c r="D98" s="2"/>
      <c r="E98" s="4"/>
      <c r="F98" s="64"/>
      <c r="G98" s="14"/>
      <c r="H98" s="2"/>
      <c r="I98" s="2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5"/>
        <v>0</v>
      </c>
      <c r="AN98" s="30">
        <v>0</v>
      </c>
      <c r="AO98" s="43">
        <f t="shared" si="4"/>
        <v>0</v>
      </c>
      <c r="AP98" s="44"/>
      <c r="AQ98" s="27"/>
      <c r="AR98" s="2"/>
      <c r="AS98" s="28"/>
      <c r="AT98" s="30"/>
    </row>
    <row r="99" spans="1:46" x14ac:dyDescent="0.25">
      <c r="A99" s="2"/>
      <c r="B99" s="3"/>
      <c r="C99" s="3"/>
      <c r="D99" s="2"/>
      <c r="E99" s="4"/>
      <c r="F99" s="64"/>
      <c r="G99" s="14"/>
      <c r="H99" s="2"/>
      <c r="I99" s="2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5"/>
        <v>0</v>
      </c>
      <c r="AN99" s="30">
        <v>0</v>
      </c>
      <c r="AO99" s="43">
        <f t="shared" si="4"/>
        <v>0</v>
      </c>
      <c r="AP99" s="44"/>
      <c r="AQ99" s="27"/>
      <c r="AR99" s="2"/>
      <c r="AS99" s="28"/>
      <c r="AT99" s="30"/>
    </row>
    <row r="100" spans="1:46" x14ac:dyDescent="0.25">
      <c r="A100" s="2"/>
      <c r="B100" s="3"/>
      <c r="C100" s="3"/>
      <c r="D100" s="2"/>
      <c r="E100" s="4"/>
      <c r="F100" s="64"/>
      <c r="G100" s="14"/>
      <c r="H100" s="2"/>
      <c r="I100" s="2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5"/>
        <v>0</v>
      </c>
      <c r="AN100" s="30">
        <v>0</v>
      </c>
      <c r="AO100" s="43">
        <f t="shared" si="4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64"/>
      <c r="G101" s="14"/>
      <c r="H101" s="2"/>
      <c r="I101" s="2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5"/>
        <v>0</v>
      </c>
      <c r="AN101" s="30">
        <v>0</v>
      </c>
      <c r="AO101" s="43">
        <f t="shared" si="4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64"/>
      <c r="G102" s="14"/>
      <c r="H102" s="2"/>
      <c r="I102" s="2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5"/>
        <v>0</v>
      </c>
      <c r="AN102" s="30">
        <v>0</v>
      </c>
      <c r="AO102" s="43">
        <f t="shared" si="4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64"/>
      <c r="G103" s="14"/>
      <c r="H103" s="2"/>
      <c r="I103" s="2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5"/>
        <v>0</v>
      </c>
      <c r="AN103" s="30">
        <v>0</v>
      </c>
      <c r="AO103" s="43">
        <f t="shared" si="4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64"/>
      <c r="G104" s="14"/>
      <c r="H104" s="2"/>
      <c r="I104" s="2"/>
      <c r="J104" s="36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5"/>
        <v>0</v>
      </c>
      <c r="AN104" s="30">
        <v>0</v>
      </c>
      <c r="AO104" s="43">
        <f t="shared" si="4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3"/>
      <c r="C105" s="2"/>
      <c r="D105" s="2"/>
      <c r="E105" s="2"/>
      <c r="F105" s="64"/>
      <c r="G105" s="14"/>
      <c r="H105" s="2"/>
      <c r="I105" s="2"/>
      <c r="J105" s="36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5"/>
        <v>0</v>
      </c>
      <c r="AN105" s="30">
        <v>0</v>
      </c>
      <c r="AO105" s="43">
        <f t="shared" si="4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3"/>
      <c r="C106" s="2"/>
      <c r="D106" s="2"/>
      <c r="E106" s="2"/>
      <c r="F106" s="64"/>
      <c r="G106" s="14"/>
      <c r="H106" s="2"/>
      <c r="I106" s="2"/>
      <c r="J106" s="36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5"/>
        <v>0</v>
      </c>
      <c r="AN106" s="30">
        <v>0</v>
      </c>
      <c r="AO106" s="43">
        <f t="shared" si="4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4"/>
      <c r="F107" s="64"/>
      <c r="G107" s="14"/>
      <c r="H107" s="2"/>
      <c r="I107" s="2"/>
      <c r="J107" s="36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5"/>
        <v>0</v>
      </c>
      <c r="AN107" s="30">
        <v>0</v>
      </c>
      <c r="AO107" s="43">
        <f t="shared" si="4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4"/>
      <c r="F108" s="64"/>
      <c r="G108" s="14"/>
      <c r="H108" s="2"/>
      <c r="I108" s="2"/>
      <c r="J108" s="36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5"/>
        <v>0</v>
      </c>
      <c r="AN108" s="30">
        <v>0</v>
      </c>
      <c r="AO108" s="43">
        <f t="shared" si="4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64"/>
      <c r="G109" s="14"/>
      <c r="H109" s="2"/>
      <c r="I109" s="2"/>
      <c r="J109" s="36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5"/>
        <v>0</v>
      </c>
      <c r="AN109" s="30">
        <v>0</v>
      </c>
      <c r="AO109" s="43">
        <f t="shared" si="4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4"/>
      <c r="F110" s="64"/>
      <c r="G110" s="14"/>
      <c r="H110" s="2"/>
      <c r="I110" s="2"/>
      <c r="J110" s="36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5"/>
        <v>0</v>
      </c>
      <c r="AN110" s="30">
        <v>0</v>
      </c>
      <c r="AO110" s="43">
        <f t="shared" si="4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4"/>
      <c r="F111" s="64"/>
      <c r="G111" s="14"/>
      <c r="H111" s="2"/>
      <c r="I111" s="2"/>
      <c r="J111" s="36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5"/>
        <v>0</v>
      </c>
      <c r="AN111" s="30">
        <v>0</v>
      </c>
      <c r="AO111" s="43">
        <f t="shared" si="4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4"/>
      <c r="F112" s="64"/>
      <c r="G112" s="14"/>
      <c r="H112" s="2"/>
      <c r="I112" s="2"/>
      <c r="J112" s="36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5"/>
        <v>0</v>
      </c>
      <c r="AN112" s="30">
        <v>0</v>
      </c>
      <c r="AO112" s="43">
        <f t="shared" si="4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4"/>
      <c r="F113" s="64"/>
      <c r="G113" s="14"/>
      <c r="H113" s="2"/>
      <c r="I113" s="2"/>
      <c r="J113" s="36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5"/>
        <v>0</v>
      </c>
      <c r="AN113" s="30">
        <v>0</v>
      </c>
      <c r="AO113" s="43">
        <f t="shared" si="4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4"/>
      <c r="F114" s="64"/>
      <c r="G114" s="14"/>
      <c r="H114" s="2"/>
      <c r="I114" s="2"/>
      <c r="J114" s="36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5"/>
        <v>0</v>
      </c>
      <c r="AN114" s="30">
        <v>0</v>
      </c>
      <c r="AO114" s="43">
        <f t="shared" si="4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4"/>
      <c r="F115" s="64"/>
      <c r="G115" s="14"/>
      <c r="H115" s="2"/>
      <c r="I115" s="2"/>
      <c r="J115" s="36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5"/>
        <v>0</v>
      </c>
      <c r="AN115" s="30">
        <v>0</v>
      </c>
      <c r="AO115" s="43">
        <f t="shared" si="4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4"/>
      <c r="F116" s="64"/>
      <c r="G116" s="14"/>
      <c r="H116" s="2"/>
      <c r="I116" s="2"/>
      <c r="J116" s="36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5"/>
        <v>0</v>
      </c>
      <c r="AN116" s="30">
        <v>0</v>
      </c>
      <c r="AO116" s="43">
        <f t="shared" si="4"/>
        <v>0</v>
      </c>
      <c r="AP116" s="44"/>
      <c r="AQ116" s="27"/>
      <c r="AR116" s="2"/>
      <c r="AS116" s="28"/>
      <c r="AT116" s="30">
        <f t="shared" si="6"/>
        <v>0</v>
      </c>
    </row>
    <row r="117" spans="1:46" x14ac:dyDescent="0.25">
      <c r="A117" s="2"/>
      <c r="B117" s="2"/>
      <c r="C117" s="2"/>
      <c r="D117" s="2"/>
      <c r="E117" s="4"/>
      <c r="F117" s="64"/>
      <c r="G117" s="14"/>
      <c r="H117" s="6"/>
      <c r="I117" s="2"/>
      <c r="J117" s="36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5"/>
        <v>0</v>
      </c>
      <c r="AN117" s="30">
        <v>0</v>
      </c>
      <c r="AO117" s="43">
        <f t="shared" si="4"/>
        <v>0</v>
      </c>
      <c r="AP117" s="44"/>
      <c r="AQ117" s="27"/>
      <c r="AR117" s="2"/>
      <c r="AS117" s="28"/>
      <c r="AT117" s="30">
        <f t="shared" si="6"/>
        <v>0</v>
      </c>
    </row>
    <row r="118" spans="1:46" x14ac:dyDescent="0.25">
      <c r="A118" s="2"/>
      <c r="B118" s="2"/>
      <c r="C118" s="2"/>
      <c r="D118" s="2"/>
      <c r="E118" s="4"/>
      <c r="F118" s="64"/>
      <c r="G118" s="14"/>
      <c r="H118" s="2"/>
      <c r="I118" s="13"/>
      <c r="J118" s="36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5"/>
        <v>0</v>
      </c>
      <c r="AN118" s="30">
        <v>0</v>
      </c>
      <c r="AO118" s="43">
        <f t="shared" si="4"/>
        <v>0</v>
      </c>
      <c r="AP118" s="70"/>
      <c r="AQ118" s="71"/>
      <c r="AR118" s="72"/>
      <c r="AS118" s="73"/>
      <c r="AT118" s="30">
        <f t="shared" si="6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5"/>
        <v>0</v>
      </c>
      <c r="AN119" s="30">
        <v>0</v>
      </c>
      <c r="AO119" s="43">
        <f t="shared" si="4"/>
        <v>0</v>
      </c>
      <c r="AP119" s="66"/>
      <c r="AQ119" s="67"/>
      <c r="AR119" s="68"/>
      <c r="AS119" s="69"/>
      <c r="AT119" s="30">
        <f t="shared" si="6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5"/>
        <v>0</v>
      </c>
      <c r="AN120" s="30">
        <v>0</v>
      </c>
      <c r="AO120" s="43">
        <f t="shared" si="4"/>
        <v>0</v>
      </c>
      <c r="AP120" s="44"/>
      <c r="AQ120" s="27"/>
      <c r="AR120" s="2"/>
      <c r="AS120" s="28"/>
      <c r="AT120" s="30">
        <f t="shared" si="6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5"/>
        <v>0</v>
      </c>
      <c r="AN121" s="30">
        <v>0</v>
      </c>
      <c r="AO121" s="43">
        <f t="shared" si="4"/>
        <v>0</v>
      </c>
      <c r="AP121" s="44"/>
      <c r="AQ121" s="27"/>
      <c r="AR121" s="2"/>
      <c r="AS121" s="28"/>
      <c r="AT121" s="30">
        <f t="shared" si="6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5"/>
        <v>0</v>
      </c>
      <c r="AN122" s="30">
        <v>0</v>
      </c>
      <c r="AO122" s="43">
        <f t="shared" si="4"/>
        <v>0</v>
      </c>
      <c r="AP122" s="44"/>
      <c r="AQ122" s="27"/>
      <c r="AR122" s="2"/>
      <c r="AS122" s="28"/>
      <c r="AT122" s="30">
        <f t="shared" si="6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5"/>
        <v>0</v>
      </c>
      <c r="AN123" s="30">
        <v>0</v>
      </c>
      <c r="AO123" s="43">
        <f t="shared" si="4"/>
        <v>0</v>
      </c>
      <c r="AP123" s="44"/>
      <c r="AQ123" s="27"/>
      <c r="AR123" s="2"/>
      <c r="AS123" s="28"/>
      <c r="AT123" s="30">
        <f t="shared" si="6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5"/>
        <v>0</v>
      </c>
      <c r="AN124" s="30">
        <v>0</v>
      </c>
      <c r="AO124" s="43">
        <f t="shared" si="4"/>
        <v>0</v>
      </c>
      <c r="AP124" s="44"/>
      <c r="AQ124" s="27"/>
      <c r="AR124" s="2"/>
      <c r="AS124" s="28"/>
      <c r="AT124" s="30">
        <f t="shared" si="6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5"/>
        <v>0</v>
      </c>
      <c r="AN125" s="30">
        <v>0</v>
      </c>
      <c r="AO125" s="43">
        <f t="shared" si="4"/>
        <v>0</v>
      </c>
      <c r="AP125" s="51"/>
      <c r="AQ125" s="52"/>
      <c r="AR125" s="53"/>
      <c r="AS125" s="54"/>
      <c r="AT125" s="30">
        <f t="shared" si="6"/>
        <v>0</v>
      </c>
    </row>
    <row r="126" spans="1:46" ht="16.5" thickTop="1" thickBot="1" x14ac:dyDescent="0.3">
      <c r="K126" s="55">
        <f t="shared" ref="K126:AT126" si="7">SUM(K5:K125)</f>
        <v>0</v>
      </c>
      <c r="L126" s="57">
        <f t="shared" si="7"/>
        <v>0</v>
      </c>
      <c r="M126" s="57">
        <f t="shared" si="7"/>
        <v>0</v>
      </c>
      <c r="N126" s="57">
        <f t="shared" si="7"/>
        <v>0</v>
      </c>
      <c r="O126" s="58">
        <f t="shared" si="7"/>
        <v>0</v>
      </c>
      <c r="P126" s="56">
        <f t="shared" si="7"/>
        <v>0</v>
      </c>
      <c r="Q126" s="57">
        <f t="shared" si="7"/>
        <v>0</v>
      </c>
      <c r="R126" s="57">
        <f t="shared" si="7"/>
        <v>0</v>
      </c>
      <c r="S126" s="59">
        <f t="shared" si="7"/>
        <v>0</v>
      </c>
      <c r="T126" s="56">
        <f t="shared" si="7"/>
        <v>0</v>
      </c>
      <c r="U126" s="57">
        <f t="shared" si="7"/>
        <v>0</v>
      </c>
      <c r="V126" s="57">
        <f t="shared" si="7"/>
        <v>0</v>
      </c>
      <c r="W126" s="57">
        <f t="shared" si="7"/>
        <v>0</v>
      </c>
      <c r="X126" s="58">
        <f t="shared" si="7"/>
        <v>0</v>
      </c>
      <c r="Y126" s="56">
        <f t="shared" si="7"/>
        <v>0</v>
      </c>
      <c r="Z126" s="57">
        <f t="shared" si="7"/>
        <v>0</v>
      </c>
      <c r="AA126" s="57">
        <f t="shared" si="7"/>
        <v>0</v>
      </c>
      <c r="AB126" s="57">
        <f t="shared" si="7"/>
        <v>0</v>
      </c>
      <c r="AC126" s="58">
        <f t="shared" si="7"/>
        <v>0</v>
      </c>
      <c r="AD126" s="56">
        <f t="shared" si="7"/>
        <v>0</v>
      </c>
      <c r="AE126" s="57">
        <f t="shared" si="7"/>
        <v>0</v>
      </c>
      <c r="AF126" s="57">
        <f t="shared" si="7"/>
        <v>0</v>
      </c>
      <c r="AG126" s="57">
        <f t="shared" si="7"/>
        <v>0</v>
      </c>
      <c r="AH126" s="59">
        <f t="shared" si="7"/>
        <v>0</v>
      </c>
      <c r="AI126" s="56">
        <f t="shared" si="7"/>
        <v>0</v>
      </c>
      <c r="AJ126" s="57">
        <f t="shared" si="7"/>
        <v>0</v>
      </c>
      <c r="AK126" s="57">
        <f t="shared" si="7"/>
        <v>0</v>
      </c>
      <c r="AL126" s="60">
        <f t="shared" si="7"/>
        <v>0</v>
      </c>
      <c r="AM126" s="55">
        <f t="shared" si="7"/>
        <v>0</v>
      </c>
      <c r="AN126" s="60">
        <f t="shared" si="7"/>
        <v>0</v>
      </c>
      <c r="AO126" s="60">
        <f t="shared" si="7"/>
        <v>0</v>
      </c>
      <c r="AP126" s="61">
        <f t="shared" si="7"/>
        <v>0</v>
      </c>
      <c r="AQ126" s="60">
        <f t="shared" si="7"/>
        <v>0</v>
      </c>
      <c r="AR126" s="60">
        <f t="shared" si="7"/>
        <v>0</v>
      </c>
      <c r="AS126" s="60">
        <f t="shared" si="7"/>
        <v>0</v>
      </c>
      <c r="AT126" s="60">
        <f t="shared" si="7"/>
        <v>0</v>
      </c>
    </row>
    <row r="127" spans="1:46" ht="15.75" thickTop="1" x14ac:dyDescent="0.25"/>
    <row r="128" spans="1:46" x14ac:dyDescent="0.25">
      <c r="AD128" t="s">
        <v>23</v>
      </c>
      <c r="AI128" t="s">
        <v>23</v>
      </c>
    </row>
    <row r="131" spans="11:41" x14ac:dyDescent="0.25">
      <c r="AN131" s="63"/>
      <c r="AO131" t="s">
        <v>24</v>
      </c>
    </row>
    <row r="132" spans="11:41" x14ac:dyDescent="0.25">
      <c r="K132" s="92" t="s">
        <v>56</v>
      </c>
      <c r="L132" s="92"/>
      <c r="M132" s="92"/>
      <c r="N132" s="92"/>
      <c r="O132" s="92"/>
      <c r="P132">
        <v>24</v>
      </c>
    </row>
  </sheetData>
  <mergeCells count="12">
    <mergeCell ref="T3:X3"/>
    <mergeCell ref="Y3:AC3"/>
    <mergeCell ref="AD3:AH3"/>
    <mergeCell ref="AI3:AK3"/>
    <mergeCell ref="AQ3:AT3"/>
    <mergeCell ref="P3:S3"/>
    <mergeCell ref="K132:O132"/>
    <mergeCell ref="B1:H1"/>
    <mergeCell ref="A2:B2"/>
    <mergeCell ref="C2:E2"/>
    <mergeCell ref="F2:H2"/>
    <mergeCell ref="L3:O3"/>
  </mergeCells>
  <conditionalFormatting sqref="K126:AK126">
    <cfRule type="iconSet" priority="1">
      <iconSet reverse="1">
        <cfvo type="percent" val="0"/>
        <cfvo type="num" val="$P$132-6"/>
        <cfvo type="num" val="$P$132"/>
      </iconSet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27" sqref="H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principale</vt:lpstr>
      <vt:lpstr>inscription ete + 6ANS</vt:lpstr>
      <vt:lpstr>inscription ete - 6ANS</vt:lpstr>
      <vt:lpstr>inscription 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touchelet</dc:creator>
  <cp:lastModifiedBy>gmb</cp:lastModifiedBy>
  <dcterms:created xsi:type="dcterms:W3CDTF">2016-05-11T19:54:16Z</dcterms:created>
  <dcterms:modified xsi:type="dcterms:W3CDTF">2016-05-15T16:31:32Z</dcterms:modified>
</cp:coreProperties>
</file>