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885" windowHeight="10125" tabRatio="713" activeTab="6"/>
  </bookViews>
  <sheets>
    <sheet name="LISTE" sheetId="65" r:id="rId1"/>
    <sheet name="Janvier" sheetId="72" r:id="rId2"/>
    <sheet name="Février" sheetId="71" r:id="rId3"/>
    <sheet name="Mars" sheetId="63" r:id="rId4"/>
    <sheet name="Avril" sheetId="68" r:id="rId5"/>
    <sheet name="Mai" sheetId="69" r:id="rId6"/>
    <sheet name="Budget éducatif" sheetId="70" r:id="rId7"/>
  </sheets>
  <definedNames>
    <definedName name="_xlnm._FilterDatabase" localSheetId="4" hidden="1">Avril!#REF!</definedName>
    <definedName name="_xlnm._FilterDatabase" localSheetId="2" hidden="1">Février!#REF!</definedName>
    <definedName name="_xlnm._FilterDatabase" localSheetId="1" hidden="1">Janvier!#REF!</definedName>
    <definedName name="_xlnm._FilterDatabase" localSheetId="5" hidden="1">Mai!#REF!</definedName>
    <definedName name="_xlnm._FilterDatabase" localSheetId="3" hidden="1">Mars!#REF!</definedName>
    <definedName name="ALIMENTATION" localSheetId="4">#REF!</definedName>
    <definedName name="ALIMENTATION" localSheetId="2">#REF!</definedName>
    <definedName name="ALIMENTATION" localSheetId="1">#REF!</definedName>
    <definedName name="ALIMENTATION" localSheetId="5">#REF!</definedName>
    <definedName name="ALIMENTATION">#REF!</definedName>
    <definedName name="DESIGNATION">LISTE!$A$2</definedName>
    <definedName name="MOTIF">LISTE!$A$1:$A$13</definedName>
  </definedNames>
  <calcPr calcId="152511"/>
  <fileRecoveryPr repairLoad="1"/>
</workbook>
</file>

<file path=xl/calcChain.xml><?xml version="1.0" encoding="utf-8"?>
<calcChain xmlns="http://schemas.openxmlformats.org/spreadsheetml/2006/main">
  <c r="C22" i="70" l="1"/>
  <c r="C17" i="70"/>
  <c r="C12" i="70"/>
  <c r="C7" i="70"/>
  <c r="C5" i="72" l="1"/>
  <c r="C6" i="72" s="1"/>
  <c r="C7" i="72" s="1"/>
  <c r="C8" i="72" s="1"/>
  <c r="C9" i="72" s="1"/>
  <c r="C10" i="72" s="1"/>
  <c r="C11" i="72" s="1"/>
  <c r="C12" i="72" s="1"/>
  <c r="C13" i="72" s="1"/>
  <c r="C14" i="72" s="1"/>
  <c r="C15" i="72" s="1"/>
  <c r="C16" i="72" s="1"/>
  <c r="C17" i="72" s="1"/>
  <c r="C18" i="72" s="1"/>
  <c r="C19" i="72" s="1"/>
  <c r="C20" i="72" s="1"/>
  <c r="C21" i="72" s="1"/>
  <c r="C22" i="72" s="1"/>
  <c r="C23" i="72" s="1"/>
  <c r="C24" i="72" s="1"/>
  <c r="C25" i="72" s="1"/>
  <c r="C26" i="72" s="1"/>
  <c r="C27" i="72" s="1"/>
  <c r="C28" i="72" s="1"/>
  <c r="C29" i="72" s="1"/>
  <c r="C30" i="72" s="1"/>
  <c r="C31" i="72" s="1"/>
  <c r="C32" i="72" s="1"/>
  <c r="C33" i="72" s="1"/>
  <c r="C34" i="72" s="1"/>
  <c r="C35" i="72" s="1"/>
  <c r="C36" i="72" s="1"/>
  <c r="C37" i="72" s="1"/>
  <c r="C38" i="72" s="1"/>
  <c r="C39" i="72" s="1"/>
  <c r="C40" i="72" s="1"/>
  <c r="C41" i="72" s="1"/>
  <c r="C42" i="72" s="1"/>
  <c r="C43" i="72" s="1"/>
  <c r="C44" i="72" s="1"/>
  <c r="C45" i="72" s="1"/>
  <c r="C46" i="72" s="1"/>
  <c r="C47" i="72" s="1"/>
  <c r="C48" i="72" s="1"/>
  <c r="C49" i="72" s="1"/>
  <c r="C50" i="72" s="1"/>
  <c r="C51" i="72" s="1"/>
  <c r="C52" i="72" s="1"/>
  <c r="C53" i="72" s="1"/>
  <c r="C54" i="72" s="1"/>
  <c r="C55" i="72" s="1"/>
  <c r="C56" i="72" s="1"/>
  <c r="C57" i="72" s="1"/>
  <c r="C58" i="72" s="1"/>
  <c r="C59" i="72" s="1"/>
  <c r="C60" i="72" s="1"/>
  <c r="C61" i="72" s="1"/>
  <c r="C62" i="72" s="1"/>
  <c r="C63" i="72" s="1"/>
  <c r="C64" i="72" s="1"/>
  <c r="C65" i="72" s="1"/>
  <c r="C66" i="72" s="1"/>
  <c r="C67" i="72" s="1"/>
  <c r="C68" i="72" s="1"/>
  <c r="C69" i="72" s="1"/>
  <c r="C70" i="72" s="1"/>
  <c r="C71" i="72" s="1"/>
  <c r="C72" i="72" s="1"/>
  <c r="C73" i="72" s="1"/>
  <c r="C74" i="72" s="1"/>
  <c r="C75" i="72" s="1"/>
  <c r="C76" i="72" s="1"/>
  <c r="C77" i="72" s="1"/>
  <c r="C78" i="72" s="1"/>
  <c r="C79" i="72" s="1"/>
  <c r="C80" i="72" s="1"/>
  <c r="C81" i="72" s="1"/>
  <c r="C82" i="72" s="1"/>
  <c r="C83" i="72" s="1"/>
  <c r="C84" i="72" s="1"/>
  <c r="C85" i="72" s="1"/>
  <c r="C86" i="72" s="1"/>
  <c r="C87" i="72" s="1"/>
  <c r="C88" i="72" s="1"/>
  <c r="C89" i="72" s="1"/>
  <c r="C90" i="72" s="1"/>
  <c r="C91" i="72" s="1"/>
  <c r="C92" i="72" s="1"/>
  <c r="C93" i="72" s="1"/>
  <c r="C94" i="72" s="1"/>
  <c r="C95" i="72" s="1"/>
  <c r="C96" i="72" s="1"/>
  <c r="C97" i="72" s="1"/>
  <c r="C98" i="72" s="1"/>
  <c r="C99" i="72" s="1"/>
  <c r="C100" i="72" s="1"/>
  <c r="C101" i="72" s="1"/>
  <c r="C102" i="72" s="1"/>
  <c r="C103" i="72" s="1"/>
  <c r="C104" i="72" s="1"/>
  <c r="C105" i="72" s="1"/>
  <c r="C106" i="72" s="1"/>
  <c r="C107" i="72" s="1"/>
  <c r="C108" i="72" s="1"/>
  <c r="C109" i="72" s="1"/>
  <c r="C110" i="72" s="1"/>
  <c r="C111" i="72" s="1"/>
  <c r="C112" i="72" s="1"/>
  <c r="C113" i="72" s="1"/>
  <c r="C114" i="72" s="1"/>
  <c r="C115" i="72" s="1"/>
  <c r="C116" i="72" s="1"/>
  <c r="C117" i="72" s="1"/>
  <c r="C118" i="72" s="1"/>
  <c r="C119" i="72" s="1"/>
  <c r="C120" i="72" s="1"/>
  <c r="C121" i="72" s="1"/>
  <c r="C122" i="72" s="1"/>
  <c r="C123" i="72" s="1"/>
  <c r="C124" i="72" s="1"/>
  <c r="C125" i="72" s="1"/>
  <c r="C126" i="72" s="1"/>
  <c r="C127" i="72" s="1"/>
  <c r="C128" i="72" s="1"/>
  <c r="C129" i="72" s="1"/>
  <c r="C130" i="72" s="1"/>
  <c r="C131" i="72" s="1"/>
  <c r="C132" i="72" s="1"/>
  <c r="C133" i="72" s="1"/>
  <c r="C134" i="72" s="1"/>
  <c r="C135" i="72" s="1"/>
  <c r="C136" i="72" s="1"/>
  <c r="C137" i="72" s="1"/>
  <c r="C138" i="72" s="1"/>
  <c r="E9" i="71"/>
  <c r="C5" i="71"/>
  <c r="C6" i="71" s="1"/>
  <c r="C7" i="71" s="1"/>
  <c r="C8" i="71" s="1"/>
  <c r="C9" i="71" s="1"/>
  <c r="C10" i="71" s="1"/>
  <c r="C11" i="71" s="1"/>
  <c r="C12" i="71" s="1"/>
  <c r="C13" i="71" s="1"/>
  <c r="C14" i="71" s="1"/>
  <c r="C15" i="71" s="1"/>
  <c r="C16" i="71" s="1"/>
  <c r="C17" i="71" s="1"/>
  <c r="C18" i="71" s="1"/>
  <c r="C19" i="71" s="1"/>
  <c r="C20" i="71" s="1"/>
  <c r="C21" i="71" s="1"/>
  <c r="C22" i="71" s="1"/>
  <c r="C23" i="71" s="1"/>
  <c r="C24" i="71" s="1"/>
  <c r="C25" i="71" s="1"/>
  <c r="C26" i="71" s="1"/>
  <c r="C27" i="71" s="1"/>
  <c r="C28" i="71" s="1"/>
  <c r="C29" i="71" s="1"/>
  <c r="C30" i="71" s="1"/>
  <c r="C31" i="71" s="1"/>
  <c r="C32" i="71" s="1"/>
  <c r="C33" i="71" s="1"/>
  <c r="C34" i="71" s="1"/>
  <c r="C35" i="71" s="1"/>
  <c r="C36" i="71" s="1"/>
  <c r="C37" i="71" s="1"/>
  <c r="C38" i="71" s="1"/>
  <c r="C39" i="71" s="1"/>
  <c r="C40" i="71" s="1"/>
  <c r="C41" i="71" s="1"/>
  <c r="C42" i="71" s="1"/>
  <c r="C43" i="71" s="1"/>
  <c r="C44" i="71" s="1"/>
  <c r="C45" i="71" s="1"/>
  <c r="C46" i="71" s="1"/>
  <c r="C47" i="71" s="1"/>
  <c r="C48" i="71" s="1"/>
  <c r="C49" i="71" s="1"/>
  <c r="C50" i="71" s="1"/>
  <c r="C51" i="71" s="1"/>
  <c r="C52" i="71" s="1"/>
  <c r="C53" i="71" s="1"/>
  <c r="C54" i="71" s="1"/>
  <c r="C55" i="71" s="1"/>
  <c r="C56" i="71" s="1"/>
  <c r="C57" i="71" s="1"/>
  <c r="C58" i="71" s="1"/>
  <c r="C59" i="71" s="1"/>
  <c r="C60" i="71" s="1"/>
  <c r="C61" i="71" s="1"/>
  <c r="C62" i="71" s="1"/>
  <c r="C63" i="71" s="1"/>
  <c r="C64" i="71" s="1"/>
  <c r="C65" i="71" s="1"/>
  <c r="C66" i="71" s="1"/>
  <c r="C67" i="71" s="1"/>
  <c r="C68" i="71" s="1"/>
  <c r="C69" i="71" s="1"/>
  <c r="C70" i="71" s="1"/>
  <c r="C71" i="71" s="1"/>
  <c r="C72" i="71" s="1"/>
  <c r="C73" i="71" s="1"/>
  <c r="C74" i="71" s="1"/>
  <c r="C75" i="71" s="1"/>
  <c r="C76" i="71" s="1"/>
  <c r="C77" i="71" s="1"/>
  <c r="C78" i="71" s="1"/>
  <c r="C79" i="71" s="1"/>
  <c r="C80" i="71" s="1"/>
  <c r="C81" i="71" s="1"/>
  <c r="C82" i="71" s="1"/>
  <c r="C83" i="71" s="1"/>
  <c r="C84" i="71" s="1"/>
  <c r="C85" i="71" s="1"/>
  <c r="C86" i="71" s="1"/>
  <c r="C87" i="71" s="1"/>
  <c r="C88" i="71" s="1"/>
  <c r="C89" i="71" s="1"/>
  <c r="C90" i="71" s="1"/>
  <c r="C91" i="71" s="1"/>
  <c r="C92" i="71" s="1"/>
  <c r="C93" i="71" s="1"/>
  <c r="C94" i="71" s="1"/>
  <c r="C95" i="71" s="1"/>
  <c r="C96" i="71" s="1"/>
  <c r="C97" i="71" s="1"/>
  <c r="C98" i="71" s="1"/>
  <c r="C99" i="71" s="1"/>
  <c r="C100" i="71" s="1"/>
  <c r="C101" i="71" s="1"/>
  <c r="C102" i="71" s="1"/>
  <c r="C103" i="71" s="1"/>
  <c r="C104" i="71" s="1"/>
  <c r="C105" i="71" s="1"/>
  <c r="C106" i="71" s="1"/>
  <c r="C107" i="71" s="1"/>
  <c r="C108" i="71" s="1"/>
  <c r="C109" i="71" s="1"/>
  <c r="C110" i="71" s="1"/>
  <c r="C111" i="71" s="1"/>
  <c r="C112" i="71" s="1"/>
  <c r="C113" i="71" s="1"/>
  <c r="C114" i="71" s="1"/>
  <c r="C115" i="71" s="1"/>
  <c r="C116" i="71" s="1"/>
  <c r="C117" i="71" s="1"/>
  <c r="C118" i="71" s="1"/>
  <c r="C119" i="71" s="1"/>
  <c r="C120" i="71" s="1"/>
  <c r="C121" i="71" s="1"/>
  <c r="C122" i="71" s="1"/>
  <c r="C123" i="71" s="1"/>
  <c r="C124" i="71" s="1"/>
  <c r="C125" i="71" s="1"/>
  <c r="C126" i="71" s="1"/>
  <c r="C127" i="71" s="1"/>
  <c r="C128" i="71" s="1"/>
  <c r="C129" i="71" s="1"/>
  <c r="C130" i="71" s="1"/>
  <c r="C131" i="71" s="1"/>
  <c r="C132" i="71" s="1"/>
  <c r="C133" i="71" s="1"/>
  <c r="C134" i="71" s="1"/>
  <c r="C135" i="71" s="1"/>
  <c r="C136" i="71" s="1"/>
  <c r="C137" i="71" s="1"/>
  <c r="C138" i="71" s="1"/>
  <c r="C5" i="63"/>
  <c r="C6" i="63" s="1"/>
  <c r="C7" i="63" s="1"/>
  <c r="C5" i="68"/>
  <c r="C6" i="68" s="1"/>
  <c r="C7" i="68" s="1"/>
  <c r="C8" i="68" s="1"/>
  <c r="C9" i="68" s="1"/>
  <c r="C10" i="68" s="1"/>
  <c r="C11" i="68" s="1"/>
  <c r="C12" i="68" s="1"/>
  <c r="C13" i="68" s="1"/>
  <c r="C14" i="68" s="1"/>
  <c r="C15" i="68" s="1"/>
  <c r="C16" i="68" s="1"/>
  <c r="C17" i="68" s="1"/>
  <c r="C18" i="68" s="1"/>
  <c r="C19" i="68" s="1"/>
  <c r="C20" i="68" s="1"/>
  <c r="C21" i="68" s="1"/>
  <c r="C22" i="68" s="1"/>
  <c r="C23" i="68" s="1"/>
  <c r="C24" i="68" s="1"/>
  <c r="C25" i="68" s="1"/>
  <c r="C26" i="68" s="1"/>
  <c r="C27" i="68" s="1"/>
  <c r="C28" i="68" s="1"/>
  <c r="C29" i="68" s="1"/>
  <c r="C30" i="68" s="1"/>
  <c r="C31" i="68" s="1"/>
  <c r="C32" i="68" s="1"/>
  <c r="C33" i="68" s="1"/>
  <c r="C34" i="68" s="1"/>
  <c r="C35" i="68" s="1"/>
  <c r="C36" i="68" s="1"/>
  <c r="C37" i="68" s="1"/>
  <c r="C38" i="68" s="1"/>
  <c r="C39" i="68" s="1"/>
  <c r="C40" i="68" s="1"/>
  <c r="C41" i="68" s="1"/>
  <c r="C42" i="68" s="1"/>
  <c r="C43" i="68" s="1"/>
  <c r="C44" i="68" s="1"/>
  <c r="C45" i="68" s="1"/>
  <c r="C46" i="68" s="1"/>
  <c r="C47" i="68" s="1"/>
  <c r="C48" i="68" s="1"/>
  <c r="C49" i="68" s="1"/>
  <c r="C50" i="68" s="1"/>
  <c r="C51" i="68" s="1"/>
  <c r="C52" i="68" s="1"/>
  <c r="C53" i="68" s="1"/>
  <c r="C54" i="68" s="1"/>
  <c r="C55" i="68" s="1"/>
  <c r="C56" i="68" s="1"/>
  <c r="C57" i="68" s="1"/>
  <c r="C58" i="68" s="1"/>
  <c r="C59" i="68" s="1"/>
  <c r="C60" i="68" s="1"/>
  <c r="C61" i="68" s="1"/>
  <c r="C62" i="68" s="1"/>
  <c r="C63" i="68" s="1"/>
  <c r="C64" i="68" s="1"/>
  <c r="C65" i="68" s="1"/>
  <c r="C66" i="68" s="1"/>
  <c r="C67" i="68" s="1"/>
  <c r="C68" i="68" s="1"/>
  <c r="C69" i="68" s="1"/>
  <c r="C70" i="68" s="1"/>
  <c r="C71" i="68" s="1"/>
  <c r="C72" i="68" s="1"/>
  <c r="C73" i="68" s="1"/>
  <c r="C74" i="68" s="1"/>
  <c r="C75" i="68" s="1"/>
  <c r="C76" i="68" s="1"/>
  <c r="C77" i="68" s="1"/>
  <c r="C78" i="68" s="1"/>
  <c r="C79" i="68" s="1"/>
  <c r="C80" i="68" s="1"/>
  <c r="C81" i="68" s="1"/>
  <c r="C82" i="68" s="1"/>
  <c r="C83" i="68" s="1"/>
  <c r="C84" i="68" s="1"/>
  <c r="C85" i="68" s="1"/>
  <c r="C86" i="68" s="1"/>
  <c r="C87" i="68" s="1"/>
  <c r="C88" i="68" s="1"/>
  <c r="C89" i="68" s="1"/>
  <c r="C90" i="68" s="1"/>
  <c r="C91" i="68" s="1"/>
  <c r="C92" i="68" s="1"/>
  <c r="C93" i="68" s="1"/>
  <c r="C94" i="68" s="1"/>
  <c r="C95" i="68" s="1"/>
  <c r="C96" i="68" s="1"/>
  <c r="C97" i="68" s="1"/>
  <c r="C98" i="68" s="1"/>
  <c r="C99" i="68" s="1"/>
  <c r="C100" i="68" s="1"/>
  <c r="C101" i="68" s="1"/>
  <c r="C102" i="68" s="1"/>
  <c r="C103" i="68" s="1"/>
  <c r="C104" i="68" s="1"/>
  <c r="C105" i="68" s="1"/>
  <c r="C106" i="68" s="1"/>
  <c r="C107" i="68" s="1"/>
  <c r="C108" i="68" s="1"/>
  <c r="C109" i="68" s="1"/>
  <c r="C110" i="68" s="1"/>
  <c r="C111" i="68" s="1"/>
  <c r="C112" i="68" s="1"/>
  <c r="C113" i="68" s="1"/>
  <c r="C114" i="68" s="1"/>
  <c r="C115" i="68" s="1"/>
  <c r="C116" i="68" s="1"/>
  <c r="C117" i="68" s="1"/>
  <c r="C118" i="68" s="1"/>
  <c r="C119" i="68" s="1"/>
  <c r="C120" i="68" s="1"/>
  <c r="C121" i="68" s="1"/>
  <c r="C122" i="68" s="1"/>
  <c r="C123" i="68" s="1"/>
  <c r="C124" i="68" s="1"/>
  <c r="C125" i="68" s="1"/>
  <c r="C126" i="68" s="1"/>
  <c r="C127" i="68" s="1"/>
  <c r="C128" i="68" s="1"/>
  <c r="C129" i="68" s="1"/>
  <c r="C130" i="68" s="1"/>
  <c r="C131" i="68" s="1"/>
  <c r="C132" i="68" s="1"/>
  <c r="C133" i="68" s="1"/>
  <c r="C134" i="68" s="1"/>
  <c r="C135" i="68" s="1"/>
  <c r="C136" i="68" s="1"/>
  <c r="C137" i="68" s="1"/>
  <c r="C138" i="68" s="1"/>
  <c r="C5" i="69"/>
  <c r="C6" i="69" s="1"/>
  <c r="C7" i="69" s="1"/>
  <c r="C8" i="69" s="1"/>
  <c r="E9" i="69"/>
  <c r="E9" i="68"/>
  <c r="E9" i="63"/>
  <c r="C9" i="69" l="1"/>
  <c r="C10" i="69" s="1"/>
  <c r="C11" i="69" s="1"/>
  <c r="C12" i="69" s="1"/>
  <c r="C13" i="69" s="1"/>
  <c r="C14" i="69" s="1"/>
  <c r="C15" i="69" s="1"/>
  <c r="C16" i="69" s="1"/>
  <c r="C17" i="69" s="1"/>
  <c r="C18" i="69" s="1"/>
  <c r="C19" i="69" s="1"/>
  <c r="C20" i="69" s="1"/>
  <c r="C21" i="69" s="1"/>
  <c r="C22" i="69" s="1"/>
  <c r="C23" i="69" s="1"/>
  <c r="C24" i="69" s="1"/>
  <c r="C25" i="69" s="1"/>
  <c r="C26" i="69" s="1"/>
  <c r="C27" i="69" s="1"/>
  <c r="C28" i="69" s="1"/>
  <c r="C29" i="69" s="1"/>
  <c r="C30" i="69" s="1"/>
  <c r="C31" i="69" s="1"/>
  <c r="C32" i="69" s="1"/>
  <c r="C33" i="69" s="1"/>
  <c r="C34" i="69" s="1"/>
  <c r="C35" i="69" s="1"/>
  <c r="C36" i="69" s="1"/>
  <c r="C37" i="69" s="1"/>
  <c r="C38" i="69" s="1"/>
  <c r="C39" i="69" s="1"/>
  <c r="C40" i="69" s="1"/>
  <c r="C41" i="69" s="1"/>
  <c r="C42" i="69" s="1"/>
  <c r="C43" i="69" s="1"/>
  <c r="C44" i="69" s="1"/>
  <c r="C45" i="69" s="1"/>
  <c r="C46" i="69" s="1"/>
  <c r="C47" i="69" s="1"/>
  <c r="C48" i="69" s="1"/>
  <c r="C49" i="69" s="1"/>
  <c r="C50" i="69" s="1"/>
  <c r="C51" i="69" s="1"/>
  <c r="C52" i="69" s="1"/>
  <c r="C53" i="69" s="1"/>
  <c r="C54" i="69" s="1"/>
  <c r="C55" i="69" s="1"/>
  <c r="C56" i="69" s="1"/>
  <c r="C57" i="69" s="1"/>
  <c r="C58" i="69" s="1"/>
  <c r="C59" i="69" s="1"/>
  <c r="C60" i="69" s="1"/>
  <c r="C61" i="69" s="1"/>
  <c r="C62" i="69" s="1"/>
  <c r="C63" i="69" s="1"/>
  <c r="C64" i="69" s="1"/>
  <c r="C65" i="69" s="1"/>
  <c r="C66" i="69" s="1"/>
  <c r="C67" i="69" s="1"/>
  <c r="C68" i="69" s="1"/>
  <c r="C69" i="69" s="1"/>
  <c r="C70" i="69" s="1"/>
  <c r="C71" i="69" s="1"/>
  <c r="C72" i="69" s="1"/>
  <c r="C73" i="69" s="1"/>
  <c r="C74" i="69" s="1"/>
  <c r="C75" i="69" s="1"/>
  <c r="C76" i="69" s="1"/>
  <c r="C77" i="69" s="1"/>
  <c r="C78" i="69" s="1"/>
  <c r="C79" i="69" s="1"/>
  <c r="C80" i="69" s="1"/>
  <c r="C81" i="69" s="1"/>
  <c r="C82" i="69" s="1"/>
  <c r="C83" i="69" s="1"/>
  <c r="C84" i="69" s="1"/>
  <c r="C85" i="69" s="1"/>
  <c r="C86" i="69" s="1"/>
  <c r="C87" i="69" s="1"/>
  <c r="C88" i="69" s="1"/>
  <c r="C89" i="69" s="1"/>
  <c r="C90" i="69" s="1"/>
  <c r="C91" i="69" s="1"/>
  <c r="C92" i="69" s="1"/>
  <c r="C93" i="69" s="1"/>
  <c r="C94" i="69" s="1"/>
  <c r="C95" i="69" s="1"/>
  <c r="C96" i="69" s="1"/>
  <c r="C97" i="69" s="1"/>
  <c r="C98" i="69" s="1"/>
  <c r="C99" i="69" s="1"/>
  <c r="C100" i="69" s="1"/>
  <c r="C101" i="69" s="1"/>
  <c r="C102" i="69" s="1"/>
  <c r="C103" i="69" s="1"/>
  <c r="C104" i="69" s="1"/>
  <c r="C105" i="69" s="1"/>
  <c r="C106" i="69" s="1"/>
  <c r="C107" i="69" s="1"/>
  <c r="C108" i="69" s="1"/>
  <c r="C109" i="69" s="1"/>
  <c r="C110" i="69" s="1"/>
  <c r="C111" i="69" s="1"/>
  <c r="C112" i="69" s="1"/>
  <c r="C113" i="69" s="1"/>
  <c r="C114" i="69" s="1"/>
  <c r="C115" i="69" s="1"/>
  <c r="C116" i="69" s="1"/>
  <c r="C117" i="69" s="1"/>
  <c r="C118" i="69" s="1"/>
  <c r="C119" i="69" s="1"/>
  <c r="C120" i="69" s="1"/>
  <c r="C121" i="69" s="1"/>
  <c r="C122" i="69" s="1"/>
  <c r="C123" i="69" s="1"/>
  <c r="C124" i="69" s="1"/>
  <c r="C125" i="69" s="1"/>
  <c r="C126" i="69" s="1"/>
  <c r="C127" i="69" s="1"/>
  <c r="C128" i="69" s="1"/>
  <c r="C129" i="69" s="1"/>
  <c r="C130" i="69" s="1"/>
  <c r="C131" i="69" s="1"/>
  <c r="C132" i="69" s="1"/>
  <c r="C133" i="69" s="1"/>
  <c r="C134" i="69" s="1"/>
  <c r="C135" i="69" s="1"/>
  <c r="C136" i="69" s="1"/>
  <c r="C137" i="69" s="1"/>
  <c r="C138" i="69" s="1"/>
  <c r="C8" i="63"/>
  <c r="C9" i="63" s="1"/>
  <c r="C10" i="63" s="1"/>
  <c r="C11" i="63" s="1"/>
  <c r="C12" i="63" s="1"/>
  <c r="C13" i="63" s="1"/>
  <c r="C14" i="63" s="1"/>
  <c r="C15" i="63" s="1"/>
  <c r="C16" i="63" s="1"/>
  <c r="C17" i="63" s="1"/>
  <c r="C18" i="63" s="1"/>
  <c r="C19" i="63" s="1"/>
  <c r="C20" i="63" s="1"/>
  <c r="C21" i="63" s="1"/>
  <c r="C22" i="63" s="1"/>
  <c r="C23" i="63" s="1"/>
  <c r="C24" i="63" s="1"/>
  <c r="C25" i="63" s="1"/>
  <c r="C26" i="63" s="1"/>
  <c r="C27" i="63" s="1"/>
  <c r="C28" i="63" s="1"/>
  <c r="C29" i="63" s="1"/>
  <c r="C30" i="63" s="1"/>
  <c r="C31" i="63" s="1"/>
  <c r="C32" i="63" s="1"/>
  <c r="C33" i="63" s="1"/>
  <c r="C34" i="63" s="1"/>
  <c r="C35" i="63" s="1"/>
  <c r="C36" i="63" s="1"/>
  <c r="C37" i="63" s="1"/>
  <c r="C38" i="63" s="1"/>
  <c r="C39" i="63" s="1"/>
  <c r="C40" i="63" s="1"/>
  <c r="C41" i="63" s="1"/>
  <c r="C42" i="63" s="1"/>
  <c r="C43" i="63" s="1"/>
  <c r="C44" i="63" s="1"/>
  <c r="C45" i="63" s="1"/>
  <c r="C46" i="63" s="1"/>
  <c r="C47" i="63" s="1"/>
  <c r="C48" i="63" s="1"/>
  <c r="C49" i="63" s="1"/>
  <c r="C50" i="63" s="1"/>
  <c r="C51" i="63" s="1"/>
  <c r="C52" i="63" s="1"/>
  <c r="C53" i="63" s="1"/>
  <c r="C54" i="63" s="1"/>
  <c r="C55" i="63" s="1"/>
  <c r="C56" i="63" s="1"/>
  <c r="C57" i="63" s="1"/>
  <c r="C58" i="63" s="1"/>
  <c r="C59" i="63" s="1"/>
  <c r="C60" i="63" s="1"/>
  <c r="C61" i="63" s="1"/>
  <c r="C62" i="63" s="1"/>
  <c r="C63" i="63" s="1"/>
  <c r="C64" i="63" s="1"/>
  <c r="C65" i="63" s="1"/>
  <c r="C66" i="63" s="1"/>
  <c r="C67" i="63" s="1"/>
  <c r="C68" i="63" s="1"/>
  <c r="C69" i="63" s="1"/>
  <c r="C70" i="63" s="1"/>
  <c r="C71" i="63" s="1"/>
  <c r="C72" i="63" s="1"/>
  <c r="C73" i="63" s="1"/>
  <c r="C74" i="63" s="1"/>
  <c r="C75" i="63" s="1"/>
  <c r="C76" i="63" s="1"/>
  <c r="C77" i="63" s="1"/>
  <c r="C78" i="63" s="1"/>
  <c r="C79" i="63" s="1"/>
  <c r="C80" i="63" s="1"/>
  <c r="C81" i="63" s="1"/>
  <c r="C82" i="63" s="1"/>
  <c r="C83" i="63" s="1"/>
  <c r="C84" i="63" s="1"/>
  <c r="C85" i="63" s="1"/>
  <c r="C86" i="63" s="1"/>
  <c r="C87" i="63" s="1"/>
  <c r="C88" i="63" s="1"/>
  <c r="C89" i="63" s="1"/>
  <c r="C90" i="63" s="1"/>
  <c r="C91" i="63" s="1"/>
  <c r="C92" i="63" s="1"/>
  <c r="C93" i="63" s="1"/>
  <c r="C94" i="63" s="1"/>
  <c r="C95" i="63" s="1"/>
  <c r="C96" i="63" s="1"/>
  <c r="C97" i="63" s="1"/>
  <c r="C98" i="63" s="1"/>
  <c r="C99" i="63" s="1"/>
  <c r="C100" i="63" s="1"/>
  <c r="C101" i="63" s="1"/>
  <c r="C102" i="63" s="1"/>
  <c r="C103" i="63" s="1"/>
  <c r="C104" i="63" s="1"/>
  <c r="C105" i="63" s="1"/>
  <c r="C106" i="63" s="1"/>
  <c r="C107" i="63" s="1"/>
  <c r="C108" i="63" s="1"/>
  <c r="C109" i="63" s="1"/>
  <c r="C110" i="63" s="1"/>
  <c r="C111" i="63" s="1"/>
  <c r="C112" i="63" s="1"/>
  <c r="C113" i="63" s="1"/>
  <c r="C114" i="63" s="1"/>
  <c r="C115" i="63" s="1"/>
  <c r="C116" i="63" s="1"/>
  <c r="C117" i="63" s="1"/>
  <c r="C118" i="63" s="1"/>
  <c r="C119" i="63" s="1"/>
  <c r="C120" i="63" s="1"/>
  <c r="C121" i="63" s="1"/>
  <c r="C122" i="63" s="1"/>
  <c r="C123" i="63" s="1"/>
  <c r="C124" i="63" s="1"/>
  <c r="C125" i="63" s="1"/>
  <c r="C126" i="63" s="1"/>
  <c r="C127" i="63" s="1"/>
  <c r="C128" i="63" s="1"/>
  <c r="C129" i="63" s="1"/>
  <c r="C130" i="63" s="1"/>
  <c r="C131" i="63" s="1"/>
  <c r="C132" i="63" s="1"/>
  <c r="C133" i="63" s="1"/>
  <c r="C134" i="63" s="1"/>
  <c r="C135" i="63" s="1"/>
  <c r="C136" i="63" s="1"/>
  <c r="C137" i="63" s="1"/>
  <c r="C138" i="63" s="1"/>
</calcChain>
</file>

<file path=xl/sharedStrings.xml><?xml version="1.0" encoding="utf-8"?>
<sst xmlns="http://schemas.openxmlformats.org/spreadsheetml/2006/main" count="197" uniqueCount="41">
  <si>
    <t>DATE</t>
  </si>
  <si>
    <t>DESIGNATION</t>
  </si>
  <si>
    <t>SOLDE</t>
  </si>
  <si>
    <t>CAISSE FOYER DU BAS 3</t>
  </si>
  <si>
    <t>esthéticienne</t>
  </si>
  <si>
    <t>argent perso</t>
  </si>
  <si>
    <t>Argent perso</t>
  </si>
  <si>
    <t>Cigarettes</t>
  </si>
  <si>
    <t>recharge Técély</t>
  </si>
  <si>
    <t>Vetures</t>
  </si>
  <si>
    <t>régime alimentaire</t>
  </si>
  <si>
    <t>serpillère groupe</t>
  </si>
  <si>
    <t>repas décommandé du 2/03 4pers</t>
  </si>
  <si>
    <t>Achat basket</t>
  </si>
  <si>
    <t>ALIMENTATION</t>
  </si>
  <si>
    <t>CONSOMMATION</t>
  </si>
  <si>
    <t>RESTAURANT</t>
  </si>
  <si>
    <t>MATERIEL HOTELIER</t>
  </si>
  <si>
    <t>FOURNITURES EDUCATIVES</t>
  </si>
  <si>
    <t>PRODUITS D'ENTRETIEN</t>
  </si>
  <si>
    <t>CADEAUX RESIDENTS</t>
  </si>
  <si>
    <t>CINEMA - THEATRE - CONCERT - VISITES</t>
  </si>
  <si>
    <t>TCL</t>
  </si>
  <si>
    <t>PETIT MATERIEL</t>
  </si>
  <si>
    <t>PRESSE</t>
  </si>
  <si>
    <t>CARBURANT</t>
  </si>
  <si>
    <t>PARKING</t>
  </si>
  <si>
    <t>MOTIF FOYER</t>
  </si>
  <si>
    <t>MONTANT FOYER</t>
  </si>
  <si>
    <t>PROVOSION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</si>
  <si>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</si>
  <si>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</si>
  <si>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</si>
  <si>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</si>
  <si>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</si>
  <si>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</si>
  <si>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</si>
  <si>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</si>
  <si>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</si>
  <si>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PROVISION</t>
  </si>
  <si>
    <t>http://forum.excel-pratique.com/excel/recapitulatif-budget-t49477.html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</si>
</sst>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 ;[Red]\-#,##0.00\ "/>
    <numFmt numFmtId="165" formatCode="d/m/yy;@"/>
  </numFmts>
  <fonts count="4" x14ac:knownFonts="1">
    <font>
      <sz val="11"/>
      <color theme="1"/>
      <name val="Calibri"/>
      <family val="2"/>
      <scheme val="minor"/>
    </font>
    <font>
      <sz val="24"/>
      <color theme="5" tint="-0.249977111117893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0" xfId="0" applyBorder="1" applyProtection="1">
      <protection locked="0"/>
    </xf>
    <xf numFmtId="164" fontId="0" fillId="0" borderId="0" xfId="0" applyNumberFormat="1" applyBorder="1" applyAlignment="1" applyProtection="1">
      <alignment vertical="center"/>
    </xf>
    <xf numFmtId="0" fontId="0" fillId="0" borderId="2" xfId="0" applyBorder="1" applyAlignment="1" applyProtection="1">
      <alignment horizontal="center" vertical="top" wrapText="1"/>
    </xf>
    <xf numFmtId="0" fontId="0" fillId="0" borderId="3" xfId="0" applyBorder="1" applyAlignment="1" applyProtection="1">
      <alignment horizontal="center" vertical="top" wrapText="1"/>
    </xf>
    <xf numFmtId="0" fontId="0" fillId="0" borderId="0" xfId="0" applyProtection="1"/>
    <xf numFmtId="165" fontId="0" fillId="0" borderId="0" xfId="0" applyNumberFormat="1" applyBorder="1" applyProtection="1">
      <protection locked="0"/>
    </xf>
    <xf numFmtId="164" fontId="2" fillId="0" borderId="0" xfId="0" applyNumberFormat="1" applyFont="1" applyBorder="1" applyAlignment="1" applyProtection="1">
      <alignment vertical="center"/>
      <protection locked="0"/>
    </xf>
    <xf numFmtId="164" fontId="2" fillId="0" borderId="0" xfId="0" applyNumberFormat="1" applyFont="1" applyAlignment="1" applyProtection="1">
      <alignment vertical="center"/>
      <protection locked="0"/>
    </xf>
    <xf numFmtId="0" fontId="2" fillId="0" borderId="0" xfId="0" applyFont="1" applyProtection="1"/>
    <xf numFmtId="0" fontId="0" fillId="0" borderId="0" xfId="0" applyProtection="1">
      <protection locked="0"/>
    </xf>
    <xf numFmtId="165" fontId="0" fillId="0" borderId="0" xfId="0" applyNumberFormat="1" applyProtection="1">
      <protection locked="0"/>
    </xf>
    <xf numFmtId="0" fontId="0" fillId="0" borderId="1" xfId="0" applyBorder="1" applyAlignment="1" applyProtection="1">
      <alignment horizontal="center" vertical="top" wrapText="1"/>
    </xf>
    <xf numFmtId="0" fontId="0" fillId="0" borderId="0" xfId="0" applyBorder="1" applyAlignment="1" applyProtection="1">
      <alignment horizontal="center" vertical="top" wrapText="1"/>
    </xf>
    <xf numFmtId="0" fontId="0" fillId="0" borderId="0" xfId="0" applyBorder="1" applyAlignment="1" applyProtection="1">
      <alignment vertical="top" wrapText="1"/>
    </xf>
    <xf numFmtId="0" fontId="0" fillId="0" borderId="0" xfId="0" applyFill="1" applyBorder="1" applyAlignment="1" applyProtection="1">
      <alignment horizontal="center" vertical="top" wrapText="1"/>
    </xf>
    <xf numFmtId="0" fontId="0" fillId="0" borderId="4" xfId="0" applyFill="1" applyBorder="1" applyAlignment="1" applyProtection="1">
      <alignment horizontal="center" vertical="top" wrapText="1"/>
    </xf>
    <xf numFmtId="0" fontId="0" fillId="0" borderId="6" xfId="0" applyBorder="1" applyAlignment="1" applyProtection="1">
      <alignment horizontal="center" vertical="top" wrapText="1"/>
    </xf>
    <xf numFmtId="0" fontId="0" fillId="0" borderId="5" xfId="0" applyBorder="1" applyAlignment="1" applyProtection="1">
      <alignment horizontal="center" vertical="top" wrapText="1"/>
    </xf>
    <xf numFmtId="165" fontId="0" fillId="2" borderId="7" xfId="0" applyNumberFormat="1" applyFont="1" applyFill="1" applyBorder="1"/>
    <xf numFmtId="0" fontId="0" fillId="0" borderId="1" xfId="0" applyBorder="1"/>
    <xf numFmtId="0" fontId="1" fillId="0" borderId="0" xfId="0" applyFont="1" applyAlignment="1" applyProtection="1">
      <alignment horizontal="center"/>
    </xf>
    <xf numFmtId="164" fontId="2" fillId="0" borderId="7" xfId="0" applyNumberFormat="1" applyFont="1" applyBorder="1" applyAlignment="1">
      <alignment vertical="center"/>
    </xf>
    <xf numFmtId="164" fontId="2" fillId="2" borderId="7" xfId="0" applyNumberFormat="1" applyFont="1" applyFill="1" applyBorder="1" applyAlignment="1">
      <alignment vertical="center"/>
    </xf>
    <xf numFmtId="0" fontId="3" fillId="0" borderId="0" xfId="1"/>
  </cellXfs>
  <cellStyles count="2">
    <cellStyle name="Lien hypertexte" xfId="1" builtinId="8"/>
    <cellStyle name="Normal" xfId="0" builtinId="0"/>
  </cellStyles>
  <dxfs count="80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numFmt numFmtId="164" formatCode="#,##0.00_ ;[Red]\-#,##0.00\ "/>
      <alignment horizontal="general" vertical="center" textRotation="0" wrapText="0" indent="0" justifyLastLine="0" shrinkToFit="0" readingOrder="0"/>
      <protection locked="1" hidden="0"/>
    </dxf>
    <dxf>
      <protection locked="0" hidden="0"/>
    </dxf>
    <dxf>
      <numFmt numFmtId="165" formatCode="d/m/yy;@"/>
      <protection locked="0" hidden="0"/>
    </dxf>
    <dxf>
      <protection locked="1" hidden="0"/>
    </dxf>
    <dxf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numFmt numFmtId="164" formatCode="#,##0.00_ ;[Red]\-#,##0.00\ "/>
      <alignment horizontal="general" vertical="center" textRotation="0" wrapText="0" indent="0" justifyLastLine="0" shrinkToFit="0" readingOrder="0"/>
      <protection locked="1" hidden="0"/>
    </dxf>
    <dxf>
      <protection locked="0" hidden="0"/>
    </dxf>
    <dxf>
      <numFmt numFmtId="165" formatCode="d/m/yy;@"/>
      <protection locked="0" hidden="0"/>
    </dxf>
    <dxf>
      <protection locked="1" hidden="0"/>
    </dxf>
    <dxf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numFmt numFmtId="164" formatCode="#,##0.00_ ;[Red]\-#,##0.00\ "/>
      <alignment horizontal="general" vertical="center" textRotation="0" wrapText="0" indent="0" justifyLastLine="0" shrinkToFit="0" readingOrder="0"/>
      <protection locked="1" hidden="0"/>
    </dxf>
    <dxf>
      <protection locked="0" hidden="0"/>
    </dxf>
    <dxf>
      <numFmt numFmtId="165" formatCode="d/m/yy;@"/>
      <protection locked="0" hidden="0"/>
    </dxf>
    <dxf>
      <protection locked="1" hidden="0"/>
    </dxf>
    <dxf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numFmt numFmtId="164" formatCode="#,##0.00_ ;[Red]\-#,##0.00\ "/>
      <alignment horizontal="general" vertical="center" textRotation="0" wrapText="0" indent="0" justifyLastLine="0" shrinkToFit="0" readingOrder="0"/>
      <protection locked="1" hidden="0"/>
    </dxf>
    <dxf>
      <protection locked="0" hidden="0"/>
    </dxf>
    <dxf>
      <numFmt numFmtId="165" formatCode="d/m/yy;@"/>
      <protection locked="0" hidden="0"/>
    </dxf>
    <dxf>
      <protection locked="1" hidden="0"/>
    </dxf>
    <dxf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numFmt numFmtId="164" formatCode="#,##0.00_ ;[Red]\-#,##0.00\ "/>
      <alignment horizontal="general" vertical="center" textRotation="0" wrapText="0" indent="0" justifyLastLine="0" shrinkToFit="0" readingOrder="0"/>
      <protection locked="1" hidden="0"/>
    </dxf>
    <dxf>
      <protection locked="0" hidden="0"/>
    </dxf>
    <dxf>
      <numFmt numFmtId="165" formatCode="d/m/yy;@"/>
      <protection locked="0" hidden="0"/>
    </dxf>
    <dxf>
      <protection locked="1" hidden="0"/>
    </dxf>
    <dxf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228600</xdr:colOff>
      <xdr:row>3</xdr:row>
      <xdr:rowOff>152400</xdr:rowOff>
    </xdr:from>
    <xdr:to>
      <xdr:col>6</xdr:col>
      <xdr:colOff>419100</xdr:colOff>
      <xdr:row>11</xdr:row>
      <xdr:rowOff>95250</xdr:rowOff>
    </xdr:to>
    <xdr:sp macro="" textlink="">
      <xdr:nvSpPr>
        <xdr:cNvPr id="2" name="ZoneTexte 1"/>
        <xdr:cNvSpPr txBox="1"/>
      </xdr:nvSpPr>
      <xdr:spPr>
        <a:xfrm>
          <a:off x="4467225" y="723900"/>
          <a:ext cx="1714500" cy="1466850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mise à jour se fait à chaque  activation de la feuille.</a:t>
          </a:r>
        </a:p>
        <a:p>
          <a:r>
            <a:rPr lang="fr-FR" sz="1100"/>
            <a:t>En</a:t>
          </a:r>
          <a:r>
            <a:rPr lang="fr-FR" sz="1100" baseline="0"/>
            <a:t> fin d'année, cela pourra prendre plusieurs secondes si les feuilles ont beaucoup de données....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447682345101291112131471586910111245" displayName="Tableau447682345101291112131471586910111245" ref="A5:N138" headerRowCount="0" totalsRowShown="0" headerRowDxfId="79" dataDxfId="78">
  <tableColumns count="14">
    <tableColumn id="1" name="Colonne1" dataDxfId="77"/>
    <tableColumn id="2" name="DESI" dataDxfId="76"/>
    <tableColumn id="5" name="Colonne5" dataDxfId="75">
      <calculatedColumnFormula>C4+(Tableau447682345101291112131471586910111245[[#This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calculatedColumnFormula>
    </tableColumn>
    <tableColumn id="27" name="Colonne24" dataDxfId="74"/>
    <tableColumn id="4" name="Colonne2" dataDxfId="73"/>
    <tableColumn id="8" name="Colonne3" dataDxfId="72"/>
    <tableColumn id="10" name="Colonne7" dataDxfId="71"/>
    <tableColumn id="12" name="Colonne9" dataDxfId="70"/>
    <tableColumn id="15" name="Colonne12" dataDxfId="69"/>
    <tableColumn id="17" name="Colonne14" dataDxfId="68"/>
    <tableColumn id="19" name="Colonne16" dataDxfId="67"/>
    <tableColumn id="21" name="Colonne18" dataDxfId="66"/>
    <tableColumn id="23" name="Colonne20" dataDxfId="65"/>
    <tableColumn id="25" name="Colonne22" dataDxfId="64"/>
  </tableColumns>
  <tableStyleInfo name="TableStyleLight21" showFirstColumn="0" showLastColumn="0" showRowStripes="0" showColumnStripes="1"/>
</table>
</file>

<file path=xl/tables/table2.xml><?xml version="1.0" encoding="utf-8"?>
<table xmlns="http://schemas.openxmlformats.org/spreadsheetml/2006/main" id="3" name="Tableau44768234510129111213147158691011124" displayName="Tableau44768234510129111213147158691011124" ref="A5:N138" headerRowCount="0" totalsRowShown="0" headerRowDxfId="63" dataDxfId="62">
  <tableColumns count="14">
    <tableColumn id="1" name="Colonne1" dataDxfId="61"/>
    <tableColumn id="2" name="DESI" dataDxfId="60"/>
    <tableColumn id="5" name="Colonne5" dataDxfId="59">
      <calculatedColumnFormula>C4+(Tableau44768234510129111213147158691011124[[#This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calculatedColumnFormula>
    </tableColumn>
    <tableColumn id="27" name="Colonne24" dataDxfId="58"/>
    <tableColumn id="4" name="Colonne2" dataDxfId="57"/>
    <tableColumn id="8" name="Colonne3" dataDxfId="56"/>
    <tableColumn id="10" name="Colonne7" dataDxfId="55"/>
    <tableColumn id="12" name="Colonne9" dataDxfId="54"/>
    <tableColumn id="15" name="Colonne12" dataDxfId="53"/>
    <tableColumn id="17" name="Colonne14" dataDxfId="52"/>
    <tableColumn id="19" name="Colonne16" dataDxfId="51"/>
    <tableColumn id="21" name="Colonne18" dataDxfId="50"/>
    <tableColumn id="23" name="Colonne20" dataDxfId="49"/>
    <tableColumn id="25" name="Colonne22" dataDxfId="48"/>
  </tableColumns>
  <tableStyleInfo name="TableStyleLight21" showFirstColumn="0" showLastColumn="0" showRowStripes="0" showColumnStripes="1"/>
</table>
</file>

<file path=xl/tables/table3.xml><?xml version="1.0" encoding="utf-8"?>
<table xmlns="http://schemas.openxmlformats.org/spreadsheetml/2006/main" id="11" name="Tableau4476823451012911121314715869101112" displayName="Tableau4476823451012911121314715869101112" ref="A5:N138" headerRowCount="0" totalsRowShown="0" headerRowDxfId="47" dataDxfId="46">
  <tableColumns count="14">
    <tableColumn id="1" name="Colonne1" dataDxfId="45"/>
    <tableColumn id="2" name="DESI" dataDxfId="44"/>
    <tableColumn id="5" name="Colonne5" dataDxfId="43">
      <calculatedColumnFormula>C4+(Tableau4476823451012911121314715869101112[[#This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calculatedColumnFormula>
    </tableColumn>
    <tableColumn id="27" name="Colonne24" dataDxfId="42"/>
    <tableColumn id="4" name="Colonne2" dataDxfId="41"/>
    <tableColumn id="8" name="Colonne3" dataDxfId="40"/>
    <tableColumn id="10" name="Colonne7" dataDxfId="39"/>
    <tableColumn id="12" name="Colonne9" dataDxfId="38"/>
    <tableColumn id="15" name="Colonne12" dataDxfId="37"/>
    <tableColumn id="17" name="Colonne14" dataDxfId="36"/>
    <tableColumn id="19" name="Colonne16" dataDxfId="35"/>
    <tableColumn id="21" name="Colonne18" dataDxfId="34"/>
    <tableColumn id="23" name="Colonne20" dataDxfId="33"/>
    <tableColumn id="25" name="Colonne22" dataDxfId="32"/>
  </tableColumns>
  <tableStyleInfo name="TableStyleLight21" showFirstColumn="0" showLastColumn="0" showRowStripes="0" showColumnStripes="1"/>
</table>
</file>

<file path=xl/tables/table4.xml><?xml version="1.0" encoding="utf-8"?>
<table xmlns="http://schemas.openxmlformats.org/spreadsheetml/2006/main" id="1" name="Tableau44768234510129111213147158691011122" displayName="Tableau44768234510129111213147158691011122" ref="A5:N138" headerRowCount="0" totalsRowShown="0" headerRowDxfId="31" dataDxfId="30">
  <tableColumns count="14">
    <tableColumn id="1" name="Colonne1" dataDxfId="29"/>
    <tableColumn id="2" name="DESI" dataDxfId="28"/>
    <tableColumn id="5" name="Colonne5" dataDxfId="27">
      <calculatedColumnFormula>C4+(Tableau44768234510129111213147158691011122[[#This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calculatedColumnFormula>
    </tableColumn>
    <tableColumn id="27" name="Colonne24" dataDxfId="26"/>
    <tableColumn id="4" name="Colonne2" dataDxfId="25"/>
    <tableColumn id="8" name="Colonne3" dataDxfId="24"/>
    <tableColumn id="10" name="Colonne7" dataDxfId="23"/>
    <tableColumn id="12" name="Colonne9" dataDxfId="22"/>
    <tableColumn id="15" name="Colonne12" dataDxfId="21"/>
    <tableColumn id="17" name="Colonne14" dataDxfId="20"/>
    <tableColumn id="19" name="Colonne16" dataDxfId="19"/>
    <tableColumn id="21" name="Colonne18" dataDxfId="18"/>
    <tableColumn id="23" name="Colonne20" dataDxfId="17"/>
    <tableColumn id="25" name="Colonne22" dataDxfId="16"/>
  </tableColumns>
  <tableStyleInfo name="TableStyleLight21" showFirstColumn="0" showLastColumn="0" showRowStripes="0" showColumnStripes="1"/>
</table>
</file>

<file path=xl/tables/table5.xml><?xml version="1.0" encoding="utf-8"?>
<table xmlns="http://schemas.openxmlformats.org/spreadsheetml/2006/main" id="2" name="Tableau44768234510129111213147158691011123" displayName="Tableau44768234510129111213147158691011123" ref="A5:N138" headerRowCount="0" totalsRowShown="0" headerRowDxfId="15" dataDxfId="14">
  <tableColumns count="14">
    <tableColumn id="1" name="Colonne1" dataDxfId="13"/>
    <tableColumn id="2" name="DESI" dataDxfId="12"/>
    <tableColumn id="5" name="Colonne5" dataDxfId="11">
      <calculatedColumnFormula>C4+(Tableau44768234510129111213147158691011123[[#This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calculatedColumnFormula>
    </tableColumn>
    <tableColumn id="27" name="Colonne24" dataDxfId="10"/>
    <tableColumn id="4" name="Colonne2" dataDxfId="9"/>
    <tableColumn id="8" name="Colonne3" dataDxfId="8"/>
    <tableColumn id="10" name="Colonne7" dataDxfId="7"/>
    <tableColumn id="12" name="Colonne9" dataDxfId="6"/>
    <tableColumn id="15" name="Colonne12" dataDxfId="5"/>
    <tableColumn id="17" name="Colonne14" dataDxfId="4"/>
    <tableColumn id="19" name="Colonne16" dataDxfId="3"/>
    <tableColumn id="21" name="Colonne18" dataDxfId="2"/>
    <tableColumn id="23" name="Colonne20" dataDxfId="1"/>
    <tableColumn id="25" name="Colonne22" dataDxfId="0"/>
  </tableColumns>
  <tableStyleInfo name="TableStyleLight21" showFirstColumn="0" showLastColumn="0" showRowStripes="0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recapitulatif-budget-t4947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3"/>
  <sheetViews>
    <sheetView workbookViewId="0">
      <selection activeCell="C8" sqref="C8"/>
    </sheetView>
  </sheetViews>
  <sheetFormatPr baseColWidth="10" defaultRowHeight="15" x14ac:dyDescent="0.25"/>
  <sheetData>
    <row r="1" spans="1:1" x14ac:dyDescent="0.25">
      <c r="A1" t="s">
        <v>14</v>
      </c>
    </row>
    <row r="2" spans="1:1" x14ac:dyDescent="0.25">
      <c r="A2" t="s">
        <v>15</v>
      </c>
    </row>
    <row r="3" spans="1:1" x14ac:dyDescent="0.25">
      <c r="A3" t="s">
        <v>16</v>
      </c>
    </row>
    <row r="4" spans="1:1" x14ac:dyDescent="0.25">
      <c r="A4" t="s">
        <v>21</v>
      </c>
    </row>
    <row r="5" spans="1:1" x14ac:dyDescent="0.25">
      <c r="A5" t="s">
        <v>17</v>
      </c>
    </row>
    <row r="6" spans="1:1" x14ac:dyDescent="0.25">
      <c r="A6" t="s">
        <v>19</v>
      </c>
    </row>
    <row r="7" spans="1:1" x14ac:dyDescent="0.25">
      <c r="A7" t="s">
        <v>18</v>
      </c>
    </row>
    <row r="8" spans="1:1" x14ac:dyDescent="0.25">
      <c r="A8" t="s">
        <v>23</v>
      </c>
    </row>
    <row r="9" spans="1:1" x14ac:dyDescent="0.25">
      <c r="A9" t="s">
        <v>20</v>
      </c>
    </row>
    <row r="10" spans="1:1" x14ac:dyDescent="0.25">
      <c r="A10" t="s">
        <v>22</v>
      </c>
    </row>
    <row r="11" spans="1:1" x14ac:dyDescent="0.25">
      <c r="A11" t="s">
        <v>24</v>
      </c>
    </row>
    <row r="12" spans="1:1" x14ac:dyDescent="0.25">
      <c r="A12" t="s">
        <v>25</v>
      </c>
    </row>
    <row r="13" spans="1:1" x14ac:dyDescent="0.25">
      <c r="A13" t="s">
        <v>26</v>
      </c>
    </row>
  </sheetData>
  <dataValidations count="1">
    <dataValidation type="list" allowBlank="1" showInputMessage="1" showErrorMessage="1" sqref="A1:A13">
      <formula1>MOTIF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40"/>
  <sheetViews>
    <sheetView topLeftCell="A3" zoomScaleNormal="100" workbookViewId="0">
      <pane xSplit="3" ySplit="1" topLeftCell="D4" activePane="bottomRight" state="frozen"/>
      <selection activeCell="B15" sqref="B15"/>
      <selection pane="topRight" activeCell="B15" sqref="B15"/>
      <selection pane="bottomLeft" activeCell="B15" sqref="B15"/>
      <selection pane="bottomRight" activeCell="E12" sqref="E12"/>
    </sheetView>
  </sheetViews>
  <sheetFormatPr baseColWidth="10" defaultRowHeight="15" x14ac:dyDescent="0.25"/>
  <cols>
    <col min="1" max="1" width="8.7109375" style="5" customWidth="1"/>
    <col min="2" max="2" width="31.140625" style="5" bestFit="1" customWidth="1"/>
    <col min="3" max="3" width="8.42578125" style="5" customWidth="1"/>
    <col min="4" max="4" width="21.5703125" style="5" customWidth="1"/>
    <col min="5" max="5" width="13.5703125" style="5" customWidth="1"/>
    <col min="6" max="7" width="10.5703125" style="5" customWidth="1"/>
    <col min="8" max="8" width="14.28515625" style="5" customWidth="1"/>
    <col min="9" max="9" width="12.140625" style="5" customWidth="1"/>
    <col min="10" max="11" width="11.42578125" style="5" customWidth="1"/>
    <col min="12" max="12" width="12.140625" style="5" customWidth="1"/>
    <col min="13" max="13" width="13" style="5" customWidth="1"/>
    <col min="14" max="14" width="11.140625" style="5" customWidth="1"/>
    <col min="15" max="16384" width="11.42578125" style="5"/>
  </cols>
  <sheetData>
    <row r="1" spans="1:16" ht="31.5" x14ac:dyDescent="0.5">
      <c r="A1" s="21" t="s">
        <v>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6" ht="6.75" customHeight="1" x14ac:dyDescent="0.25"/>
    <row r="3" spans="1:16" ht="30" customHeight="1" x14ac:dyDescent="0.25">
      <c r="A3" s="3" t="s">
        <v>0</v>
      </c>
      <c r="B3" s="3" t="s">
        <v>1</v>
      </c>
      <c r="C3" s="4" t="s">
        <v>2</v>
      </c>
      <c r="D3" s="18" t="s">
        <v>27</v>
      </c>
      <c r="E3" s="17" t="s">
        <v>28</v>
      </c>
      <c r="F3" s="16" t="s">
        <v>30</v>
      </c>
      <c r="G3" s="12" t="s">
        <v>31</v>
      </c>
      <c r="H3" s="12" t="s">
        <v>32</v>
      </c>
      <c r="I3" s="12" t="s">
        <v>33</v>
      </c>
      <c r="J3" s="12" t="s">
        <v>34</v>
      </c>
      <c r="K3" s="12" t="s">
        <v>35</v>
      </c>
      <c r="L3" s="12" t="s">
        <v>36</v>
      </c>
      <c r="M3" s="12" t="s">
        <v>37</v>
      </c>
      <c r="N3" s="12" t="s">
        <v>38</v>
      </c>
    </row>
    <row r="4" spans="1:16" ht="21" customHeight="1" x14ac:dyDescent="0.25">
      <c r="A4" s="19"/>
      <c r="B4" s="14" t="s">
        <v>2</v>
      </c>
      <c r="C4" s="13">
        <v>100</v>
      </c>
      <c r="D4" s="14"/>
      <c r="E4" s="14"/>
      <c r="F4" s="15"/>
      <c r="G4" s="13"/>
      <c r="H4" s="13"/>
      <c r="I4" s="13"/>
      <c r="J4" s="13"/>
      <c r="K4" s="13"/>
      <c r="L4" s="13"/>
      <c r="M4" s="13"/>
      <c r="N4" s="13"/>
    </row>
    <row r="5" spans="1:16" x14ac:dyDescent="0.25">
      <c r="A5" s="6">
        <v>41640</v>
      </c>
      <c r="B5" s="1" t="s">
        <v>7</v>
      </c>
      <c r="C5" s="2">
        <f>C4+(Tableau447682345101291112131471586910111245[[#This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90</v>
      </c>
      <c r="D5" s="8"/>
      <c r="E5" s="8"/>
      <c r="F5" s="8">
        <v>-10</v>
      </c>
      <c r="G5" s="8"/>
      <c r="H5" s="8"/>
      <c r="I5" s="8"/>
      <c r="J5" s="8"/>
      <c r="K5" s="8"/>
      <c r="L5" s="8"/>
      <c r="M5" s="8"/>
      <c r="N5" s="8"/>
      <c r="O5" s="9"/>
      <c r="P5" s="9"/>
    </row>
    <row r="6" spans="1:16" x14ac:dyDescent="0.25">
      <c r="A6" s="6">
        <v>41641</v>
      </c>
      <c r="B6" s="1" t="s">
        <v>8</v>
      </c>
      <c r="C6" s="2">
        <f>C5+(Tableau447682345101291112131471586910111245[[#This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75</v>
      </c>
      <c r="D6" s="7"/>
      <c r="E6" s="7"/>
      <c r="F6" s="7"/>
      <c r="G6" s="7">
        <v>-15</v>
      </c>
      <c r="H6" s="7"/>
      <c r="I6" s="8"/>
      <c r="J6" s="8"/>
      <c r="K6" s="8"/>
      <c r="L6" s="8"/>
      <c r="M6" s="8"/>
      <c r="N6" s="8"/>
      <c r="O6" s="9"/>
      <c r="P6" s="9"/>
    </row>
    <row r="7" spans="1:16" ht="15" customHeight="1" x14ac:dyDescent="0.25">
      <c r="A7" s="6">
        <v>41642</v>
      </c>
      <c r="B7" s="1" t="s">
        <v>6</v>
      </c>
      <c r="C7" s="2">
        <f>C6+(Tableau447682345101291112131471586910111245[[#This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25</v>
      </c>
      <c r="D7" s="7"/>
      <c r="E7" s="7"/>
      <c r="F7" s="7"/>
      <c r="G7" s="7"/>
      <c r="H7" s="7">
        <v>-50</v>
      </c>
      <c r="I7" s="7"/>
      <c r="J7" s="7"/>
      <c r="K7" s="7"/>
      <c r="L7" s="7"/>
      <c r="M7" s="7"/>
      <c r="N7" s="7"/>
      <c r="O7" s="9"/>
      <c r="P7" s="9"/>
    </row>
    <row r="8" spans="1:16" ht="15" customHeight="1" x14ac:dyDescent="0.25">
      <c r="A8" s="6">
        <v>41643</v>
      </c>
      <c r="B8" s="1" t="s">
        <v>9</v>
      </c>
      <c r="C8" s="2">
        <f>C7+(Tableau447682345101291112131471586910111245[[#This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-75</v>
      </c>
      <c r="D8" s="7"/>
      <c r="E8" s="7"/>
      <c r="F8" s="7"/>
      <c r="G8" s="7"/>
      <c r="H8" s="7"/>
      <c r="I8" s="7">
        <v>-100</v>
      </c>
      <c r="J8" s="7"/>
      <c r="K8" s="7"/>
      <c r="L8" s="7"/>
      <c r="M8" s="7"/>
      <c r="N8" s="7"/>
      <c r="O8" s="9"/>
      <c r="P8" s="9"/>
    </row>
    <row r="9" spans="1:16" ht="15" customHeight="1" x14ac:dyDescent="0.25">
      <c r="A9" s="6">
        <v>41644</v>
      </c>
      <c r="B9" s="1" t="s">
        <v>10</v>
      </c>
      <c r="C9" s="2">
        <f>C8+(Tableau447682345101291112131471586910111245[[#This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-105</v>
      </c>
      <c r="D9" s="7" t="s">
        <v>14</v>
      </c>
      <c r="E9" s="7">
        <v>-30</v>
      </c>
      <c r="F9" s="7"/>
      <c r="G9" s="7"/>
      <c r="H9" s="7"/>
      <c r="I9" s="7"/>
      <c r="J9" s="7"/>
      <c r="K9" s="7"/>
      <c r="L9" s="7"/>
      <c r="M9" s="7"/>
      <c r="N9" s="7"/>
      <c r="O9" s="9"/>
      <c r="P9" s="9"/>
    </row>
    <row r="10" spans="1:16" ht="15" customHeight="1" x14ac:dyDescent="0.25">
      <c r="A10" s="6">
        <v>41645</v>
      </c>
      <c r="B10" s="1" t="s">
        <v>4</v>
      </c>
      <c r="C10" s="2">
        <f>C9+(Tableau447682345101291112131471586910111245[[#This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-105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9"/>
      <c r="P10" s="9"/>
    </row>
    <row r="11" spans="1:16" ht="15" customHeight="1" x14ac:dyDescent="0.25">
      <c r="A11" s="6">
        <v>41646</v>
      </c>
      <c r="B11" s="1" t="s">
        <v>11</v>
      </c>
      <c r="C11" s="2">
        <f>C10+(Tableau447682345101291112131471586910111245[[#This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-115</v>
      </c>
      <c r="D11" s="7" t="s">
        <v>19</v>
      </c>
      <c r="E11" s="7">
        <v>-10</v>
      </c>
      <c r="F11" s="7"/>
      <c r="G11" s="7"/>
      <c r="H11" s="7"/>
      <c r="I11" s="7"/>
      <c r="J11" s="7"/>
      <c r="K11" s="7"/>
      <c r="L11" s="7"/>
      <c r="M11" s="7"/>
      <c r="N11" s="7"/>
      <c r="O11" s="9"/>
      <c r="P11" s="9"/>
    </row>
    <row r="12" spans="1:16" ht="15" customHeight="1" x14ac:dyDescent="0.25">
      <c r="A12" s="6">
        <v>41647</v>
      </c>
      <c r="B12" s="1" t="s">
        <v>39</v>
      </c>
      <c r="C12" s="2">
        <f>C11+(Tableau447682345101291112131471586910111245[[#This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385</v>
      </c>
      <c r="D12" s="7"/>
      <c r="E12" s="7">
        <v>500</v>
      </c>
      <c r="F12" s="7"/>
      <c r="G12" s="7"/>
      <c r="H12" s="7"/>
      <c r="I12" s="7"/>
      <c r="J12" s="7"/>
      <c r="K12" s="7"/>
      <c r="L12" s="7"/>
      <c r="M12" s="7"/>
      <c r="N12" s="7"/>
      <c r="O12" s="9"/>
      <c r="P12" s="9"/>
    </row>
    <row r="13" spans="1:16" ht="15" customHeight="1" x14ac:dyDescent="0.25">
      <c r="A13" s="6">
        <v>41648</v>
      </c>
      <c r="B13" s="1" t="s">
        <v>12</v>
      </c>
      <c r="C13" s="2">
        <f>C12+(Tableau447682345101291112131471586910111245[[#This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370</v>
      </c>
      <c r="D13" s="7" t="s">
        <v>14</v>
      </c>
      <c r="E13" s="7">
        <v>-15</v>
      </c>
      <c r="F13" s="7"/>
      <c r="G13" s="7"/>
      <c r="H13" s="7"/>
      <c r="I13" s="7"/>
      <c r="J13" s="7"/>
      <c r="K13" s="7"/>
      <c r="L13" s="7"/>
      <c r="M13" s="7"/>
      <c r="N13" s="7"/>
      <c r="O13" s="9"/>
      <c r="P13" s="9"/>
    </row>
    <row r="14" spans="1:16" ht="15" customHeight="1" x14ac:dyDescent="0.25">
      <c r="A14" s="6">
        <v>41649</v>
      </c>
      <c r="B14" s="1" t="s">
        <v>12</v>
      </c>
      <c r="C14" s="2">
        <f>C13+(Tableau447682345101291112131471586910111245[[#This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4" s="7" t="s">
        <v>14</v>
      </c>
      <c r="E14" s="7">
        <v>-12</v>
      </c>
      <c r="F14" s="7"/>
      <c r="G14" s="7"/>
      <c r="H14" s="7"/>
      <c r="I14" s="7"/>
      <c r="J14" s="7"/>
      <c r="K14" s="7"/>
      <c r="L14" s="7"/>
      <c r="M14" s="7"/>
      <c r="N14" s="7"/>
      <c r="O14" s="9"/>
      <c r="P14" s="9"/>
    </row>
    <row r="15" spans="1:16" x14ac:dyDescent="0.25">
      <c r="A15" s="6">
        <v>41650</v>
      </c>
      <c r="B15" s="1" t="s">
        <v>13</v>
      </c>
      <c r="C15" s="2">
        <f>C14+(Tableau447682345101291112131471586910111245[[#This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9"/>
      <c r="P15" s="9"/>
    </row>
    <row r="16" spans="1:16" x14ac:dyDescent="0.25">
      <c r="A16" s="6">
        <v>41651</v>
      </c>
      <c r="B16" s="1" t="s">
        <v>5</v>
      </c>
      <c r="C16" s="2">
        <f>C15+(Tableau447682345101291112131471586910111245[[#This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9"/>
      <c r="P16" s="9"/>
    </row>
    <row r="17" spans="1:16" x14ac:dyDescent="0.25">
      <c r="A17" s="6"/>
      <c r="B17" s="1"/>
      <c r="C17" s="2">
        <f>C16+(Tableau447682345101291112131471586910111245[[#This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9"/>
      <c r="P17" s="9"/>
    </row>
    <row r="18" spans="1:16" x14ac:dyDescent="0.25">
      <c r="A18" s="6"/>
      <c r="B18" s="1"/>
      <c r="C18" s="2">
        <f>C17+(Tableau447682345101291112131471586910111245[[#This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9"/>
      <c r="P18" s="9"/>
    </row>
    <row r="19" spans="1:16" x14ac:dyDescent="0.25">
      <c r="A19" s="6"/>
      <c r="B19" s="1"/>
      <c r="C19" s="2">
        <f>C18+(Tableau447682345101291112131471586910111245[[#This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9"/>
      <c r="P19" s="9"/>
    </row>
    <row r="20" spans="1:16" x14ac:dyDescent="0.25">
      <c r="A20" s="6"/>
      <c r="B20" s="1"/>
      <c r="C20" s="2">
        <f>C19+(Tableau447682345101291112131471586910111245[[#This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9"/>
      <c r="P20" s="9"/>
    </row>
    <row r="21" spans="1:16" x14ac:dyDescent="0.25">
      <c r="A21" s="11"/>
      <c r="B21" s="10"/>
      <c r="C21" s="2">
        <f>C20+(Tableau447682345101291112131471586910111245[[#This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9"/>
      <c r="P21" s="9"/>
    </row>
    <row r="22" spans="1:16" x14ac:dyDescent="0.25">
      <c r="A22" s="11"/>
      <c r="B22" s="10"/>
      <c r="C22" s="2">
        <f>C21+(Tableau447682345101291112131471586910111245[[#This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9"/>
      <c r="P22" s="9"/>
    </row>
    <row r="23" spans="1:16" x14ac:dyDescent="0.25">
      <c r="A23" s="6"/>
      <c r="B23" s="1"/>
      <c r="C23" s="2">
        <f>C22+(Tableau447682345101291112131471586910111245[[#This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9"/>
      <c r="P23" s="9"/>
    </row>
    <row r="24" spans="1:16" x14ac:dyDescent="0.25">
      <c r="A24" s="6"/>
      <c r="B24" s="1"/>
      <c r="C24" s="2">
        <f>C23+(Tableau447682345101291112131471586910111245[[#This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9"/>
      <c r="P24" s="9"/>
    </row>
    <row r="25" spans="1:16" x14ac:dyDescent="0.25">
      <c r="A25" s="6"/>
      <c r="B25" s="1"/>
      <c r="C25" s="2">
        <f>C24+(Tableau447682345101291112131471586910111245[[#This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9"/>
      <c r="P25" s="9"/>
    </row>
    <row r="26" spans="1:16" x14ac:dyDescent="0.25">
      <c r="A26" s="6"/>
      <c r="B26" s="1"/>
      <c r="C26" s="2">
        <f>C25+(Tableau447682345101291112131471586910111245[[#This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9"/>
      <c r="P26" s="9"/>
    </row>
    <row r="27" spans="1:16" x14ac:dyDescent="0.25">
      <c r="A27" s="6"/>
      <c r="B27" s="10"/>
      <c r="C27" s="2">
        <f>C26+(Tableau447682345101291112131471586910111245[[#This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9"/>
      <c r="P27" s="9"/>
    </row>
    <row r="28" spans="1:16" x14ac:dyDescent="0.25">
      <c r="A28" s="6"/>
      <c r="B28" s="1"/>
      <c r="C28" s="2">
        <f>C27+(Tableau447682345101291112131471586910111245[[#This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9"/>
      <c r="P28" s="9"/>
    </row>
    <row r="29" spans="1:16" x14ac:dyDescent="0.25">
      <c r="A29" s="6"/>
      <c r="B29" s="1"/>
      <c r="C29" s="2">
        <f>C28+(Tableau447682345101291112131471586910111245[[#This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9"/>
      <c r="P29" s="9"/>
    </row>
    <row r="30" spans="1:16" x14ac:dyDescent="0.25">
      <c r="A30" s="6"/>
      <c r="B30" s="1"/>
      <c r="C30" s="2">
        <f>C29+(Tableau447682345101291112131471586910111245[[#This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9"/>
      <c r="P30" s="9"/>
    </row>
    <row r="31" spans="1:16" x14ac:dyDescent="0.25">
      <c r="A31" s="6"/>
      <c r="B31" s="1"/>
      <c r="C31" s="2">
        <f>C30+(Tableau447682345101291112131471586910111245[[#This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9"/>
      <c r="P31" s="9"/>
    </row>
    <row r="32" spans="1:16" x14ac:dyDescent="0.25">
      <c r="A32" s="6"/>
      <c r="B32" s="1"/>
      <c r="C32" s="2">
        <f>C31+(Tableau447682345101291112131471586910111245[[#This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9"/>
      <c r="P32" s="9"/>
    </row>
    <row r="33" spans="1:16" x14ac:dyDescent="0.25">
      <c r="A33" s="6"/>
      <c r="B33" s="1"/>
      <c r="C33" s="2">
        <f>C32+(Tableau447682345101291112131471586910111245[[#This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9"/>
      <c r="P33" s="9"/>
    </row>
    <row r="34" spans="1:16" x14ac:dyDescent="0.25">
      <c r="A34" s="6"/>
      <c r="B34" s="1"/>
      <c r="C34" s="2">
        <f>C33+(Tableau447682345101291112131471586910111245[[#This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9"/>
      <c r="P34" s="9"/>
    </row>
    <row r="35" spans="1:16" x14ac:dyDescent="0.25">
      <c r="A35" s="6"/>
      <c r="B35" s="1"/>
      <c r="C35" s="2">
        <f>C34+(Tableau447682345101291112131471586910111245[[#This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9"/>
      <c r="P35" s="9"/>
    </row>
    <row r="36" spans="1:16" x14ac:dyDescent="0.25">
      <c r="A36" s="6"/>
      <c r="B36" s="1"/>
      <c r="C36" s="2">
        <f>C35+(Tableau447682345101291112131471586910111245[[#This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9"/>
      <c r="P36" s="9"/>
    </row>
    <row r="37" spans="1:16" x14ac:dyDescent="0.25">
      <c r="A37" s="6"/>
      <c r="B37" s="1"/>
      <c r="C37" s="2">
        <f>C36+(Tableau447682345101291112131471586910111245[[#This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9"/>
      <c r="P37" s="9"/>
    </row>
    <row r="38" spans="1:16" x14ac:dyDescent="0.25">
      <c r="A38" s="6"/>
      <c r="B38" s="1"/>
      <c r="C38" s="2">
        <f>C37+(Tableau447682345101291112131471586910111245[[#This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9"/>
      <c r="P38" s="9"/>
    </row>
    <row r="39" spans="1:16" x14ac:dyDescent="0.25">
      <c r="A39" s="6"/>
      <c r="B39" s="1"/>
      <c r="C39" s="2">
        <f>C38+(Tableau447682345101291112131471586910111245[[#This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9"/>
      <c r="P39" s="9"/>
    </row>
    <row r="40" spans="1:16" x14ac:dyDescent="0.25">
      <c r="A40" s="6"/>
      <c r="B40" s="1"/>
      <c r="C40" s="2">
        <f>C39+(Tableau447682345101291112131471586910111245[[#This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9"/>
      <c r="P40" s="9"/>
    </row>
    <row r="41" spans="1:16" x14ac:dyDescent="0.25">
      <c r="A41" s="6"/>
      <c r="B41" s="1"/>
      <c r="C41" s="2">
        <f>C40+(Tableau447682345101291112131471586910111245[[#This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9"/>
      <c r="P41" s="9"/>
    </row>
    <row r="42" spans="1:16" x14ac:dyDescent="0.25">
      <c r="A42" s="6"/>
      <c r="B42" s="1"/>
      <c r="C42" s="2">
        <f>C41+(Tableau447682345101291112131471586910111245[[#This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9"/>
      <c r="P42" s="9"/>
    </row>
    <row r="43" spans="1:16" x14ac:dyDescent="0.25">
      <c r="A43" s="6"/>
      <c r="B43" s="1"/>
      <c r="C43" s="2">
        <f>C42+(Tableau447682345101291112131471586910111245[[#This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9"/>
      <c r="P43" s="9"/>
    </row>
    <row r="44" spans="1:16" x14ac:dyDescent="0.25">
      <c r="A44" s="6"/>
      <c r="B44" s="1"/>
      <c r="C44" s="2">
        <f>C43+(Tableau447682345101291112131471586910111245[[#This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9"/>
      <c r="P44" s="9"/>
    </row>
    <row r="45" spans="1:16" x14ac:dyDescent="0.25">
      <c r="A45" s="6"/>
      <c r="B45" s="1"/>
      <c r="C45" s="2">
        <f>C44+(Tableau447682345101291112131471586910111245[[#This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9"/>
      <c r="P45" s="9"/>
    </row>
    <row r="46" spans="1:16" x14ac:dyDescent="0.25">
      <c r="A46" s="6"/>
      <c r="B46" s="1"/>
      <c r="C46" s="2">
        <f>C45+(Tableau447682345101291112131471586910111245[[#This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9"/>
      <c r="P46" s="9"/>
    </row>
    <row r="47" spans="1:16" x14ac:dyDescent="0.25">
      <c r="A47" s="6"/>
      <c r="B47" s="1"/>
      <c r="C47" s="2">
        <f>C46+(Tableau447682345101291112131471586910111245[[#This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9"/>
      <c r="P47" s="9"/>
    </row>
    <row r="48" spans="1:16" x14ac:dyDescent="0.25">
      <c r="A48" s="6"/>
      <c r="B48" s="1"/>
      <c r="C48" s="2">
        <f>C47+(Tableau447682345101291112131471586910111245[[#This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9"/>
      <c r="P48" s="9"/>
    </row>
    <row r="49" spans="1:16" x14ac:dyDescent="0.25">
      <c r="A49" s="6"/>
      <c r="B49" s="1"/>
      <c r="C49" s="2">
        <f>C48+(Tableau447682345101291112131471586910111245[[#This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9"/>
      <c r="P49" s="9"/>
    </row>
    <row r="50" spans="1:16" x14ac:dyDescent="0.25">
      <c r="A50" s="6"/>
      <c r="B50" s="1"/>
      <c r="C50" s="2">
        <f>C49+(Tableau447682345101291112131471586910111245[[#This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9"/>
      <c r="P50" s="9"/>
    </row>
    <row r="51" spans="1:16" x14ac:dyDescent="0.25">
      <c r="A51" s="6"/>
      <c r="B51" s="1"/>
      <c r="C51" s="2">
        <f>C50+(Tableau447682345101291112131471586910111245[[#This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9"/>
    </row>
    <row r="52" spans="1:16" x14ac:dyDescent="0.25">
      <c r="A52" s="6"/>
      <c r="B52" s="1"/>
      <c r="C52" s="2">
        <f>C51+(Tableau447682345101291112131471586910111245[[#This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9"/>
    </row>
    <row r="53" spans="1:16" x14ac:dyDescent="0.25">
      <c r="A53" s="6"/>
      <c r="B53" s="1"/>
      <c r="C53" s="2">
        <f>C52+(Tableau447682345101291112131471586910111245[[#This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9"/>
    </row>
    <row r="54" spans="1:16" x14ac:dyDescent="0.25">
      <c r="A54" s="6"/>
      <c r="B54" s="1"/>
      <c r="C54" s="2">
        <f>C53+(Tableau447682345101291112131471586910111245[[#This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9"/>
    </row>
    <row r="55" spans="1:16" x14ac:dyDescent="0.25">
      <c r="A55" s="6"/>
      <c r="B55" s="1"/>
      <c r="C55" s="2">
        <f>C54+(Tableau447682345101291112131471586910111245[[#This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9"/>
    </row>
    <row r="56" spans="1:16" x14ac:dyDescent="0.25">
      <c r="A56" s="6"/>
      <c r="B56" s="1"/>
      <c r="C56" s="2">
        <f>C55+(Tableau447682345101291112131471586910111245[[#This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9"/>
    </row>
    <row r="57" spans="1:16" x14ac:dyDescent="0.25">
      <c r="A57" s="6"/>
      <c r="B57" s="1"/>
      <c r="C57" s="2">
        <f>C56+(Tableau447682345101291112131471586910111245[[#This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9"/>
    </row>
    <row r="58" spans="1:16" x14ac:dyDescent="0.25">
      <c r="A58" s="6"/>
      <c r="B58" s="1"/>
      <c r="C58" s="2">
        <f>C57+(Tableau447682345101291112131471586910111245[[#This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9"/>
    </row>
    <row r="59" spans="1:16" x14ac:dyDescent="0.25">
      <c r="A59" s="6"/>
      <c r="B59" s="1"/>
      <c r="C59" s="2">
        <f>C58+(Tableau447682345101291112131471586910111245[[#This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9"/>
    </row>
    <row r="60" spans="1:16" x14ac:dyDescent="0.25">
      <c r="A60" s="6"/>
      <c r="B60" s="1"/>
      <c r="C60" s="2">
        <f>C59+(Tableau447682345101291112131471586910111245[[#This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9"/>
    </row>
    <row r="61" spans="1:16" x14ac:dyDescent="0.25">
      <c r="A61" s="6"/>
      <c r="B61" s="1"/>
      <c r="C61" s="2">
        <f>C60+(Tableau447682345101291112131471586910111245[[#This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9"/>
    </row>
    <row r="62" spans="1:16" x14ac:dyDescent="0.25">
      <c r="A62" s="6"/>
      <c r="B62" s="1"/>
      <c r="C62" s="2">
        <f>C61+(Tableau447682345101291112131471586910111245[[#This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9"/>
    </row>
    <row r="63" spans="1:16" x14ac:dyDescent="0.25">
      <c r="A63" s="6"/>
      <c r="B63" s="1"/>
      <c r="C63" s="2">
        <f>C62+(Tableau447682345101291112131471586910111245[[#This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9"/>
    </row>
    <row r="64" spans="1:16" x14ac:dyDescent="0.25">
      <c r="A64" s="6"/>
      <c r="B64" s="1"/>
      <c r="C64" s="2">
        <f>C63+(Tableau447682345101291112131471586910111245[[#This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9"/>
    </row>
    <row r="65" spans="1:15" x14ac:dyDescent="0.25">
      <c r="A65" s="6"/>
      <c r="B65" s="1"/>
      <c r="C65" s="2">
        <f>C64+(Tableau447682345101291112131471586910111245[[#This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9"/>
    </row>
    <row r="66" spans="1:15" x14ac:dyDescent="0.25">
      <c r="A66" s="6"/>
      <c r="B66" s="1"/>
      <c r="C66" s="2">
        <f>C65+(Tableau447682345101291112131471586910111245[[#This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9"/>
    </row>
    <row r="67" spans="1:15" x14ac:dyDescent="0.25">
      <c r="A67" s="6"/>
      <c r="B67" s="1"/>
      <c r="C67" s="2">
        <f>C66+(Tableau447682345101291112131471586910111245[[#This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9"/>
    </row>
    <row r="68" spans="1:15" x14ac:dyDescent="0.25">
      <c r="A68" s="6"/>
      <c r="B68" s="1"/>
      <c r="C68" s="2">
        <f>C67+(Tableau447682345101291112131471586910111245[[#This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9"/>
    </row>
    <row r="69" spans="1:15" x14ac:dyDescent="0.25">
      <c r="A69" s="6"/>
      <c r="B69" s="1"/>
      <c r="C69" s="2">
        <f>C68+(Tableau447682345101291112131471586910111245[[#This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9"/>
    </row>
    <row r="70" spans="1:15" x14ac:dyDescent="0.25">
      <c r="A70" s="6"/>
      <c r="B70" s="1"/>
      <c r="C70" s="2">
        <f>C69+(Tableau447682345101291112131471586910111245[[#This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9"/>
    </row>
    <row r="71" spans="1:15" x14ac:dyDescent="0.25">
      <c r="A71" s="6"/>
      <c r="B71" s="1"/>
      <c r="C71" s="2">
        <f>C70+(Tableau447682345101291112131471586910111245[[#This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9"/>
    </row>
    <row r="72" spans="1:15" x14ac:dyDescent="0.25">
      <c r="A72" s="6"/>
      <c r="B72" s="1"/>
      <c r="C72" s="2">
        <f>C71+(Tableau447682345101291112131471586910111245[[#This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9"/>
    </row>
    <row r="73" spans="1:15" x14ac:dyDescent="0.25">
      <c r="A73" s="6"/>
      <c r="B73" s="1"/>
      <c r="C73" s="2">
        <f>C72+(Tableau447682345101291112131471586910111245[[#This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9"/>
    </row>
    <row r="74" spans="1:15" x14ac:dyDescent="0.25">
      <c r="A74" s="6"/>
      <c r="B74" s="1"/>
      <c r="C74" s="2">
        <f>C73+(Tableau447682345101291112131471586910111245[[#This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9"/>
    </row>
    <row r="75" spans="1:15" x14ac:dyDescent="0.25">
      <c r="A75" s="6"/>
      <c r="B75" s="1"/>
      <c r="C75" s="2">
        <f>C74+(Tableau447682345101291112131471586910111245[[#This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9"/>
    </row>
    <row r="76" spans="1:15" x14ac:dyDescent="0.25">
      <c r="A76" s="6"/>
      <c r="B76" s="1"/>
      <c r="C76" s="2">
        <f>C75+(Tableau447682345101291112131471586910111245[[#This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9"/>
    </row>
    <row r="77" spans="1:15" x14ac:dyDescent="0.25">
      <c r="A77" s="6"/>
      <c r="B77" s="1"/>
      <c r="C77" s="2">
        <f>C76+(Tableau447682345101291112131471586910111245[[#This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9"/>
    </row>
    <row r="78" spans="1:15" x14ac:dyDescent="0.25">
      <c r="A78" s="6"/>
      <c r="B78" s="1"/>
      <c r="C78" s="2">
        <f>C77+(Tableau447682345101291112131471586910111245[[#This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9"/>
    </row>
    <row r="79" spans="1:15" x14ac:dyDescent="0.25">
      <c r="A79" s="6"/>
      <c r="B79" s="1"/>
      <c r="C79" s="2">
        <f>C78+(Tableau447682345101291112131471586910111245[[#This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9"/>
    </row>
    <row r="80" spans="1:15" x14ac:dyDescent="0.25">
      <c r="A80" s="6"/>
      <c r="B80" s="1"/>
      <c r="C80" s="2">
        <f>C79+(Tableau447682345101291112131471586910111245[[#This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9"/>
    </row>
    <row r="81" spans="1:15" x14ac:dyDescent="0.25">
      <c r="A81" s="6"/>
      <c r="B81" s="1"/>
      <c r="C81" s="2">
        <f>C80+(Tableau447682345101291112131471586910111245[[#This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9"/>
    </row>
    <row r="82" spans="1:15" x14ac:dyDescent="0.25">
      <c r="A82" s="6"/>
      <c r="B82" s="1"/>
      <c r="C82" s="2">
        <f>C81+(Tableau447682345101291112131471586910111245[[#This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9"/>
    </row>
    <row r="83" spans="1:15" x14ac:dyDescent="0.25">
      <c r="A83" s="6"/>
      <c r="B83" s="1"/>
      <c r="C83" s="2">
        <f>C82+(Tableau447682345101291112131471586910111245[[#This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9"/>
    </row>
    <row r="84" spans="1:15" x14ac:dyDescent="0.25">
      <c r="A84" s="6"/>
      <c r="B84" s="1"/>
      <c r="C84" s="2">
        <f>C83+(Tableau447682345101291112131471586910111245[[#This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9"/>
    </row>
    <row r="85" spans="1:15" x14ac:dyDescent="0.25">
      <c r="A85" s="6"/>
      <c r="B85" s="1"/>
      <c r="C85" s="2">
        <f>C84+(Tableau447682345101291112131471586910111245[[#This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9"/>
    </row>
    <row r="86" spans="1:15" x14ac:dyDescent="0.25">
      <c r="A86" s="6"/>
      <c r="B86" s="1"/>
      <c r="C86" s="2">
        <f>C85+(Tableau447682345101291112131471586910111245[[#This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9"/>
    </row>
    <row r="87" spans="1:15" x14ac:dyDescent="0.25">
      <c r="A87" s="6"/>
      <c r="B87" s="1"/>
      <c r="C87" s="2">
        <f>C86+(Tableau447682345101291112131471586910111245[[#This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9"/>
    </row>
    <row r="88" spans="1:15" x14ac:dyDescent="0.25">
      <c r="A88" s="6"/>
      <c r="B88" s="1"/>
      <c r="C88" s="2">
        <f>C87+(Tableau447682345101291112131471586910111245[[#This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9"/>
    </row>
    <row r="89" spans="1:15" x14ac:dyDescent="0.25">
      <c r="A89" s="6"/>
      <c r="B89" s="1"/>
      <c r="C89" s="2">
        <f>C88+(Tableau447682345101291112131471586910111245[[#This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9"/>
    </row>
    <row r="90" spans="1:15" x14ac:dyDescent="0.25">
      <c r="A90" s="6"/>
      <c r="B90" s="1"/>
      <c r="C90" s="2">
        <f>C89+(Tableau447682345101291112131471586910111245[[#This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9"/>
    </row>
    <row r="91" spans="1:15" x14ac:dyDescent="0.25">
      <c r="A91" s="6"/>
      <c r="B91" s="1"/>
      <c r="C91" s="2">
        <f>C90+(Tableau447682345101291112131471586910111245[[#This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9"/>
    </row>
    <row r="92" spans="1:15" x14ac:dyDescent="0.25">
      <c r="A92" s="6"/>
      <c r="B92" s="1"/>
      <c r="C92" s="2">
        <f>C91+(Tableau447682345101291112131471586910111245[[#This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9"/>
    </row>
    <row r="93" spans="1:15" x14ac:dyDescent="0.25">
      <c r="A93" s="6"/>
      <c r="B93" s="1"/>
      <c r="C93" s="2">
        <f>C92+(Tableau447682345101291112131471586910111245[[#This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9"/>
    </row>
    <row r="94" spans="1:15" x14ac:dyDescent="0.25">
      <c r="A94" s="6"/>
      <c r="B94" s="1"/>
      <c r="C94" s="2">
        <f>C93+(Tableau447682345101291112131471586910111245[[#This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9"/>
    </row>
    <row r="95" spans="1:15" x14ac:dyDescent="0.25">
      <c r="A95" s="6"/>
      <c r="B95" s="1"/>
      <c r="C95" s="2">
        <f>C94+(Tableau447682345101291112131471586910111245[[#This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9"/>
    </row>
    <row r="96" spans="1:15" x14ac:dyDescent="0.25">
      <c r="A96" s="6"/>
      <c r="B96" s="1"/>
      <c r="C96" s="2">
        <f>C95+(Tableau447682345101291112131471586910111245[[#This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9"/>
    </row>
    <row r="97" spans="1:15" x14ac:dyDescent="0.25">
      <c r="A97" s="6"/>
      <c r="B97" s="1"/>
      <c r="C97" s="2">
        <f>C96+(Tableau447682345101291112131471586910111245[[#This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9"/>
    </row>
    <row r="98" spans="1:15" x14ac:dyDescent="0.25">
      <c r="A98" s="6"/>
      <c r="B98" s="1"/>
      <c r="C98" s="2">
        <f>C97+(Tableau447682345101291112131471586910111245[[#This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9"/>
    </row>
    <row r="99" spans="1:15" x14ac:dyDescent="0.25">
      <c r="A99" s="6"/>
      <c r="B99" s="1"/>
      <c r="C99" s="2">
        <f>C98+(Tableau447682345101291112131471586910111245[[#This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9"/>
    </row>
    <row r="100" spans="1:15" x14ac:dyDescent="0.25">
      <c r="A100" s="6"/>
      <c r="B100" s="1"/>
      <c r="C100" s="2">
        <f>C99+(Tableau447682345101291112131471586910111245[[#This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9"/>
    </row>
    <row r="101" spans="1:15" x14ac:dyDescent="0.25">
      <c r="A101" s="6"/>
      <c r="B101" s="1"/>
      <c r="C101" s="2">
        <f>C100+(Tableau447682345101291112131471586910111245[[#This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9"/>
    </row>
    <row r="102" spans="1:15" x14ac:dyDescent="0.25">
      <c r="A102" s="6"/>
      <c r="B102" s="1"/>
      <c r="C102" s="2">
        <f>C101+(Tableau447682345101291112131471586910111245[[#This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9"/>
    </row>
    <row r="103" spans="1:15" x14ac:dyDescent="0.25">
      <c r="A103" s="6"/>
      <c r="B103" s="1"/>
      <c r="C103" s="2">
        <f>C102+(Tableau447682345101291112131471586910111245[[#This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9"/>
    </row>
    <row r="104" spans="1:15" x14ac:dyDescent="0.25">
      <c r="A104" s="6"/>
      <c r="B104" s="1"/>
      <c r="C104" s="2">
        <f>C103+(Tableau447682345101291112131471586910111245[[#This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9"/>
    </row>
    <row r="105" spans="1:15" x14ac:dyDescent="0.25">
      <c r="A105" s="6"/>
      <c r="B105" s="1"/>
      <c r="C105" s="2">
        <f>C104+(Tableau447682345101291112131471586910111245[[#This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9"/>
    </row>
    <row r="106" spans="1:15" x14ac:dyDescent="0.25">
      <c r="A106" s="6"/>
      <c r="B106" s="1"/>
      <c r="C106" s="2">
        <f>C105+(Tableau447682345101291112131471586910111245[[#This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9"/>
    </row>
    <row r="107" spans="1:15" x14ac:dyDescent="0.25">
      <c r="A107" s="6"/>
      <c r="B107" s="1"/>
      <c r="C107" s="2">
        <f>C106+(Tableau447682345101291112131471586910111245[[#This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9"/>
    </row>
    <row r="108" spans="1:15" x14ac:dyDescent="0.25">
      <c r="A108" s="6"/>
      <c r="B108" s="1"/>
      <c r="C108" s="2">
        <f>C107+(Tableau447682345101291112131471586910111245[[#This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9"/>
    </row>
    <row r="109" spans="1:15" x14ac:dyDescent="0.25">
      <c r="A109" s="6"/>
      <c r="B109" s="1"/>
      <c r="C109" s="2">
        <f>C108+(Tableau447682345101291112131471586910111245[[#This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9"/>
    </row>
    <row r="110" spans="1:15" x14ac:dyDescent="0.25">
      <c r="A110" s="6"/>
      <c r="B110" s="1"/>
      <c r="C110" s="2">
        <f>C109+(Tableau447682345101291112131471586910111245[[#This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9"/>
    </row>
    <row r="111" spans="1:15" x14ac:dyDescent="0.25">
      <c r="A111" s="6"/>
      <c r="B111" s="1"/>
      <c r="C111" s="2">
        <f>C110+(Tableau447682345101291112131471586910111245[[#This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9"/>
    </row>
    <row r="112" spans="1:15" x14ac:dyDescent="0.25">
      <c r="A112" s="6"/>
      <c r="B112" s="1"/>
      <c r="C112" s="2">
        <f>C111+(Tableau447682345101291112131471586910111245[[#This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9"/>
    </row>
    <row r="113" spans="1:15" x14ac:dyDescent="0.25">
      <c r="A113" s="6"/>
      <c r="B113" s="1"/>
      <c r="C113" s="2">
        <f>C112+(Tableau447682345101291112131471586910111245[[#This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9"/>
    </row>
    <row r="114" spans="1:15" x14ac:dyDescent="0.25">
      <c r="A114" s="6"/>
      <c r="B114" s="1"/>
      <c r="C114" s="2">
        <f>C113+(Tableau447682345101291112131471586910111245[[#This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9"/>
    </row>
    <row r="115" spans="1:15" x14ac:dyDescent="0.25">
      <c r="A115" s="6"/>
      <c r="B115" s="1"/>
      <c r="C115" s="2">
        <f>C114+(Tableau447682345101291112131471586910111245[[#This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9"/>
    </row>
    <row r="116" spans="1:15" x14ac:dyDescent="0.25">
      <c r="A116" s="6"/>
      <c r="B116" s="1"/>
      <c r="C116" s="2">
        <f>C115+(Tableau447682345101291112131471586910111245[[#This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9"/>
    </row>
    <row r="117" spans="1:15" x14ac:dyDescent="0.25">
      <c r="A117" s="6"/>
      <c r="B117" s="1"/>
      <c r="C117" s="2">
        <f>C116+(Tableau447682345101291112131471586910111245[[#This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9"/>
    </row>
    <row r="118" spans="1:15" x14ac:dyDescent="0.25">
      <c r="A118" s="6"/>
      <c r="B118" s="1"/>
      <c r="C118" s="2">
        <f>C117+(Tableau447682345101291112131471586910111245[[#This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9"/>
    </row>
    <row r="119" spans="1:15" x14ac:dyDescent="0.25">
      <c r="A119" s="6"/>
      <c r="B119" s="1"/>
      <c r="C119" s="2">
        <f>C118+(Tableau447682345101291112131471586910111245[[#This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9"/>
    </row>
    <row r="120" spans="1:15" x14ac:dyDescent="0.25">
      <c r="A120" s="6"/>
      <c r="B120" s="1"/>
      <c r="C120" s="2">
        <f>C119+(Tableau447682345101291112131471586910111245[[#This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9"/>
    </row>
    <row r="121" spans="1:15" x14ac:dyDescent="0.25">
      <c r="A121" s="6"/>
      <c r="B121" s="1"/>
      <c r="C121" s="2">
        <f>C120+(Tableau447682345101291112131471586910111245[[#This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9"/>
    </row>
    <row r="122" spans="1:15" x14ac:dyDescent="0.25">
      <c r="A122" s="6"/>
      <c r="B122" s="1"/>
      <c r="C122" s="2">
        <f>C121+(Tableau447682345101291112131471586910111245[[#This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9"/>
    </row>
    <row r="123" spans="1:15" x14ac:dyDescent="0.25">
      <c r="A123" s="6"/>
      <c r="B123" s="1"/>
      <c r="C123" s="2">
        <f>C122+(Tableau447682345101291112131471586910111245[[#This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9"/>
    </row>
    <row r="124" spans="1:15" x14ac:dyDescent="0.25">
      <c r="A124" s="6"/>
      <c r="B124" s="1"/>
      <c r="C124" s="2">
        <f>C123+(Tableau447682345101291112131471586910111245[[#This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9"/>
    </row>
    <row r="125" spans="1:15" x14ac:dyDescent="0.25">
      <c r="A125" s="6"/>
      <c r="B125" s="1"/>
      <c r="C125" s="2">
        <f>C124+(Tableau447682345101291112131471586910111245[[#This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9"/>
    </row>
    <row r="126" spans="1:15" x14ac:dyDescent="0.25">
      <c r="A126" s="6"/>
      <c r="B126" s="1"/>
      <c r="C126" s="2">
        <f>C125+(Tableau447682345101291112131471586910111245[[#This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9"/>
    </row>
    <row r="127" spans="1:15" x14ac:dyDescent="0.25">
      <c r="A127" s="6"/>
      <c r="B127" s="1"/>
      <c r="C127" s="2">
        <f>C126+(Tableau447682345101291112131471586910111245[[#This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9"/>
    </row>
    <row r="128" spans="1:15" x14ac:dyDescent="0.25">
      <c r="A128" s="6"/>
      <c r="B128" s="1"/>
      <c r="C128" s="2">
        <f>C127+(Tableau447682345101291112131471586910111245[[#This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9"/>
    </row>
    <row r="129" spans="1:15" x14ac:dyDescent="0.25">
      <c r="A129" s="6"/>
      <c r="B129" s="1"/>
      <c r="C129" s="2">
        <f>C128+(Tableau447682345101291112131471586910111245[[#This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9"/>
    </row>
    <row r="130" spans="1:15" x14ac:dyDescent="0.25">
      <c r="A130" s="6"/>
      <c r="B130" s="1"/>
      <c r="C130" s="2">
        <f>C129+(Tableau447682345101291112131471586910111245[[#This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9"/>
    </row>
    <row r="131" spans="1:15" x14ac:dyDescent="0.25">
      <c r="A131" s="6"/>
      <c r="B131" s="1"/>
      <c r="C131" s="2">
        <f>C130+(Tableau447682345101291112131471586910111245[[#This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9"/>
    </row>
    <row r="132" spans="1:15" x14ac:dyDescent="0.25">
      <c r="A132" s="6"/>
      <c r="B132" s="1"/>
      <c r="C132" s="2">
        <f>C131+(Tableau447682345101291112131471586910111245[[#This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9"/>
    </row>
    <row r="133" spans="1:15" x14ac:dyDescent="0.25">
      <c r="A133" s="6"/>
      <c r="B133" s="1"/>
      <c r="C133" s="2">
        <f>C132+(Tableau447682345101291112131471586910111245[[#This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9"/>
    </row>
    <row r="134" spans="1:15" x14ac:dyDescent="0.25">
      <c r="A134" s="6"/>
      <c r="B134" s="1"/>
      <c r="C134" s="2">
        <f>C133+(Tableau447682345101291112131471586910111245[[#This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9"/>
    </row>
    <row r="135" spans="1:15" x14ac:dyDescent="0.25">
      <c r="A135" s="6"/>
      <c r="B135" s="1"/>
      <c r="C135" s="2">
        <f>C134+(Tableau447682345101291112131471586910111245[[#This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</row>
    <row r="136" spans="1:15" x14ac:dyDescent="0.25">
      <c r="A136" s="6"/>
      <c r="B136" s="1"/>
      <c r="C136" s="2">
        <f>C135+(Tableau447682345101291112131471586910111245[[#This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</row>
    <row r="137" spans="1:15" x14ac:dyDescent="0.25">
      <c r="A137" s="6"/>
      <c r="B137" s="1"/>
      <c r="C137" s="2">
        <f>C136+(Tableau447682345101291112131471586910111245[[#This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</row>
    <row r="138" spans="1:15" x14ac:dyDescent="0.25">
      <c r="A138" s="6"/>
      <c r="B138" s="1"/>
      <c r="C138" s="2">
        <f>C137+(Tableau447682345101291112131471586910111245[[#This Row],[Colonne2]]+Tableau447682345101291112131471586910111245[[#This Row],[Colonne3]]+Tableau447682345101291112131471586910111245[[#This Row],[Colonne7]]+Tableau447682345101291112131471586910111245[[#This Row],[Colonne9]]+Tableau447682345101291112131471586910111245[[#This Row],[Colonne12]]+Tableau447682345101291112131471586910111245[[#This Row],[Colonne14]]+Tableau447682345101291112131471586910111245[[#This Row],[Colonne16]]+Tableau447682345101291112131471586910111245[[#This Row],[Colonne18]]+Tableau447682345101291112131471586910111245[[#This Row],[Colonne20]]+Tableau447682345101291112131471586910111245[[#This Row],[Colonne22]])</f>
        <v>358</v>
      </c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</row>
    <row r="139" spans="1:15" x14ac:dyDescent="0.25"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</row>
    <row r="140" spans="1:15" x14ac:dyDescent="0.25"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</row>
  </sheetData>
  <sheetProtection selectLockedCells="1"/>
  <mergeCells count="1">
    <mergeCell ref="A1:N1"/>
  </mergeCells>
  <dataValidations count="1">
    <dataValidation type="list" allowBlank="1" showInputMessage="1" showErrorMessage="1" sqref="D1:E2 D5:D1048576 E139:E1048576">
      <formula1>MOTIF</formula1>
    </dataValidation>
  </dataValidations>
  <pageMargins left="0" right="0" top="0" bottom="0" header="0.31496062992125984" footer="0.11811023622047245"/>
  <pageSetup paperSize="9" scale="60" fitToHeight="2" orientation="landscape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140"/>
  <sheetViews>
    <sheetView topLeftCell="A3" zoomScale="130" zoomScaleNormal="130" workbookViewId="0">
      <pane xSplit="3" ySplit="1" topLeftCell="D4" activePane="bottomRight" state="frozen"/>
      <selection activeCell="B15" sqref="B15"/>
      <selection pane="topRight" activeCell="B15" sqref="B15"/>
      <selection pane="bottomLeft" activeCell="B15" sqref="B15"/>
      <selection pane="bottomRight" activeCell="E9" sqref="B9:E14"/>
    </sheetView>
  </sheetViews>
  <sheetFormatPr baseColWidth="10" defaultRowHeight="15" x14ac:dyDescent="0.25"/>
  <cols>
    <col min="1" max="1" width="8.7109375" style="5" customWidth="1"/>
    <col min="2" max="2" width="29.28515625" style="5" customWidth="1"/>
    <col min="3" max="3" width="8.42578125" style="5" customWidth="1"/>
    <col min="4" max="4" width="21.5703125" style="5" customWidth="1"/>
    <col min="5" max="5" width="13.5703125" style="5" customWidth="1"/>
    <col min="6" max="7" width="10.5703125" style="5" customWidth="1"/>
    <col min="8" max="8" width="14.28515625" style="5" customWidth="1"/>
    <col min="9" max="9" width="12.140625" style="5" customWidth="1"/>
    <col min="10" max="11" width="11.42578125" style="5" customWidth="1"/>
    <col min="12" max="12" width="12.140625" style="5" customWidth="1"/>
    <col min="13" max="13" width="13" style="5" customWidth="1"/>
    <col min="14" max="14" width="11.140625" style="5" customWidth="1"/>
    <col min="15" max="16384" width="11.42578125" style="5"/>
  </cols>
  <sheetData>
    <row r="1" spans="1:16" ht="31.5" x14ac:dyDescent="0.5">
      <c r="A1" s="21" t="s">
        <v>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6" ht="6.75" customHeight="1" x14ac:dyDescent="0.25"/>
    <row r="3" spans="1:16" ht="30" customHeight="1" x14ac:dyDescent="0.25">
      <c r="A3" s="3" t="s">
        <v>0</v>
      </c>
      <c r="B3" s="3" t="s">
        <v>1</v>
      </c>
      <c r="C3" s="4" t="s">
        <v>2</v>
      </c>
      <c r="D3" s="18" t="s">
        <v>27</v>
      </c>
      <c r="E3" s="17" t="s">
        <v>28</v>
      </c>
      <c r="F3" s="16" t="s">
        <v>30</v>
      </c>
      <c r="G3" s="12" t="s">
        <v>31</v>
      </c>
      <c r="H3" s="12" t="s">
        <v>32</v>
      </c>
      <c r="I3" s="12" t="s">
        <v>33</v>
      </c>
      <c r="J3" s="12" t="s">
        <v>34</v>
      </c>
      <c r="K3" s="12" t="s">
        <v>35</v>
      </c>
      <c r="L3" s="12" t="s">
        <v>36</v>
      </c>
      <c r="M3" s="12" t="s">
        <v>37</v>
      </c>
      <c r="N3" s="12" t="s">
        <v>38</v>
      </c>
    </row>
    <row r="4" spans="1:16" ht="21" customHeight="1" x14ac:dyDescent="0.25">
      <c r="A4" s="19"/>
      <c r="B4" s="14" t="s">
        <v>2</v>
      </c>
      <c r="C4" s="13">
        <v>100</v>
      </c>
      <c r="D4" s="14"/>
      <c r="E4" s="14"/>
      <c r="F4" s="15"/>
      <c r="G4" s="13"/>
      <c r="H4" s="13"/>
      <c r="I4" s="13"/>
      <c r="J4" s="13"/>
      <c r="K4" s="13"/>
      <c r="L4" s="13"/>
      <c r="M4" s="13"/>
      <c r="N4" s="13"/>
    </row>
    <row r="5" spans="1:16" x14ac:dyDescent="0.25">
      <c r="A5" s="6">
        <v>41671</v>
      </c>
      <c r="B5" s="1" t="s">
        <v>7</v>
      </c>
      <c r="C5" s="2">
        <f>C4+(Tableau44768234510129111213147158691011124[[#This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90</v>
      </c>
      <c r="D5" s="8"/>
      <c r="E5" s="8"/>
      <c r="F5" s="8">
        <v>-10</v>
      </c>
      <c r="G5" s="8"/>
      <c r="H5" s="8"/>
      <c r="I5" s="8"/>
      <c r="J5" s="8"/>
      <c r="K5" s="8"/>
      <c r="L5" s="8"/>
      <c r="M5" s="8"/>
      <c r="N5" s="8"/>
      <c r="O5" s="9"/>
      <c r="P5" s="9"/>
    </row>
    <row r="6" spans="1:16" x14ac:dyDescent="0.25">
      <c r="A6" s="6">
        <v>41672</v>
      </c>
      <c r="B6" s="1" t="s">
        <v>8</v>
      </c>
      <c r="C6" s="2">
        <f>C5+(Tableau44768234510129111213147158691011124[[#This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75</v>
      </c>
      <c r="D6" s="7"/>
      <c r="E6" s="7"/>
      <c r="F6" s="7"/>
      <c r="G6" s="7">
        <v>-15</v>
      </c>
      <c r="H6" s="7"/>
      <c r="I6" s="8"/>
      <c r="J6" s="8"/>
      <c r="K6" s="8"/>
      <c r="L6" s="8"/>
      <c r="M6" s="8"/>
      <c r="N6" s="8"/>
      <c r="O6" s="9"/>
      <c r="P6" s="9"/>
    </row>
    <row r="7" spans="1:16" ht="15" customHeight="1" x14ac:dyDescent="0.25">
      <c r="A7" s="6">
        <v>41673</v>
      </c>
      <c r="B7" s="1" t="s">
        <v>6</v>
      </c>
      <c r="C7" s="2">
        <f>C6+(Tableau44768234510129111213147158691011124[[#This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25</v>
      </c>
      <c r="D7" s="7"/>
      <c r="E7" s="7"/>
      <c r="F7" s="7"/>
      <c r="G7" s="7"/>
      <c r="H7" s="7">
        <v>-50</v>
      </c>
      <c r="I7" s="7"/>
      <c r="J7" s="7"/>
      <c r="K7" s="7"/>
      <c r="L7" s="7"/>
      <c r="M7" s="7"/>
      <c r="N7" s="7"/>
      <c r="O7" s="9"/>
      <c r="P7" s="9"/>
    </row>
    <row r="8" spans="1:16" ht="15" customHeight="1" x14ac:dyDescent="0.25">
      <c r="A8" s="6">
        <v>41674</v>
      </c>
      <c r="B8" s="1" t="s">
        <v>9</v>
      </c>
      <c r="C8" s="2">
        <f>C7+(Tableau44768234510129111213147158691011124[[#This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-75</v>
      </c>
      <c r="D8" s="7"/>
      <c r="E8" s="7"/>
      <c r="F8" s="7"/>
      <c r="G8" s="7"/>
      <c r="H8" s="7"/>
      <c r="I8" s="7">
        <v>-100</v>
      </c>
      <c r="J8" s="7"/>
      <c r="K8" s="7"/>
      <c r="L8" s="7"/>
      <c r="M8" s="7"/>
      <c r="N8" s="7"/>
      <c r="O8" s="9"/>
      <c r="P8" s="9"/>
    </row>
    <row r="9" spans="1:16" ht="15" customHeight="1" x14ac:dyDescent="0.25">
      <c r="A9" s="6">
        <v>41675</v>
      </c>
      <c r="B9" s="1" t="s">
        <v>10</v>
      </c>
      <c r="C9" s="2">
        <f>C8+(Tableau44768234510129111213147158691011124[[#This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-105</v>
      </c>
      <c r="D9" s="7" t="s">
        <v>14</v>
      </c>
      <c r="E9" s="7">
        <f>-20-10</f>
        <v>-30</v>
      </c>
      <c r="F9" s="7"/>
      <c r="G9" s="7"/>
      <c r="H9" s="7"/>
      <c r="I9" s="7"/>
      <c r="J9" s="7"/>
      <c r="K9" s="7"/>
      <c r="L9" s="7"/>
      <c r="M9" s="7"/>
      <c r="N9" s="7"/>
      <c r="O9" s="9"/>
      <c r="P9" s="9"/>
    </row>
    <row r="10" spans="1:16" ht="15" customHeight="1" x14ac:dyDescent="0.25">
      <c r="A10" s="6">
        <v>41676</v>
      </c>
      <c r="B10" s="1" t="s">
        <v>4</v>
      </c>
      <c r="C10" s="2">
        <f>C9+(Tableau44768234510129111213147158691011124[[#This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-105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9"/>
      <c r="P10" s="9"/>
    </row>
    <row r="11" spans="1:16" ht="15" customHeight="1" x14ac:dyDescent="0.25">
      <c r="A11" s="6">
        <v>41677</v>
      </c>
      <c r="B11" s="1" t="s">
        <v>11</v>
      </c>
      <c r="C11" s="2">
        <f>C10+(Tableau44768234510129111213147158691011124[[#This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-115</v>
      </c>
      <c r="D11" s="7" t="s">
        <v>19</v>
      </c>
      <c r="E11" s="7">
        <v>-10</v>
      </c>
      <c r="F11" s="7"/>
      <c r="G11" s="7"/>
      <c r="H11" s="7"/>
      <c r="I11" s="7"/>
      <c r="J11" s="7"/>
      <c r="K11" s="7"/>
      <c r="L11" s="7"/>
      <c r="M11" s="7"/>
      <c r="N11" s="7"/>
      <c r="O11" s="9"/>
      <c r="P11" s="9"/>
    </row>
    <row r="12" spans="1:16" ht="15" customHeight="1" x14ac:dyDescent="0.25">
      <c r="A12" s="6">
        <v>41678</v>
      </c>
      <c r="B12" s="1" t="s">
        <v>39</v>
      </c>
      <c r="C12" s="2">
        <f>C11+(Tableau44768234510129111213147158691011124[[#This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385</v>
      </c>
      <c r="D12" s="7"/>
      <c r="E12" s="7">
        <v>500</v>
      </c>
      <c r="F12" s="7"/>
      <c r="G12" s="7"/>
      <c r="H12" s="7"/>
      <c r="I12" s="7"/>
      <c r="J12" s="7"/>
      <c r="K12" s="7"/>
      <c r="L12" s="7"/>
      <c r="M12" s="7"/>
      <c r="N12" s="7"/>
      <c r="O12" s="9"/>
      <c r="P12" s="9"/>
    </row>
    <row r="13" spans="1:16" ht="15" customHeight="1" x14ac:dyDescent="0.25">
      <c r="A13" s="6">
        <v>41679</v>
      </c>
      <c r="B13" s="1" t="s">
        <v>12</v>
      </c>
      <c r="C13" s="2">
        <f>C12+(Tableau44768234510129111213147158691011124[[#This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370</v>
      </c>
      <c r="D13" s="7" t="s">
        <v>14</v>
      </c>
      <c r="E13" s="7">
        <v>-15</v>
      </c>
      <c r="F13" s="7"/>
      <c r="G13" s="7"/>
      <c r="H13" s="7"/>
      <c r="I13" s="7"/>
      <c r="J13" s="7"/>
      <c r="K13" s="7"/>
      <c r="L13" s="7"/>
      <c r="M13" s="7"/>
      <c r="N13" s="7"/>
      <c r="O13" s="9"/>
      <c r="P13" s="9"/>
    </row>
    <row r="14" spans="1:16" ht="15" customHeight="1" x14ac:dyDescent="0.25">
      <c r="A14" s="6">
        <v>41680</v>
      </c>
      <c r="B14" s="1" t="s">
        <v>12</v>
      </c>
      <c r="C14" s="2">
        <f>C13+(Tableau44768234510129111213147158691011124[[#This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4" s="7" t="s">
        <v>14</v>
      </c>
      <c r="E14" s="7">
        <v>-12</v>
      </c>
      <c r="F14" s="7"/>
      <c r="G14" s="7"/>
      <c r="H14" s="7"/>
      <c r="I14" s="7"/>
      <c r="J14" s="7"/>
      <c r="K14" s="7"/>
      <c r="L14" s="7"/>
      <c r="M14" s="7"/>
      <c r="N14" s="7"/>
      <c r="O14" s="9"/>
      <c r="P14" s="9"/>
    </row>
    <row r="15" spans="1:16" x14ac:dyDescent="0.25">
      <c r="A15" s="6">
        <v>41681</v>
      </c>
      <c r="B15" s="1" t="s">
        <v>13</v>
      </c>
      <c r="C15" s="2">
        <f>C14+(Tableau44768234510129111213147158691011124[[#This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9"/>
      <c r="P15" s="9"/>
    </row>
    <row r="16" spans="1:16" x14ac:dyDescent="0.25">
      <c r="A16" s="6">
        <v>41682</v>
      </c>
      <c r="B16" s="1" t="s">
        <v>5</v>
      </c>
      <c r="C16" s="2">
        <f>C15+(Tableau44768234510129111213147158691011124[[#This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9"/>
      <c r="P16" s="9"/>
    </row>
    <row r="17" spans="1:16" x14ac:dyDescent="0.25">
      <c r="A17" s="6"/>
      <c r="B17" s="1"/>
      <c r="C17" s="2">
        <f>C16+(Tableau44768234510129111213147158691011124[[#This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9"/>
      <c r="P17" s="9"/>
    </row>
    <row r="18" spans="1:16" x14ac:dyDescent="0.25">
      <c r="A18" s="6"/>
      <c r="B18" s="1"/>
      <c r="C18" s="2">
        <f>C17+(Tableau44768234510129111213147158691011124[[#This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9"/>
      <c r="P18" s="9"/>
    </row>
    <row r="19" spans="1:16" x14ac:dyDescent="0.25">
      <c r="A19" s="6"/>
      <c r="B19" s="1"/>
      <c r="C19" s="2">
        <f>C18+(Tableau44768234510129111213147158691011124[[#This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9"/>
      <c r="P19" s="9"/>
    </row>
    <row r="20" spans="1:16" x14ac:dyDescent="0.25">
      <c r="A20" s="6"/>
      <c r="B20" s="1"/>
      <c r="C20" s="2">
        <f>C19+(Tableau44768234510129111213147158691011124[[#This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9"/>
      <c r="P20" s="9"/>
    </row>
    <row r="21" spans="1:16" x14ac:dyDescent="0.25">
      <c r="A21" s="11"/>
      <c r="B21" s="10"/>
      <c r="C21" s="2">
        <f>C20+(Tableau44768234510129111213147158691011124[[#This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9"/>
      <c r="P21" s="9"/>
    </row>
    <row r="22" spans="1:16" x14ac:dyDescent="0.25">
      <c r="A22" s="11"/>
      <c r="B22" s="10"/>
      <c r="C22" s="2">
        <f>C21+(Tableau44768234510129111213147158691011124[[#This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9"/>
      <c r="P22" s="9"/>
    </row>
    <row r="23" spans="1:16" x14ac:dyDescent="0.25">
      <c r="A23" s="6"/>
      <c r="B23" s="1"/>
      <c r="C23" s="2">
        <f>C22+(Tableau44768234510129111213147158691011124[[#This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9"/>
      <c r="P23" s="9"/>
    </row>
    <row r="24" spans="1:16" x14ac:dyDescent="0.25">
      <c r="A24" s="6"/>
      <c r="B24" s="1"/>
      <c r="C24" s="2">
        <f>C23+(Tableau44768234510129111213147158691011124[[#This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9"/>
      <c r="P24" s="9"/>
    </row>
    <row r="25" spans="1:16" x14ac:dyDescent="0.25">
      <c r="A25" s="6"/>
      <c r="B25" s="1"/>
      <c r="C25" s="2">
        <f>C24+(Tableau44768234510129111213147158691011124[[#This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9"/>
      <c r="P25" s="9"/>
    </row>
    <row r="26" spans="1:16" x14ac:dyDescent="0.25">
      <c r="A26" s="6"/>
      <c r="B26" s="1"/>
      <c r="C26" s="2">
        <f>C25+(Tableau44768234510129111213147158691011124[[#This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9"/>
      <c r="P26" s="9"/>
    </row>
    <row r="27" spans="1:16" x14ac:dyDescent="0.25">
      <c r="A27" s="6"/>
      <c r="B27" s="10"/>
      <c r="C27" s="2">
        <f>C26+(Tableau44768234510129111213147158691011124[[#This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9"/>
      <c r="P27" s="9"/>
    </row>
    <row r="28" spans="1:16" x14ac:dyDescent="0.25">
      <c r="A28" s="6"/>
      <c r="B28" s="1"/>
      <c r="C28" s="2">
        <f>C27+(Tableau44768234510129111213147158691011124[[#This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9"/>
      <c r="P28" s="9"/>
    </row>
    <row r="29" spans="1:16" x14ac:dyDescent="0.25">
      <c r="A29" s="6"/>
      <c r="B29" s="1"/>
      <c r="C29" s="2">
        <f>C28+(Tableau44768234510129111213147158691011124[[#This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9"/>
      <c r="P29" s="9"/>
    </row>
    <row r="30" spans="1:16" x14ac:dyDescent="0.25">
      <c r="A30" s="6"/>
      <c r="B30" s="1"/>
      <c r="C30" s="2">
        <f>C29+(Tableau44768234510129111213147158691011124[[#This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9"/>
      <c r="P30" s="9"/>
    </row>
    <row r="31" spans="1:16" x14ac:dyDescent="0.25">
      <c r="A31" s="6"/>
      <c r="B31" s="1"/>
      <c r="C31" s="2">
        <f>C30+(Tableau44768234510129111213147158691011124[[#This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9"/>
      <c r="P31" s="9"/>
    </row>
    <row r="32" spans="1:16" x14ac:dyDescent="0.25">
      <c r="A32" s="6"/>
      <c r="B32" s="1"/>
      <c r="C32" s="2">
        <f>C31+(Tableau44768234510129111213147158691011124[[#This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9"/>
      <c r="P32" s="9"/>
    </row>
    <row r="33" spans="1:16" x14ac:dyDescent="0.25">
      <c r="A33" s="6"/>
      <c r="B33" s="1"/>
      <c r="C33" s="2">
        <f>C32+(Tableau44768234510129111213147158691011124[[#This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9"/>
      <c r="P33" s="9"/>
    </row>
    <row r="34" spans="1:16" x14ac:dyDescent="0.25">
      <c r="A34" s="6"/>
      <c r="B34" s="1"/>
      <c r="C34" s="2">
        <f>C33+(Tableau44768234510129111213147158691011124[[#This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9"/>
      <c r="P34" s="9"/>
    </row>
    <row r="35" spans="1:16" x14ac:dyDescent="0.25">
      <c r="A35" s="6"/>
      <c r="B35" s="1"/>
      <c r="C35" s="2">
        <f>C34+(Tableau44768234510129111213147158691011124[[#This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9"/>
      <c r="P35" s="9"/>
    </row>
    <row r="36" spans="1:16" x14ac:dyDescent="0.25">
      <c r="A36" s="6"/>
      <c r="B36" s="1"/>
      <c r="C36" s="2">
        <f>C35+(Tableau44768234510129111213147158691011124[[#This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9"/>
      <c r="P36" s="9"/>
    </row>
    <row r="37" spans="1:16" x14ac:dyDescent="0.25">
      <c r="A37" s="6"/>
      <c r="B37" s="1"/>
      <c r="C37" s="2">
        <f>C36+(Tableau44768234510129111213147158691011124[[#This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9"/>
      <c r="P37" s="9"/>
    </row>
    <row r="38" spans="1:16" x14ac:dyDescent="0.25">
      <c r="A38" s="6"/>
      <c r="B38" s="1"/>
      <c r="C38" s="2">
        <f>C37+(Tableau44768234510129111213147158691011124[[#This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9"/>
      <c r="P38" s="9"/>
    </row>
    <row r="39" spans="1:16" x14ac:dyDescent="0.25">
      <c r="A39" s="6"/>
      <c r="B39" s="1"/>
      <c r="C39" s="2">
        <f>C38+(Tableau44768234510129111213147158691011124[[#This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9"/>
      <c r="P39" s="9"/>
    </row>
    <row r="40" spans="1:16" x14ac:dyDescent="0.25">
      <c r="A40" s="6"/>
      <c r="B40" s="1"/>
      <c r="C40" s="2">
        <f>C39+(Tableau44768234510129111213147158691011124[[#This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9"/>
      <c r="P40" s="9"/>
    </row>
    <row r="41" spans="1:16" x14ac:dyDescent="0.25">
      <c r="A41" s="6"/>
      <c r="B41" s="1"/>
      <c r="C41" s="2">
        <f>C40+(Tableau44768234510129111213147158691011124[[#This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9"/>
      <c r="P41" s="9"/>
    </row>
    <row r="42" spans="1:16" x14ac:dyDescent="0.25">
      <c r="A42" s="6"/>
      <c r="B42" s="1"/>
      <c r="C42" s="2">
        <f>C41+(Tableau44768234510129111213147158691011124[[#This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9"/>
      <c r="P42" s="9"/>
    </row>
    <row r="43" spans="1:16" x14ac:dyDescent="0.25">
      <c r="A43" s="6"/>
      <c r="B43" s="1"/>
      <c r="C43" s="2">
        <f>C42+(Tableau44768234510129111213147158691011124[[#This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9"/>
      <c r="P43" s="9"/>
    </row>
    <row r="44" spans="1:16" x14ac:dyDescent="0.25">
      <c r="A44" s="6"/>
      <c r="B44" s="1"/>
      <c r="C44" s="2">
        <f>C43+(Tableau44768234510129111213147158691011124[[#This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9"/>
      <c r="P44" s="9"/>
    </row>
    <row r="45" spans="1:16" x14ac:dyDescent="0.25">
      <c r="A45" s="6"/>
      <c r="B45" s="1"/>
      <c r="C45" s="2">
        <f>C44+(Tableau44768234510129111213147158691011124[[#This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9"/>
      <c r="P45" s="9"/>
    </row>
    <row r="46" spans="1:16" x14ac:dyDescent="0.25">
      <c r="A46" s="6"/>
      <c r="B46" s="1"/>
      <c r="C46" s="2">
        <f>C45+(Tableau44768234510129111213147158691011124[[#This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9"/>
      <c r="P46" s="9"/>
    </row>
    <row r="47" spans="1:16" x14ac:dyDescent="0.25">
      <c r="A47" s="6"/>
      <c r="B47" s="1"/>
      <c r="C47" s="2">
        <f>C46+(Tableau44768234510129111213147158691011124[[#This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9"/>
      <c r="P47" s="9"/>
    </row>
    <row r="48" spans="1:16" x14ac:dyDescent="0.25">
      <c r="A48" s="6"/>
      <c r="B48" s="1"/>
      <c r="C48" s="2">
        <f>C47+(Tableau44768234510129111213147158691011124[[#This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9"/>
      <c r="P48" s="9"/>
    </row>
    <row r="49" spans="1:16" x14ac:dyDescent="0.25">
      <c r="A49" s="6"/>
      <c r="B49" s="1"/>
      <c r="C49" s="2">
        <f>C48+(Tableau44768234510129111213147158691011124[[#This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9"/>
      <c r="P49" s="9"/>
    </row>
    <row r="50" spans="1:16" x14ac:dyDescent="0.25">
      <c r="A50" s="6"/>
      <c r="B50" s="1"/>
      <c r="C50" s="2">
        <f>C49+(Tableau44768234510129111213147158691011124[[#This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9"/>
      <c r="P50" s="9"/>
    </row>
    <row r="51" spans="1:16" x14ac:dyDescent="0.25">
      <c r="A51" s="6"/>
      <c r="B51" s="1"/>
      <c r="C51" s="2">
        <f>C50+(Tableau44768234510129111213147158691011124[[#This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9"/>
    </row>
    <row r="52" spans="1:16" x14ac:dyDescent="0.25">
      <c r="A52" s="6"/>
      <c r="B52" s="1"/>
      <c r="C52" s="2">
        <f>C51+(Tableau44768234510129111213147158691011124[[#This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9"/>
    </row>
    <row r="53" spans="1:16" x14ac:dyDescent="0.25">
      <c r="A53" s="6"/>
      <c r="B53" s="1"/>
      <c r="C53" s="2">
        <f>C52+(Tableau44768234510129111213147158691011124[[#This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9"/>
    </row>
    <row r="54" spans="1:16" x14ac:dyDescent="0.25">
      <c r="A54" s="6"/>
      <c r="B54" s="1"/>
      <c r="C54" s="2">
        <f>C53+(Tableau44768234510129111213147158691011124[[#This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9"/>
    </row>
    <row r="55" spans="1:16" x14ac:dyDescent="0.25">
      <c r="A55" s="6"/>
      <c r="B55" s="1"/>
      <c r="C55" s="2">
        <f>C54+(Tableau44768234510129111213147158691011124[[#This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9"/>
    </row>
    <row r="56" spans="1:16" x14ac:dyDescent="0.25">
      <c r="A56" s="6"/>
      <c r="B56" s="1"/>
      <c r="C56" s="2">
        <f>C55+(Tableau44768234510129111213147158691011124[[#This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9"/>
    </row>
    <row r="57" spans="1:16" x14ac:dyDescent="0.25">
      <c r="A57" s="6"/>
      <c r="B57" s="1"/>
      <c r="C57" s="2">
        <f>C56+(Tableau44768234510129111213147158691011124[[#This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9"/>
    </row>
    <row r="58" spans="1:16" x14ac:dyDescent="0.25">
      <c r="A58" s="6"/>
      <c r="B58" s="1"/>
      <c r="C58" s="2">
        <f>C57+(Tableau44768234510129111213147158691011124[[#This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9"/>
    </row>
    <row r="59" spans="1:16" x14ac:dyDescent="0.25">
      <c r="A59" s="6"/>
      <c r="B59" s="1"/>
      <c r="C59" s="2">
        <f>C58+(Tableau44768234510129111213147158691011124[[#This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9"/>
    </row>
    <row r="60" spans="1:16" x14ac:dyDescent="0.25">
      <c r="A60" s="6"/>
      <c r="B60" s="1"/>
      <c r="C60" s="2">
        <f>C59+(Tableau44768234510129111213147158691011124[[#This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9"/>
    </row>
    <row r="61" spans="1:16" x14ac:dyDescent="0.25">
      <c r="A61" s="6"/>
      <c r="B61" s="1"/>
      <c r="C61" s="2">
        <f>C60+(Tableau44768234510129111213147158691011124[[#This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9"/>
    </row>
    <row r="62" spans="1:16" x14ac:dyDescent="0.25">
      <c r="A62" s="6"/>
      <c r="B62" s="1"/>
      <c r="C62" s="2">
        <f>C61+(Tableau44768234510129111213147158691011124[[#This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9"/>
    </row>
    <row r="63" spans="1:16" x14ac:dyDescent="0.25">
      <c r="A63" s="6"/>
      <c r="B63" s="1"/>
      <c r="C63" s="2">
        <f>C62+(Tableau44768234510129111213147158691011124[[#This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9"/>
    </row>
    <row r="64" spans="1:16" x14ac:dyDescent="0.25">
      <c r="A64" s="6"/>
      <c r="B64" s="1"/>
      <c r="C64" s="2">
        <f>C63+(Tableau44768234510129111213147158691011124[[#This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9"/>
    </row>
    <row r="65" spans="1:15" x14ac:dyDescent="0.25">
      <c r="A65" s="6"/>
      <c r="B65" s="1"/>
      <c r="C65" s="2">
        <f>C64+(Tableau44768234510129111213147158691011124[[#This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9"/>
    </row>
    <row r="66" spans="1:15" x14ac:dyDescent="0.25">
      <c r="A66" s="6"/>
      <c r="B66" s="1"/>
      <c r="C66" s="2">
        <f>C65+(Tableau44768234510129111213147158691011124[[#This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9"/>
    </row>
    <row r="67" spans="1:15" x14ac:dyDescent="0.25">
      <c r="A67" s="6"/>
      <c r="B67" s="1"/>
      <c r="C67" s="2">
        <f>C66+(Tableau44768234510129111213147158691011124[[#This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9"/>
    </row>
    <row r="68" spans="1:15" x14ac:dyDescent="0.25">
      <c r="A68" s="6"/>
      <c r="B68" s="1"/>
      <c r="C68" s="2">
        <f>C67+(Tableau44768234510129111213147158691011124[[#This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9"/>
    </row>
    <row r="69" spans="1:15" x14ac:dyDescent="0.25">
      <c r="A69" s="6"/>
      <c r="B69" s="1"/>
      <c r="C69" s="2">
        <f>C68+(Tableau44768234510129111213147158691011124[[#This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9"/>
    </row>
    <row r="70" spans="1:15" x14ac:dyDescent="0.25">
      <c r="A70" s="6"/>
      <c r="B70" s="1"/>
      <c r="C70" s="2">
        <f>C69+(Tableau44768234510129111213147158691011124[[#This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9"/>
    </row>
    <row r="71" spans="1:15" x14ac:dyDescent="0.25">
      <c r="A71" s="6"/>
      <c r="B71" s="1"/>
      <c r="C71" s="2">
        <f>C70+(Tableau44768234510129111213147158691011124[[#This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9"/>
    </row>
    <row r="72" spans="1:15" x14ac:dyDescent="0.25">
      <c r="A72" s="6"/>
      <c r="B72" s="1"/>
      <c r="C72" s="2">
        <f>C71+(Tableau44768234510129111213147158691011124[[#This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9"/>
    </row>
    <row r="73" spans="1:15" x14ac:dyDescent="0.25">
      <c r="A73" s="6"/>
      <c r="B73" s="1"/>
      <c r="C73" s="2">
        <f>C72+(Tableau44768234510129111213147158691011124[[#This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9"/>
    </row>
    <row r="74" spans="1:15" x14ac:dyDescent="0.25">
      <c r="A74" s="6"/>
      <c r="B74" s="1"/>
      <c r="C74" s="2">
        <f>C73+(Tableau44768234510129111213147158691011124[[#This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9"/>
    </row>
    <row r="75" spans="1:15" x14ac:dyDescent="0.25">
      <c r="A75" s="6"/>
      <c r="B75" s="1"/>
      <c r="C75" s="2">
        <f>C74+(Tableau44768234510129111213147158691011124[[#This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9"/>
    </row>
    <row r="76" spans="1:15" x14ac:dyDescent="0.25">
      <c r="A76" s="6"/>
      <c r="B76" s="1"/>
      <c r="C76" s="2">
        <f>C75+(Tableau44768234510129111213147158691011124[[#This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9"/>
    </row>
    <row r="77" spans="1:15" x14ac:dyDescent="0.25">
      <c r="A77" s="6"/>
      <c r="B77" s="1"/>
      <c r="C77" s="2">
        <f>C76+(Tableau44768234510129111213147158691011124[[#This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9"/>
    </row>
    <row r="78" spans="1:15" x14ac:dyDescent="0.25">
      <c r="A78" s="6"/>
      <c r="B78" s="1"/>
      <c r="C78" s="2">
        <f>C77+(Tableau44768234510129111213147158691011124[[#This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9"/>
    </row>
    <row r="79" spans="1:15" x14ac:dyDescent="0.25">
      <c r="A79" s="6"/>
      <c r="B79" s="1"/>
      <c r="C79" s="2">
        <f>C78+(Tableau44768234510129111213147158691011124[[#This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9"/>
    </row>
    <row r="80" spans="1:15" x14ac:dyDescent="0.25">
      <c r="A80" s="6"/>
      <c r="B80" s="1"/>
      <c r="C80" s="2">
        <f>C79+(Tableau44768234510129111213147158691011124[[#This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9"/>
    </row>
    <row r="81" spans="1:15" x14ac:dyDescent="0.25">
      <c r="A81" s="6"/>
      <c r="B81" s="1"/>
      <c r="C81" s="2">
        <f>C80+(Tableau44768234510129111213147158691011124[[#This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9"/>
    </row>
    <row r="82" spans="1:15" x14ac:dyDescent="0.25">
      <c r="A82" s="6"/>
      <c r="B82" s="1"/>
      <c r="C82" s="2">
        <f>C81+(Tableau44768234510129111213147158691011124[[#This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9"/>
    </row>
    <row r="83" spans="1:15" x14ac:dyDescent="0.25">
      <c r="A83" s="6"/>
      <c r="B83" s="1"/>
      <c r="C83" s="2">
        <f>C82+(Tableau44768234510129111213147158691011124[[#This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9"/>
    </row>
    <row r="84" spans="1:15" x14ac:dyDescent="0.25">
      <c r="A84" s="6"/>
      <c r="B84" s="1"/>
      <c r="C84" s="2">
        <f>C83+(Tableau44768234510129111213147158691011124[[#This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9"/>
    </row>
    <row r="85" spans="1:15" x14ac:dyDescent="0.25">
      <c r="A85" s="6"/>
      <c r="B85" s="1"/>
      <c r="C85" s="2">
        <f>C84+(Tableau44768234510129111213147158691011124[[#This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9"/>
    </row>
    <row r="86" spans="1:15" x14ac:dyDescent="0.25">
      <c r="A86" s="6"/>
      <c r="B86" s="1"/>
      <c r="C86" s="2">
        <f>C85+(Tableau44768234510129111213147158691011124[[#This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9"/>
    </row>
    <row r="87" spans="1:15" x14ac:dyDescent="0.25">
      <c r="A87" s="6"/>
      <c r="B87" s="1"/>
      <c r="C87" s="2">
        <f>C86+(Tableau44768234510129111213147158691011124[[#This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9"/>
    </row>
    <row r="88" spans="1:15" x14ac:dyDescent="0.25">
      <c r="A88" s="6"/>
      <c r="B88" s="1"/>
      <c r="C88" s="2">
        <f>C87+(Tableau44768234510129111213147158691011124[[#This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9"/>
    </row>
    <row r="89" spans="1:15" x14ac:dyDescent="0.25">
      <c r="A89" s="6"/>
      <c r="B89" s="1"/>
      <c r="C89" s="2">
        <f>C88+(Tableau44768234510129111213147158691011124[[#This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9"/>
    </row>
    <row r="90" spans="1:15" x14ac:dyDescent="0.25">
      <c r="A90" s="6"/>
      <c r="B90" s="1"/>
      <c r="C90" s="2">
        <f>C89+(Tableau44768234510129111213147158691011124[[#This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9"/>
    </row>
    <row r="91" spans="1:15" x14ac:dyDescent="0.25">
      <c r="A91" s="6"/>
      <c r="B91" s="1"/>
      <c r="C91" s="2">
        <f>C90+(Tableau44768234510129111213147158691011124[[#This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9"/>
    </row>
    <row r="92" spans="1:15" x14ac:dyDescent="0.25">
      <c r="A92" s="6"/>
      <c r="B92" s="1"/>
      <c r="C92" s="2">
        <f>C91+(Tableau44768234510129111213147158691011124[[#This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9"/>
    </row>
    <row r="93" spans="1:15" x14ac:dyDescent="0.25">
      <c r="A93" s="6"/>
      <c r="B93" s="1"/>
      <c r="C93" s="2">
        <f>C92+(Tableau44768234510129111213147158691011124[[#This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9"/>
    </row>
    <row r="94" spans="1:15" x14ac:dyDescent="0.25">
      <c r="A94" s="6"/>
      <c r="B94" s="1"/>
      <c r="C94" s="2">
        <f>C93+(Tableau44768234510129111213147158691011124[[#This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9"/>
    </row>
    <row r="95" spans="1:15" x14ac:dyDescent="0.25">
      <c r="A95" s="6"/>
      <c r="B95" s="1"/>
      <c r="C95" s="2">
        <f>C94+(Tableau44768234510129111213147158691011124[[#This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9"/>
    </row>
    <row r="96" spans="1:15" x14ac:dyDescent="0.25">
      <c r="A96" s="6"/>
      <c r="B96" s="1"/>
      <c r="C96" s="2">
        <f>C95+(Tableau44768234510129111213147158691011124[[#This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9"/>
    </row>
    <row r="97" spans="1:15" x14ac:dyDescent="0.25">
      <c r="A97" s="6"/>
      <c r="B97" s="1"/>
      <c r="C97" s="2">
        <f>C96+(Tableau44768234510129111213147158691011124[[#This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9"/>
    </row>
    <row r="98" spans="1:15" x14ac:dyDescent="0.25">
      <c r="A98" s="6"/>
      <c r="B98" s="1"/>
      <c r="C98" s="2">
        <f>C97+(Tableau44768234510129111213147158691011124[[#This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9"/>
    </row>
    <row r="99" spans="1:15" x14ac:dyDescent="0.25">
      <c r="A99" s="6"/>
      <c r="B99" s="1"/>
      <c r="C99" s="2">
        <f>C98+(Tableau44768234510129111213147158691011124[[#This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9"/>
    </row>
    <row r="100" spans="1:15" x14ac:dyDescent="0.25">
      <c r="A100" s="6"/>
      <c r="B100" s="1"/>
      <c r="C100" s="2">
        <f>C99+(Tableau44768234510129111213147158691011124[[#This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9"/>
    </row>
    <row r="101" spans="1:15" x14ac:dyDescent="0.25">
      <c r="A101" s="6"/>
      <c r="B101" s="1"/>
      <c r="C101" s="2">
        <f>C100+(Tableau44768234510129111213147158691011124[[#This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9"/>
    </row>
    <row r="102" spans="1:15" x14ac:dyDescent="0.25">
      <c r="A102" s="6"/>
      <c r="B102" s="1"/>
      <c r="C102" s="2">
        <f>C101+(Tableau44768234510129111213147158691011124[[#This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9"/>
    </row>
    <row r="103" spans="1:15" x14ac:dyDescent="0.25">
      <c r="A103" s="6"/>
      <c r="B103" s="1"/>
      <c r="C103" s="2">
        <f>C102+(Tableau44768234510129111213147158691011124[[#This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9"/>
    </row>
    <row r="104" spans="1:15" x14ac:dyDescent="0.25">
      <c r="A104" s="6"/>
      <c r="B104" s="1"/>
      <c r="C104" s="2">
        <f>C103+(Tableau44768234510129111213147158691011124[[#This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9"/>
    </row>
    <row r="105" spans="1:15" x14ac:dyDescent="0.25">
      <c r="A105" s="6"/>
      <c r="B105" s="1"/>
      <c r="C105" s="2">
        <f>C104+(Tableau44768234510129111213147158691011124[[#This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9"/>
    </row>
    <row r="106" spans="1:15" x14ac:dyDescent="0.25">
      <c r="A106" s="6"/>
      <c r="B106" s="1"/>
      <c r="C106" s="2">
        <f>C105+(Tableau44768234510129111213147158691011124[[#This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9"/>
    </row>
    <row r="107" spans="1:15" x14ac:dyDescent="0.25">
      <c r="A107" s="6"/>
      <c r="B107" s="1"/>
      <c r="C107" s="2">
        <f>C106+(Tableau44768234510129111213147158691011124[[#This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9"/>
    </row>
    <row r="108" spans="1:15" x14ac:dyDescent="0.25">
      <c r="A108" s="6"/>
      <c r="B108" s="1"/>
      <c r="C108" s="2">
        <f>C107+(Tableau44768234510129111213147158691011124[[#This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9"/>
    </row>
    <row r="109" spans="1:15" x14ac:dyDescent="0.25">
      <c r="A109" s="6"/>
      <c r="B109" s="1"/>
      <c r="C109" s="2">
        <f>C108+(Tableau44768234510129111213147158691011124[[#This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9"/>
    </row>
    <row r="110" spans="1:15" x14ac:dyDescent="0.25">
      <c r="A110" s="6"/>
      <c r="B110" s="1"/>
      <c r="C110" s="2">
        <f>C109+(Tableau44768234510129111213147158691011124[[#This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9"/>
    </row>
    <row r="111" spans="1:15" x14ac:dyDescent="0.25">
      <c r="A111" s="6"/>
      <c r="B111" s="1"/>
      <c r="C111" s="2">
        <f>C110+(Tableau44768234510129111213147158691011124[[#This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9"/>
    </row>
    <row r="112" spans="1:15" x14ac:dyDescent="0.25">
      <c r="A112" s="6"/>
      <c r="B112" s="1"/>
      <c r="C112" s="2">
        <f>C111+(Tableau44768234510129111213147158691011124[[#This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9"/>
    </row>
    <row r="113" spans="1:15" x14ac:dyDescent="0.25">
      <c r="A113" s="6"/>
      <c r="B113" s="1"/>
      <c r="C113" s="2">
        <f>C112+(Tableau44768234510129111213147158691011124[[#This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9"/>
    </row>
    <row r="114" spans="1:15" x14ac:dyDescent="0.25">
      <c r="A114" s="6"/>
      <c r="B114" s="1"/>
      <c r="C114" s="2">
        <f>C113+(Tableau44768234510129111213147158691011124[[#This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9"/>
    </row>
    <row r="115" spans="1:15" x14ac:dyDescent="0.25">
      <c r="A115" s="6"/>
      <c r="B115" s="1"/>
      <c r="C115" s="2">
        <f>C114+(Tableau44768234510129111213147158691011124[[#This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9"/>
    </row>
    <row r="116" spans="1:15" x14ac:dyDescent="0.25">
      <c r="A116" s="6"/>
      <c r="B116" s="1"/>
      <c r="C116" s="2">
        <f>C115+(Tableau44768234510129111213147158691011124[[#This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9"/>
    </row>
    <row r="117" spans="1:15" x14ac:dyDescent="0.25">
      <c r="A117" s="6"/>
      <c r="B117" s="1"/>
      <c r="C117" s="2">
        <f>C116+(Tableau44768234510129111213147158691011124[[#This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9"/>
    </row>
    <row r="118" spans="1:15" x14ac:dyDescent="0.25">
      <c r="A118" s="6"/>
      <c r="B118" s="1"/>
      <c r="C118" s="2">
        <f>C117+(Tableau44768234510129111213147158691011124[[#This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9"/>
    </row>
    <row r="119" spans="1:15" x14ac:dyDescent="0.25">
      <c r="A119" s="6"/>
      <c r="B119" s="1"/>
      <c r="C119" s="2">
        <f>C118+(Tableau44768234510129111213147158691011124[[#This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9"/>
    </row>
    <row r="120" spans="1:15" x14ac:dyDescent="0.25">
      <c r="A120" s="6"/>
      <c r="B120" s="1"/>
      <c r="C120" s="2">
        <f>C119+(Tableau44768234510129111213147158691011124[[#This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9"/>
    </row>
    <row r="121" spans="1:15" x14ac:dyDescent="0.25">
      <c r="A121" s="6"/>
      <c r="B121" s="1"/>
      <c r="C121" s="2">
        <f>C120+(Tableau44768234510129111213147158691011124[[#This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9"/>
    </row>
    <row r="122" spans="1:15" x14ac:dyDescent="0.25">
      <c r="A122" s="6"/>
      <c r="B122" s="1"/>
      <c r="C122" s="2">
        <f>C121+(Tableau44768234510129111213147158691011124[[#This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9"/>
    </row>
    <row r="123" spans="1:15" x14ac:dyDescent="0.25">
      <c r="A123" s="6"/>
      <c r="B123" s="1"/>
      <c r="C123" s="2">
        <f>C122+(Tableau44768234510129111213147158691011124[[#This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9"/>
    </row>
    <row r="124" spans="1:15" x14ac:dyDescent="0.25">
      <c r="A124" s="6"/>
      <c r="B124" s="1"/>
      <c r="C124" s="2">
        <f>C123+(Tableau44768234510129111213147158691011124[[#This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9"/>
    </row>
    <row r="125" spans="1:15" x14ac:dyDescent="0.25">
      <c r="A125" s="6"/>
      <c r="B125" s="1"/>
      <c r="C125" s="2">
        <f>C124+(Tableau44768234510129111213147158691011124[[#This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9"/>
    </row>
    <row r="126" spans="1:15" x14ac:dyDescent="0.25">
      <c r="A126" s="6"/>
      <c r="B126" s="1"/>
      <c r="C126" s="2">
        <f>C125+(Tableau44768234510129111213147158691011124[[#This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9"/>
    </row>
    <row r="127" spans="1:15" x14ac:dyDescent="0.25">
      <c r="A127" s="6"/>
      <c r="B127" s="1"/>
      <c r="C127" s="2">
        <f>C126+(Tableau44768234510129111213147158691011124[[#This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9"/>
    </row>
    <row r="128" spans="1:15" x14ac:dyDescent="0.25">
      <c r="A128" s="6"/>
      <c r="B128" s="1"/>
      <c r="C128" s="2">
        <f>C127+(Tableau44768234510129111213147158691011124[[#This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9"/>
    </row>
    <row r="129" spans="1:15" x14ac:dyDescent="0.25">
      <c r="A129" s="6"/>
      <c r="B129" s="1"/>
      <c r="C129" s="2">
        <f>C128+(Tableau44768234510129111213147158691011124[[#This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9"/>
    </row>
    <row r="130" spans="1:15" x14ac:dyDescent="0.25">
      <c r="A130" s="6"/>
      <c r="B130" s="1"/>
      <c r="C130" s="2">
        <f>C129+(Tableau44768234510129111213147158691011124[[#This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9"/>
    </row>
    <row r="131" spans="1:15" x14ac:dyDescent="0.25">
      <c r="A131" s="6"/>
      <c r="B131" s="1"/>
      <c r="C131" s="2">
        <f>C130+(Tableau44768234510129111213147158691011124[[#This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9"/>
    </row>
    <row r="132" spans="1:15" x14ac:dyDescent="0.25">
      <c r="A132" s="6"/>
      <c r="B132" s="1"/>
      <c r="C132" s="2">
        <f>C131+(Tableau44768234510129111213147158691011124[[#This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9"/>
    </row>
    <row r="133" spans="1:15" x14ac:dyDescent="0.25">
      <c r="A133" s="6"/>
      <c r="B133" s="1"/>
      <c r="C133" s="2">
        <f>C132+(Tableau44768234510129111213147158691011124[[#This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9"/>
    </row>
    <row r="134" spans="1:15" x14ac:dyDescent="0.25">
      <c r="A134" s="6"/>
      <c r="B134" s="1"/>
      <c r="C134" s="2">
        <f>C133+(Tableau44768234510129111213147158691011124[[#This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9"/>
    </row>
    <row r="135" spans="1:15" x14ac:dyDescent="0.25">
      <c r="A135" s="6"/>
      <c r="B135" s="1"/>
      <c r="C135" s="2">
        <f>C134+(Tableau44768234510129111213147158691011124[[#This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</row>
    <row r="136" spans="1:15" x14ac:dyDescent="0.25">
      <c r="A136" s="6"/>
      <c r="B136" s="1"/>
      <c r="C136" s="2">
        <f>C135+(Tableau44768234510129111213147158691011124[[#This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</row>
    <row r="137" spans="1:15" x14ac:dyDescent="0.25">
      <c r="A137" s="6"/>
      <c r="B137" s="1"/>
      <c r="C137" s="2">
        <f>C136+(Tableau44768234510129111213147158691011124[[#This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</row>
    <row r="138" spans="1:15" x14ac:dyDescent="0.25">
      <c r="A138" s="6"/>
      <c r="B138" s="1"/>
      <c r="C138" s="2">
        <f>C137+(Tableau44768234510129111213147158691011124[[#This Row],[Colonne2]]+Tableau44768234510129111213147158691011124[[#This Row],[Colonne3]]+Tableau44768234510129111213147158691011124[[#This Row],[Colonne7]]+Tableau44768234510129111213147158691011124[[#This Row],[Colonne9]]+Tableau44768234510129111213147158691011124[[#This Row],[Colonne12]]+Tableau44768234510129111213147158691011124[[#This Row],[Colonne14]]+Tableau44768234510129111213147158691011124[[#This Row],[Colonne16]]+Tableau44768234510129111213147158691011124[[#This Row],[Colonne18]]+Tableau44768234510129111213147158691011124[[#This Row],[Colonne20]]+Tableau44768234510129111213147158691011124[[#This Row],[Colonne22]])</f>
        <v>358</v>
      </c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</row>
    <row r="139" spans="1:15" x14ac:dyDescent="0.25"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</row>
    <row r="140" spans="1:15" x14ac:dyDescent="0.25"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</row>
  </sheetData>
  <sheetProtection selectLockedCells="1"/>
  <mergeCells count="1">
    <mergeCell ref="A1:N1"/>
  </mergeCells>
  <dataValidations count="1">
    <dataValidation type="list" allowBlank="1" showInputMessage="1" showErrorMessage="1" sqref="D1:E2 D5:D1048576 E139:E1048576">
      <formula1>MOTIF</formula1>
    </dataValidation>
  </dataValidations>
  <pageMargins left="0" right="0" top="0" bottom="0" header="0.31496062992125984" footer="0.11811023622047245"/>
  <pageSetup paperSize="9" scale="60" fitToHeight="2" orientation="landscape" horizontalDpi="300" verticalDpi="3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140"/>
  <sheetViews>
    <sheetView topLeftCell="A3" zoomScale="130" zoomScaleNormal="130" workbookViewId="0">
      <pane xSplit="3" ySplit="1" topLeftCell="D4" activePane="bottomRight" state="frozen"/>
      <selection activeCell="B15" sqref="B15"/>
      <selection pane="topRight" activeCell="B15" sqref="B15"/>
      <selection pane="bottomLeft" activeCell="B15" sqref="B15"/>
      <selection pane="bottomRight" activeCell="A5" sqref="A5:A16"/>
    </sheetView>
  </sheetViews>
  <sheetFormatPr baseColWidth="10" defaultRowHeight="15" x14ac:dyDescent="0.25"/>
  <cols>
    <col min="1" max="1" width="8.7109375" style="5" customWidth="1"/>
    <col min="2" max="2" width="29.28515625" style="5" customWidth="1"/>
    <col min="3" max="3" width="8.42578125" style="5" customWidth="1"/>
    <col min="4" max="4" width="21.5703125" style="5" customWidth="1"/>
    <col min="5" max="5" width="13.5703125" style="5" customWidth="1"/>
    <col min="6" max="7" width="10.5703125" style="5" customWidth="1"/>
    <col min="8" max="8" width="14.28515625" style="5" customWidth="1"/>
    <col min="9" max="9" width="12.140625" style="5" customWidth="1"/>
    <col min="10" max="11" width="11.42578125" style="5" customWidth="1"/>
    <col min="12" max="12" width="12.140625" style="5" customWidth="1"/>
    <col min="13" max="13" width="13" style="5" customWidth="1"/>
    <col min="14" max="14" width="11.140625" style="5" customWidth="1"/>
    <col min="15" max="16384" width="11.42578125" style="5"/>
  </cols>
  <sheetData>
    <row r="1" spans="1:16" ht="31.5" x14ac:dyDescent="0.5">
      <c r="A1" s="21" t="s">
        <v>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6" ht="6.75" customHeight="1" x14ac:dyDescent="0.25"/>
    <row r="3" spans="1:16" ht="30" customHeight="1" x14ac:dyDescent="0.25">
      <c r="A3" s="3" t="s">
        <v>0</v>
      </c>
      <c r="B3" s="3" t="s">
        <v>1</v>
      </c>
      <c r="C3" s="4" t="s">
        <v>2</v>
      </c>
      <c r="D3" s="18" t="s">
        <v>27</v>
      </c>
      <c r="E3" s="17" t="s">
        <v>28</v>
      </c>
      <c r="F3" s="16" t="s">
        <v>30</v>
      </c>
      <c r="G3" s="12" t="s">
        <v>31</v>
      </c>
      <c r="H3" s="12" t="s">
        <v>32</v>
      </c>
      <c r="I3" s="12" t="s">
        <v>33</v>
      </c>
      <c r="J3" s="12" t="s">
        <v>34</v>
      </c>
      <c r="K3" s="12" t="s">
        <v>35</v>
      </c>
      <c r="L3" s="12" t="s">
        <v>36</v>
      </c>
      <c r="M3" s="12" t="s">
        <v>37</v>
      </c>
      <c r="N3" s="12" t="s">
        <v>38</v>
      </c>
    </row>
    <row r="4" spans="1:16" ht="21" customHeight="1" x14ac:dyDescent="0.25">
      <c r="A4" s="19"/>
      <c r="B4" s="14" t="s">
        <v>2</v>
      </c>
      <c r="C4" s="13">
        <v>100</v>
      </c>
      <c r="D4" s="14"/>
      <c r="E4" s="14"/>
      <c r="F4" s="15"/>
      <c r="G4" s="13"/>
      <c r="H4" s="13"/>
      <c r="I4" s="13"/>
      <c r="J4" s="13"/>
      <c r="K4" s="13"/>
      <c r="L4" s="13"/>
      <c r="M4" s="13"/>
      <c r="N4" s="13"/>
    </row>
    <row r="5" spans="1:16" x14ac:dyDescent="0.25">
      <c r="A5" s="6">
        <v>41699</v>
      </c>
      <c r="B5" s="1" t="s">
        <v>7</v>
      </c>
      <c r="C5" s="2">
        <f>C4+(Tableau4476823451012911121314715869101112[[#This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90</v>
      </c>
      <c r="D5" s="8"/>
      <c r="E5" s="8"/>
      <c r="F5" s="8">
        <v>-10</v>
      </c>
      <c r="G5" s="8"/>
      <c r="H5" s="8"/>
      <c r="I5" s="8"/>
      <c r="J5" s="8"/>
      <c r="K5" s="8"/>
      <c r="L5" s="8"/>
      <c r="M5" s="8"/>
      <c r="N5" s="8"/>
      <c r="O5" s="9"/>
      <c r="P5" s="9"/>
    </row>
    <row r="6" spans="1:16" x14ac:dyDescent="0.25">
      <c r="A6" s="6">
        <v>41700</v>
      </c>
      <c r="B6" s="1" t="s">
        <v>8</v>
      </c>
      <c r="C6" s="2">
        <f>C5+(Tableau4476823451012911121314715869101112[[#This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75</v>
      </c>
      <c r="D6" s="7"/>
      <c r="E6" s="7"/>
      <c r="F6" s="7"/>
      <c r="G6" s="7">
        <v>-15</v>
      </c>
      <c r="H6" s="7"/>
      <c r="I6" s="8"/>
      <c r="J6" s="8"/>
      <c r="K6" s="8"/>
      <c r="L6" s="8"/>
      <c r="M6" s="8"/>
      <c r="N6" s="8"/>
      <c r="O6" s="9"/>
      <c r="P6" s="9"/>
    </row>
    <row r="7" spans="1:16" ht="15" customHeight="1" x14ac:dyDescent="0.25">
      <c r="A7" s="6">
        <v>41701</v>
      </c>
      <c r="B7" s="1" t="s">
        <v>6</v>
      </c>
      <c r="C7" s="2">
        <f>C6+(Tableau4476823451012911121314715869101112[[#This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25</v>
      </c>
      <c r="D7" s="7"/>
      <c r="E7" s="7"/>
      <c r="F7" s="7"/>
      <c r="G7" s="7"/>
      <c r="H7" s="7">
        <v>-50</v>
      </c>
      <c r="I7" s="7"/>
      <c r="J7" s="7"/>
      <c r="K7" s="7"/>
      <c r="L7" s="7"/>
      <c r="M7" s="7"/>
      <c r="N7" s="7"/>
      <c r="O7" s="9"/>
      <c r="P7" s="9"/>
    </row>
    <row r="8" spans="1:16" ht="15" customHeight="1" x14ac:dyDescent="0.25">
      <c r="A8" s="6">
        <v>41702</v>
      </c>
      <c r="B8" s="1" t="s">
        <v>9</v>
      </c>
      <c r="C8" s="2">
        <f>C7+(Tableau4476823451012911121314715869101112[[#This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-75</v>
      </c>
      <c r="D8" s="7"/>
      <c r="E8" s="7"/>
      <c r="F8" s="7"/>
      <c r="G8" s="7"/>
      <c r="H8" s="7"/>
      <c r="I8" s="7">
        <v>-100</v>
      </c>
      <c r="J8" s="7"/>
      <c r="K8" s="7"/>
      <c r="L8" s="7"/>
      <c r="M8" s="7"/>
      <c r="N8" s="7"/>
      <c r="O8" s="9"/>
      <c r="P8" s="9"/>
    </row>
    <row r="9" spans="1:16" ht="15" customHeight="1" x14ac:dyDescent="0.25">
      <c r="A9" s="6">
        <v>41703</v>
      </c>
      <c r="B9" s="1" t="s">
        <v>10</v>
      </c>
      <c r="C9" s="2">
        <f>C8+(Tableau4476823451012911121314715869101112[[#This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-105</v>
      </c>
      <c r="D9" s="7" t="s">
        <v>14</v>
      </c>
      <c r="E9" s="7">
        <f>-20-10</f>
        <v>-30</v>
      </c>
      <c r="F9" s="7"/>
      <c r="G9" s="7"/>
      <c r="H9" s="7"/>
      <c r="I9" s="7"/>
      <c r="J9" s="7"/>
      <c r="K9" s="7"/>
      <c r="L9" s="7"/>
      <c r="M9" s="7"/>
      <c r="N9" s="7"/>
      <c r="O9" s="9"/>
      <c r="P9" s="9"/>
    </row>
    <row r="10" spans="1:16" ht="15" customHeight="1" x14ac:dyDescent="0.25">
      <c r="A10" s="6">
        <v>41704</v>
      </c>
      <c r="B10" s="1" t="s">
        <v>4</v>
      </c>
      <c r="C10" s="2">
        <f>C9+(Tableau4476823451012911121314715869101112[[#This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-105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9"/>
      <c r="P10" s="9"/>
    </row>
    <row r="11" spans="1:16" ht="15" customHeight="1" x14ac:dyDescent="0.25">
      <c r="A11" s="6">
        <v>41705</v>
      </c>
      <c r="B11" s="1" t="s">
        <v>11</v>
      </c>
      <c r="C11" s="2">
        <f>C10+(Tableau4476823451012911121314715869101112[[#This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-115</v>
      </c>
      <c r="D11" s="7" t="s">
        <v>19</v>
      </c>
      <c r="E11" s="7">
        <v>-10</v>
      </c>
      <c r="F11" s="7"/>
      <c r="G11" s="7"/>
      <c r="H11" s="7"/>
      <c r="I11" s="7"/>
      <c r="J11" s="7"/>
      <c r="K11" s="7"/>
      <c r="L11" s="7"/>
      <c r="M11" s="7"/>
      <c r="N11" s="7"/>
      <c r="O11" s="9"/>
      <c r="P11" s="9"/>
    </row>
    <row r="12" spans="1:16" ht="15" customHeight="1" x14ac:dyDescent="0.25">
      <c r="A12" s="6">
        <v>41706</v>
      </c>
      <c r="B12" s="1" t="s">
        <v>39</v>
      </c>
      <c r="C12" s="2">
        <f>C11+(Tableau4476823451012911121314715869101112[[#This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385</v>
      </c>
      <c r="D12" s="7"/>
      <c r="E12" s="7">
        <v>500</v>
      </c>
      <c r="F12" s="7"/>
      <c r="G12" s="7"/>
      <c r="H12" s="7"/>
      <c r="I12" s="7"/>
      <c r="J12" s="7"/>
      <c r="K12" s="7"/>
      <c r="L12" s="7"/>
      <c r="M12" s="7"/>
      <c r="N12" s="7"/>
      <c r="O12" s="9"/>
      <c r="P12" s="9"/>
    </row>
    <row r="13" spans="1:16" ht="15" customHeight="1" x14ac:dyDescent="0.25">
      <c r="A13" s="6">
        <v>41707</v>
      </c>
      <c r="B13" s="1" t="s">
        <v>12</v>
      </c>
      <c r="C13" s="2">
        <f>C12+(Tableau4476823451012911121314715869101112[[#This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370</v>
      </c>
      <c r="D13" s="7" t="s">
        <v>14</v>
      </c>
      <c r="E13" s="7">
        <v>-15</v>
      </c>
      <c r="F13" s="7"/>
      <c r="G13" s="7"/>
      <c r="H13" s="7"/>
      <c r="I13" s="7"/>
      <c r="J13" s="7"/>
      <c r="K13" s="7"/>
      <c r="L13" s="7"/>
      <c r="M13" s="7"/>
      <c r="N13" s="7"/>
      <c r="O13" s="9"/>
      <c r="P13" s="9"/>
    </row>
    <row r="14" spans="1:16" ht="15" customHeight="1" x14ac:dyDescent="0.25">
      <c r="A14" s="6">
        <v>41708</v>
      </c>
      <c r="B14" s="1" t="s">
        <v>12</v>
      </c>
      <c r="C14" s="2">
        <f>C13+(Tableau4476823451012911121314715869101112[[#This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4" s="7" t="s">
        <v>14</v>
      </c>
      <c r="E14" s="7">
        <v>-12</v>
      </c>
      <c r="F14" s="7"/>
      <c r="G14" s="7"/>
      <c r="H14" s="7"/>
      <c r="I14" s="7"/>
      <c r="J14" s="7"/>
      <c r="K14" s="7"/>
      <c r="L14" s="7"/>
      <c r="M14" s="7"/>
      <c r="N14" s="7"/>
      <c r="O14" s="9"/>
      <c r="P14" s="9"/>
    </row>
    <row r="15" spans="1:16" x14ac:dyDescent="0.25">
      <c r="A15" s="6">
        <v>41709</v>
      </c>
      <c r="B15" s="1" t="s">
        <v>13</v>
      </c>
      <c r="C15" s="2">
        <f>C14+(Tableau4476823451012911121314715869101112[[#This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9"/>
      <c r="P15" s="9"/>
    </row>
    <row r="16" spans="1:16" x14ac:dyDescent="0.25">
      <c r="A16" s="6">
        <v>41710</v>
      </c>
      <c r="B16" s="1" t="s">
        <v>5</v>
      </c>
      <c r="C16" s="2">
        <f>C15+(Tableau4476823451012911121314715869101112[[#This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9"/>
      <c r="P16" s="9"/>
    </row>
    <row r="17" spans="1:16" x14ac:dyDescent="0.25">
      <c r="A17" s="6"/>
      <c r="B17" s="1"/>
      <c r="C17" s="2">
        <f>C16+(Tableau4476823451012911121314715869101112[[#This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9"/>
      <c r="P17" s="9"/>
    </row>
    <row r="18" spans="1:16" x14ac:dyDescent="0.25">
      <c r="A18" s="6"/>
      <c r="B18" s="1"/>
      <c r="C18" s="2">
        <f>C17+(Tableau4476823451012911121314715869101112[[#This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9"/>
      <c r="P18" s="9"/>
    </row>
    <row r="19" spans="1:16" x14ac:dyDescent="0.25">
      <c r="A19" s="6"/>
      <c r="B19" s="1"/>
      <c r="C19" s="2">
        <f>C18+(Tableau4476823451012911121314715869101112[[#This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9"/>
      <c r="P19" s="9"/>
    </row>
    <row r="20" spans="1:16" x14ac:dyDescent="0.25">
      <c r="A20" s="6"/>
      <c r="B20" s="1"/>
      <c r="C20" s="2">
        <f>C19+(Tableau4476823451012911121314715869101112[[#This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9"/>
      <c r="P20" s="9"/>
    </row>
    <row r="21" spans="1:16" x14ac:dyDescent="0.25">
      <c r="A21" s="11"/>
      <c r="B21" s="10"/>
      <c r="C21" s="2">
        <f>C20+(Tableau4476823451012911121314715869101112[[#This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9"/>
      <c r="P21" s="9"/>
    </row>
    <row r="22" spans="1:16" x14ac:dyDescent="0.25">
      <c r="A22" s="11"/>
      <c r="B22" s="10"/>
      <c r="C22" s="2">
        <f>C21+(Tableau4476823451012911121314715869101112[[#This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9"/>
      <c r="P22" s="9"/>
    </row>
    <row r="23" spans="1:16" x14ac:dyDescent="0.25">
      <c r="A23" s="6"/>
      <c r="B23" s="1"/>
      <c r="C23" s="2">
        <f>C22+(Tableau4476823451012911121314715869101112[[#This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9"/>
      <c r="P23" s="9"/>
    </row>
    <row r="24" spans="1:16" x14ac:dyDescent="0.25">
      <c r="A24" s="6"/>
      <c r="B24" s="1"/>
      <c r="C24" s="2">
        <f>C23+(Tableau4476823451012911121314715869101112[[#This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9"/>
      <c r="P24" s="9"/>
    </row>
    <row r="25" spans="1:16" x14ac:dyDescent="0.25">
      <c r="A25" s="6"/>
      <c r="B25" s="1"/>
      <c r="C25" s="2">
        <f>C24+(Tableau4476823451012911121314715869101112[[#This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9"/>
      <c r="P25" s="9"/>
    </row>
    <row r="26" spans="1:16" x14ac:dyDescent="0.25">
      <c r="A26" s="6"/>
      <c r="B26" s="1"/>
      <c r="C26" s="2">
        <f>C25+(Tableau4476823451012911121314715869101112[[#This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9"/>
      <c r="P26" s="9"/>
    </row>
    <row r="27" spans="1:16" x14ac:dyDescent="0.25">
      <c r="A27" s="6"/>
      <c r="B27" s="10"/>
      <c r="C27" s="2">
        <f>C26+(Tableau4476823451012911121314715869101112[[#This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9"/>
      <c r="P27" s="9"/>
    </row>
    <row r="28" spans="1:16" x14ac:dyDescent="0.25">
      <c r="A28" s="6"/>
      <c r="B28" s="1"/>
      <c r="C28" s="2">
        <f>C27+(Tableau4476823451012911121314715869101112[[#This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9"/>
      <c r="P28" s="9"/>
    </row>
    <row r="29" spans="1:16" x14ac:dyDescent="0.25">
      <c r="A29" s="6"/>
      <c r="B29" s="1"/>
      <c r="C29" s="2">
        <f>C28+(Tableau4476823451012911121314715869101112[[#This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9"/>
      <c r="P29" s="9"/>
    </row>
    <row r="30" spans="1:16" x14ac:dyDescent="0.25">
      <c r="A30" s="6"/>
      <c r="B30" s="1"/>
      <c r="C30" s="2">
        <f>C29+(Tableau4476823451012911121314715869101112[[#This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9"/>
      <c r="P30" s="9"/>
    </row>
    <row r="31" spans="1:16" x14ac:dyDescent="0.25">
      <c r="A31" s="6"/>
      <c r="B31" s="1"/>
      <c r="C31" s="2">
        <f>C30+(Tableau4476823451012911121314715869101112[[#This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9"/>
      <c r="P31" s="9"/>
    </row>
    <row r="32" spans="1:16" x14ac:dyDescent="0.25">
      <c r="A32" s="6"/>
      <c r="B32" s="1"/>
      <c r="C32" s="2">
        <f>C31+(Tableau4476823451012911121314715869101112[[#This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9"/>
      <c r="P32" s="9"/>
    </row>
    <row r="33" spans="1:16" x14ac:dyDescent="0.25">
      <c r="A33" s="6"/>
      <c r="B33" s="1"/>
      <c r="C33" s="2">
        <f>C32+(Tableau4476823451012911121314715869101112[[#This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9"/>
      <c r="P33" s="9"/>
    </row>
    <row r="34" spans="1:16" x14ac:dyDescent="0.25">
      <c r="A34" s="6"/>
      <c r="B34" s="1"/>
      <c r="C34" s="2">
        <f>C33+(Tableau4476823451012911121314715869101112[[#This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9"/>
      <c r="P34" s="9"/>
    </row>
    <row r="35" spans="1:16" x14ac:dyDescent="0.25">
      <c r="A35" s="6"/>
      <c r="B35" s="1"/>
      <c r="C35" s="2">
        <f>C34+(Tableau4476823451012911121314715869101112[[#This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9"/>
      <c r="P35" s="9"/>
    </row>
    <row r="36" spans="1:16" x14ac:dyDescent="0.25">
      <c r="A36" s="6"/>
      <c r="B36" s="1"/>
      <c r="C36" s="2">
        <f>C35+(Tableau4476823451012911121314715869101112[[#This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9"/>
      <c r="P36" s="9"/>
    </row>
    <row r="37" spans="1:16" x14ac:dyDescent="0.25">
      <c r="A37" s="6"/>
      <c r="B37" s="1"/>
      <c r="C37" s="2">
        <f>C36+(Tableau4476823451012911121314715869101112[[#This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9"/>
      <c r="P37" s="9"/>
    </row>
    <row r="38" spans="1:16" x14ac:dyDescent="0.25">
      <c r="A38" s="6"/>
      <c r="B38" s="1"/>
      <c r="C38" s="2">
        <f>C37+(Tableau4476823451012911121314715869101112[[#This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9"/>
      <c r="P38" s="9"/>
    </row>
    <row r="39" spans="1:16" x14ac:dyDescent="0.25">
      <c r="A39" s="6"/>
      <c r="B39" s="1"/>
      <c r="C39" s="2">
        <f>C38+(Tableau4476823451012911121314715869101112[[#This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9"/>
      <c r="P39" s="9"/>
    </row>
    <row r="40" spans="1:16" x14ac:dyDescent="0.25">
      <c r="A40" s="6"/>
      <c r="B40" s="1"/>
      <c r="C40" s="2">
        <f>C39+(Tableau4476823451012911121314715869101112[[#This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9"/>
      <c r="P40" s="9"/>
    </row>
    <row r="41" spans="1:16" x14ac:dyDescent="0.25">
      <c r="A41" s="6"/>
      <c r="B41" s="1"/>
      <c r="C41" s="2">
        <f>C40+(Tableau4476823451012911121314715869101112[[#This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9"/>
      <c r="P41" s="9"/>
    </row>
    <row r="42" spans="1:16" x14ac:dyDescent="0.25">
      <c r="A42" s="6"/>
      <c r="B42" s="1"/>
      <c r="C42" s="2">
        <f>C41+(Tableau4476823451012911121314715869101112[[#This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9"/>
      <c r="P42" s="9"/>
    </row>
    <row r="43" spans="1:16" x14ac:dyDescent="0.25">
      <c r="A43" s="6"/>
      <c r="B43" s="1"/>
      <c r="C43" s="2">
        <f>C42+(Tableau4476823451012911121314715869101112[[#This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9"/>
      <c r="P43" s="9"/>
    </row>
    <row r="44" spans="1:16" x14ac:dyDescent="0.25">
      <c r="A44" s="6"/>
      <c r="B44" s="1"/>
      <c r="C44" s="2">
        <f>C43+(Tableau4476823451012911121314715869101112[[#This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9"/>
      <c r="P44" s="9"/>
    </row>
    <row r="45" spans="1:16" x14ac:dyDescent="0.25">
      <c r="A45" s="6"/>
      <c r="B45" s="1"/>
      <c r="C45" s="2">
        <f>C44+(Tableau4476823451012911121314715869101112[[#This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9"/>
      <c r="P45" s="9"/>
    </row>
    <row r="46" spans="1:16" x14ac:dyDescent="0.25">
      <c r="A46" s="6"/>
      <c r="B46" s="1"/>
      <c r="C46" s="2">
        <f>C45+(Tableau4476823451012911121314715869101112[[#This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9"/>
      <c r="P46" s="9"/>
    </row>
    <row r="47" spans="1:16" x14ac:dyDescent="0.25">
      <c r="A47" s="6"/>
      <c r="B47" s="1"/>
      <c r="C47" s="2">
        <f>C46+(Tableau4476823451012911121314715869101112[[#This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9"/>
      <c r="P47" s="9"/>
    </row>
    <row r="48" spans="1:16" x14ac:dyDescent="0.25">
      <c r="A48" s="6"/>
      <c r="B48" s="1"/>
      <c r="C48" s="2">
        <f>C47+(Tableau4476823451012911121314715869101112[[#This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9"/>
      <c r="P48" s="9"/>
    </row>
    <row r="49" spans="1:16" x14ac:dyDescent="0.25">
      <c r="A49" s="6"/>
      <c r="B49" s="1"/>
      <c r="C49" s="2">
        <f>C48+(Tableau4476823451012911121314715869101112[[#This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9"/>
      <c r="P49" s="9"/>
    </row>
    <row r="50" spans="1:16" x14ac:dyDescent="0.25">
      <c r="A50" s="6"/>
      <c r="B50" s="1"/>
      <c r="C50" s="2">
        <f>C49+(Tableau4476823451012911121314715869101112[[#This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9"/>
      <c r="P50" s="9"/>
    </row>
    <row r="51" spans="1:16" x14ac:dyDescent="0.25">
      <c r="A51" s="6"/>
      <c r="B51" s="1"/>
      <c r="C51" s="2">
        <f>C50+(Tableau4476823451012911121314715869101112[[#This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9"/>
    </row>
    <row r="52" spans="1:16" x14ac:dyDescent="0.25">
      <c r="A52" s="6"/>
      <c r="B52" s="1"/>
      <c r="C52" s="2">
        <f>C51+(Tableau4476823451012911121314715869101112[[#This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9"/>
    </row>
    <row r="53" spans="1:16" x14ac:dyDescent="0.25">
      <c r="A53" s="6"/>
      <c r="B53" s="1"/>
      <c r="C53" s="2">
        <f>C52+(Tableau4476823451012911121314715869101112[[#This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9"/>
    </row>
    <row r="54" spans="1:16" x14ac:dyDescent="0.25">
      <c r="A54" s="6"/>
      <c r="B54" s="1"/>
      <c r="C54" s="2">
        <f>C53+(Tableau4476823451012911121314715869101112[[#This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9"/>
    </row>
    <row r="55" spans="1:16" x14ac:dyDescent="0.25">
      <c r="A55" s="6"/>
      <c r="B55" s="1"/>
      <c r="C55" s="2">
        <f>C54+(Tableau4476823451012911121314715869101112[[#This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9"/>
    </row>
    <row r="56" spans="1:16" x14ac:dyDescent="0.25">
      <c r="A56" s="6"/>
      <c r="B56" s="1"/>
      <c r="C56" s="2">
        <f>C55+(Tableau4476823451012911121314715869101112[[#This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9"/>
    </row>
    <row r="57" spans="1:16" x14ac:dyDescent="0.25">
      <c r="A57" s="6"/>
      <c r="B57" s="1"/>
      <c r="C57" s="2">
        <f>C56+(Tableau4476823451012911121314715869101112[[#This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9"/>
    </row>
    <row r="58" spans="1:16" x14ac:dyDescent="0.25">
      <c r="A58" s="6"/>
      <c r="B58" s="1"/>
      <c r="C58" s="2">
        <f>C57+(Tableau4476823451012911121314715869101112[[#This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9"/>
    </row>
    <row r="59" spans="1:16" x14ac:dyDescent="0.25">
      <c r="A59" s="6"/>
      <c r="B59" s="1"/>
      <c r="C59" s="2">
        <f>C58+(Tableau4476823451012911121314715869101112[[#This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9"/>
    </row>
    <row r="60" spans="1:16" x14ac:dyDescent="0.25">
      <c r="A60" s="6"/>
      <c r="B60" s="1"/>
      <c r="C60" s="2">
        <f>C59+(Tableau4476823451012911121314715869101112[[#This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9"/>
    </row>
    <row r="61" spans="1:16" x14ac:dyDescent="0.25">
      <c r="A61" s="6"/>
      <c r="B61" s="1"/>
      <c r="C61" s="2">
        <f>C60+(Tableau4476823451012911121314715869101112[[#This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9"/>
    </row>
    <row r="62" spans="1:16" x14ac:dyDescent="0.25">
      <c r="A62" s="6"/>
      <c r="B62" s="1"/>
      <c r="C62" s="2">
        <f>C61+(Tableau4476823451012911121314715869101112[[#This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9"/>
    </row>
    <row r="63" spans="1:16" x14ac:dyDescent="0.25">
      <c r="A63" s="6"/>
      <c r="B63" s="1"/>
      <c r="C63" s="2">
        <f>C62+(Tableau4476823451012911121314715869101112[[#This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9"/>
    </row>
    <row r="64" spans="1:16" x14ac:dyDescent="0.25">
      <c r="A64" s="6"/>
      <c r="B64" s="1"/>
      <c r="C64" s="2">
        <f>C63+(Tableau4476823451012911121314715869101112[[#This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9"/>
    </row>
    <row r="65" spans="1:15" x14ac:dyDescent="0.25">
      <c r="A65" s="6"/>
      <c r="B65" s="1"/>
      <c r="C65" s="2">
        <f>C64+(Tableau4476823451012911121314715869101112[[#This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9"/>
    </row>
    <row r="66" spans="1:15" x14ac:dyDescent="0.25">
      <c r="A66" s="6"/>
      <c r="B66" s="1"/>
      <c r="C66" s="2">
        <f>C65+(Tableau4476823451012911121314715869101112[[#This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9"/>
    </row>
    <row r="67" spans="1:15" x14ac:dyDescent="0.25">
      <c r="A67" s="6"/>
      <c r="B67" s="1"/>
      <c r="C67" s="2">
        <f>C66+(Tableau4476823451012911121314715869101112[[#This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9"/>
    </row>
    <row r="68" spans="1:15" x14ac:dyDescent="0.25">
      <c r="A68" s="6"/>
      <c r="B68" s="1"/>
      <c r="C68" s="2">
        <f>C67+(Tableau4476823451012911121314715869101112[[#This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9"/>
    </row>
    <row r="69" spans="1:15" x14ac:dyDescent="0.25">
      <c r="A69" s="6"/>
      <c r="B69" s="1"/>
      <c r="C69" s="2">
        <f>C68+(Tableau4476823451012911121314715869101112[[#This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9"/>
    </row>
    <row r="70" spans="1:15" x14ac:dyDescent="0.25">
      <c r="A70" s="6"/>
      <c r="B70" s="1"/>
      <c r="C70" s="2">
        <f>C69+(Tableau4476823451012911121314715869101112[[#This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9"/>
    </row>
    <row r="71" spans="1:15" x14ac:dyDescent="0.25">
      <c r="A71" s="6"/>
      <c r="B71" s="1"/>
      <c r="C71" s="2">
        <f>C70+(Tableau4476823451012911121314715869101112[[#This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9"/>
    </row>
    <row r="72" spans="1:15" x14ac:dyDescent="0.25">
      <c r="A72" s="6"/>
      <c r="B72" s="1"/>
      <c r="C72" s="2">
        <f>C71+(Tableau4476823451012911121314715869101112[[#This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9"/>
    </row>
    <row r="73" spans="1:15" x14ac:dyDescent="0.25">
      <c r="A73" s="6"/>
      <c r="B73" s="1"/>
      <c r="C73" s="2">
        <f>C72+(Tableau4476823451012911121314715869101112[[#This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9"/>
    </row>
    <row r="74" spans="1:15" x14ac:dyDescent="0.25">
      <c r="A74" s="6"/>
      <c r="B74" s="1"/>
      <c r="C74" s="2">
        <f>C73+(Tableau4476823451012911121314715869101112[[#This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9"/>
    </row>
    <row r="75" spans="1:15" x14ac:dyDescent="0.25">
      <c r="A75" s="6"/>
      <c r="B75" s="1"/>
      <c r="C75" s="2">
        <f>C74+(Tableau4476823451012911121314715869101112[[#This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9"/>
    </row>
    <row r="76" spans="1:15" x14ac:dyDescent="0.25">
      <c r="A76" s="6"/>
      <c r="B76" s="1"/>
      <c r="C76" s="2">
        <f>C75+(Tableau4476823451012911121314715869101112[[#This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9"/>
    </row>
    <row r="77" spans="1:15" x14ac:dyDescent="0.25">
      <c r="A77" s="6"/>
      <c r="B77" s="1"/>
      <c r="C77" s="2">
        <f>C76+(Tableau4476823451012911121314715869101112[[#This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9"/>
    </row>
    <row r="78" spans="1:15" x14ac:dyDescent="0.25">
      <c r="A78" s="6"/>
      <c r="B78" s="1"/>
      <c r="C78" s="2">
        <f>C77+(Tableau4476823451012911121314715869101112[[#This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9"/>
    </row>
    <row r="79" spans="1:15" x14ac:dyDescent="0.25">
      <c r="A79" s="6"/>
      <c r="B79" s="1"/>
      <c r="C79" s="2">
        <f>C78+(Tableau4476823451012911121314715869101112[[#This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9"/>
    </row>
    <row r="80" spans="1:15" x14ac:dyDescent="0.25">
      <c r="A80" s="6"/>
      <c r="B80" s="1"/>
      <c r="C80" s="2">
        <f>C79+(Tableau4476823451012911121314715869101112[[#This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9"/>
    </row>
    <row r="81" spans="1:15" x14ac:dyDescent="0.25">
      <c r="A81" s="6"/>
      <c r="B81" s="1"/>
      <c r="C81" s="2">
        <f>C80+(Tableau4476823451012911121314715869101112[[#This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9"/>
    </row>
    <row r="82" spans="1:15" x14ac:dyDescent="0.25">
      <c r="A82" s="6"/>
      <c r="B82" s="1"/>
      <c r="C82" s="2">
        <f>C81+(Tableau4476823451012911121314715869101112[[#This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9"/>
    </row>
    <row r="83" spans="1:15" x14ac:dyDescent="0.25">
      <c r="A83" s="6"/>
      <c r="B83" s="1"/>
      <c r="C83" s="2">
        <f>C82+(Tableau4476823451012911121314715869101112[[#This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9"/>
    </row>
    <row r="84" spans="1:15" x14ac:dyDescent="0.25">
      <c r="A84" s="6"/>
      <c r="B84" s="1"/>
      <c r="C84" s="2">
        <f>C83+(Tableau4476823451012911121314715869101112[[#This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9"/>
    </row>
    <row r="85" spans="1:15" x14ac:dyDescent="0.25">
      <c r="A85" s="6"/>
      <c r="B85" s="1"/>
      <c r="C85" s="2">
        <f>C84+(Tableau4476823451012911121314715869101112[[#This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9"/>
    </row>
    <row r="86" spans="1:15" x14ac:dyDescent="0.25">
      <c r="A86" s="6"/>
      <c r="B86" s="1"/>
      <c r="C86" s="2">
        <f>C85+(Tableau4476823451012911121314715869101112[[#This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9"/>
    </row>
    <row r="87" spans="1:15" x14ac:dyDescent="0.25">
      <c r="A87" s="6"/>
      <c r="B87" s="1"/>
      <c r="C87" s="2">
        <f>C86+(Tableau4476823451012911121314715869101112[[#This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9"/>
    </row>
    <row r="88" spans="1:15" x14ac:dyDescent="0.25">
      <c r="A88" s="6"/>
      <c r="B88" s="1"/>
      <c r="C88" s="2">
        <f>C87+(Tableau4476823451012911121314715869101112[[#This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9"/>
    </row>
    <row r="89" spans="1:15" x14ac:dyDescent="0.25">
      <c r="A89" s="6"/>
      <c r="B89" s="1"/>
      <c r="C89" s="2">
        <f>C88+(Tableau4476823451012911121314715869101112[[#This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9"/>
    </row>
    <row r="90" spans="1:15" x14ac:dyDescent="0.25">
      <c r="A90" s="6"/>
      <c r="B90" s="1"/>
      <c r="C90" s="2">
        <f>C89+(Tableau4476823451012911121314715869101112[[#This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9"/>
    </row>
    <row r="91" spans="1:15" x14ac:dyDescent="0.25">
      <c r="A91" s="6"/>
      <c r="B91" s="1"/>
      <c r="C91" s="2">
        <f>C90+(Tableau4476823451012911121314715869101112[[#This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9"/>
    </row>
    <row r="92" spans="1:15" x14ac:dyDescent="0.25">
      <c r="A92" s="6"/>
      <c r="B92" s="1"/>
      <c r="C92" s="2">
        <f>C91+(Tableau4476823451012911121314715869101112[[#This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9"/>
    </row>
    <row r="93" spans="1:15" x14ac:dyDescent="0.25">
      <c r="A93" s="6"/>
      <c r="B93" s="1"/>
      <c r="C93" s="2">
        <f>C92+(Tableau4476823451012911121314715869101112[[#This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9"/>
    </row>
    <row r="94" spans="1:15" x14ac:dyDescent="0.25">
      <c r="A94" s="6"/>
      <c r="B94" s="1"/>
      <c r="C94" s="2">
        <f>C93+(Tableau4476823451012911121314715869101112[[#This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9"/>
    </row>
    <row r="95" spans="1:15" x14ac:dyDescent="0.25">
      <c r="A95" s="6"/>
      <c r="B95" s="1"/>
      <c r="C95" s="2">
        <f>C94+(Tableau4476823451012911121314715869101112[[#This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9"/>
    </row>
    <row r="96" spans="1:15" x14ac:dyDescent="0.25">
      <c r="A96" s="6"/>
      <c r="B96" s="1"/>
      <c r="C96" s="2">
        <f>C95+(Tableau4476823451012911121314715869101112[[#This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9"/>
    </row>
    <row r="97" spans="1:15" x14ac:dyDescent="0.25">
      <c r="A97" s="6"/>
      <c r="B97" s="1"/>
      <c r="C97" s="2">
        <f>C96+(Tableau4476823451012911121314715869101112[[#This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9"/>
    </row>
    <row r="98" spans="1:15" x14ac:dyDescent="0.25">
      <c r="A98" s="6"/>
      <c r="B98" s="1"/>
      <c r="C98" s="2">
        <f>C97+(Tableau4476823451012911121314715869101112[[#This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9"/>
    </row>
    <row r="99" spans="1:15" x14ac:dyDescent="0.25">
      <c r="A99" s="6"/>
      <c r="B99" s="1"/>
      <c r="C99" s="2">
        <f>C98+(Tableau4476823451012911121314715869101112[[#This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9"/>
    </row>
    <row r="100" spans="1:15" x14ac:dyDescent="0.25">
      <c r="A100" s="6"/>
      <c r="B100" s="1"/>
      <c r="C100" s="2">
        <f>C99+(Tableau4476823451012911121314715869101112[[#This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9"/>
    </row>
    <row r="101" spans="1:15" x14ac:dyDescent="0.25">
      <c r="A101" s="6"/>
      <c r="B101" s="1"/>
      <c r="C101" s="2">
        <f>C100+(Tableau4476823451012911121314715869101112[[#This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9"/>
    </row>
    <row r="102" spans="1:15" x14ac:dyDescent="0.25">
      <c r="A102" s="6"/>
      <c r="B102" s="1"/>
      <c r="C102" s="2">
        <f>C101+(Tableau4476823451012911121314715869101112[[#This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9"/>
    </row>
    <row r="103" spans="1:15" x14ac:dyDescent="0.25">
      <c r="A103" s="6"/>
      <c r="B103" s="1"/>
      <c r="C103" s="2">
        <f>C102+(Tableau4476823451012911121314715869101112[[#This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9"/>
    </row>
    <row r="104" spans="1:15" x14ac:dyDescent="0.25">
      <c r="A104" s="6"/>
      <c r="B104" s="1"/>
      <c r="C104" s="2">
        <f>C103+(Tableau4476823451012911121314715869101112[[#This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9"/>
    </row>
    <row r="105" spans="1:15" x14ac:dyDescent="0.25">
      <c r="A105" s="6"/>
      <c r="B105" s="1"/>
      <c r="C105" s="2">
        <f>C104+(Tableau4476823451012911121314715869101112[[#This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9"/>
    </row>
    <row r="106" spans="1:15" x14ac:dyDescent="0.25">
      <c r="A106" s="6"/>
      <c r="B106" s="1"/>
      <c r="C106" s="2">
        <f>C105+(Tableau4476823451012911121314715869101112[[#This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9"/>
    </row>
    <row r="107" spans="1:15" x14ac:dyDescent="0.25">
      <c r="A107" s="6"/>
      <c r="B107" s="1"/>
      <c r="C107" s="2">
        <f>C106+(Tableau4476823451012911121314715869101112[[#This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9"/>
    </row>
    <row r="108" spans="1:15" x14ac:dyDescent="0.25">
      <c r="A108" s="6"/>
      <c r="B108" s="1"/>
      <c r="C108" s="2">
        <f>C107+(Tableau4476823451012911121314715869101112[[#This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9"/>
    </row>
    <row r="109" spans="1:15" x14ac:dyDescent="0.25">
      <c r="A109" s="6"/>
      <c r="B109" s="1"/>
      <c r="C109" s="2">
        <f>C108+(Tableau4476823451012911121314715869101112[[#This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9"/>
    </row>
    <row r="110" spans="1:15" x14ac:dyDescent="0.25">
      <c r="A110" s="6"/>
      <c r="B110" s="1"/>
      <c r="C110" s="2">
        <f>C109+(Tableau4476823451012911121314715869101112[[#This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9"/>
    </row>
    <row r="111" spans="1:15" x14ac:dyDescent="0.25">
      <c r="A111" s="6"/>
      <c r="B111" s="1"/>
      <c r="C111" s="2">
        <f>C110+(Tableau4476823451012911121314715869101112[[#This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9"/>
    </row>
    <row r="112" spans="1:15" x14ac:dyDescent="0.25">
      <c r="A112" s="6"/>
      <c r="B112" s="1"/>
      <c r="C112" s="2">
        <f>C111+(Tableau4476823451012911121314715869101112[[#This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9"/>
    </row>
    <row r="113" spans="1:15" x14ac:dyDescent="0.25">
      <c r="A113" s="6"/>
      <c r="B113" s="1"/>
      <c r="C113" s="2">
        <f>C112+(Tableau4476823451012911121314715869101112[[#This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9"/>
    </row>
    <row r="114" spans="1:15" x14ac:dyDescent="0.25">
      <c r="A114" s="6"/>
      <c r="B114" s="1"/>
      <c r="C114" s="2">
        <f>C113+(Tableau4476823451012911121314715869101112[[#This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9"/>
    </row>
    <row r="115" spans="1:15" x14ac:dyDescent="0.25">
      <c r="A115" s="6"/>
      <c r="B115" s="1"/>
      <c r="C115" s="2">
        <f>C114+(Tableau4476823451012911121314715869101112[[#This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9"/>
    </row>
    <row r="116" spans="1:15" x14ac:dyDescent="0.25">
      <c r="A116" s="6"/>
      <c r="B116" s="1"/>
      <c r="C116" s="2">
        <f>C115+(Tableau4476823451012911121314715869101112[[#This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9"/>
    </row>
    <row r="117" spans="1:15" x14ac:dyDescent="0.25">
      <c r="A117" s="6"/>
      <c r="B117" s="1"/>
      <c r="C117" s="2">
        <f>C116+(Tableau4476823451012911121314715869101112[[#This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9"/>
    </row>
    <row r="118" spans="1:15" x14ac:dyDescent="0.25">
      <c r="A118" s="6"/>
      <c r="B118" s="1"/>
      <c r="C118" s="2">
        <f>C117+(Tableau4476823451012911121314715869101112[[#This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9"/>
    </row>
    <row r="119" spans="1:15" x14ac:dyDescent="0.25">
      <c r="A119" s="6"/>
      <c r="B119" s="1"/>
      <c r="C119" s="2">
        <f>C118+(Tableau4476823451012911121314715869101112[[#This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9"/>
    </row>
    <row r="120" spans="1:15" x14ac:dyDescent="0.25">
      <c r="A120" s="6"/>
      <c r="B120" s="1"/>
      <c r="C120" s="2">
        <f>C119+(Tableau4476823451012911121314715869101112[[#This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9"/>
    </row>
    <row r="121" spans="1:15" x14ac:dyDescent="0.25">
      <c r="A121" s="6"/>
      <c r="B121" s="1"/>
      <c r="C121" s="2">
        <f>C120+(Tableau4476823451012911121314715869101112[[#This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9"/>
    </row>
    <row r="122" spans="1:15" x14ac:dyDescent="0.25">
      <c r="A122" s="6"/>
      <c r="B122" s="1"/>
      <c r="C122" s="2">
        <f>C121+(Tableau4476823451012911121314715869101112[[#This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9"/>
    </row>
    <row r="123" spans="1:15" x14ac:dyDescent="0.25">
      <c r="A123" s="6"/>
      <c r="B123" s="1"/>
      <c r="C123" s="2">
        <f>C122+(Tableau4476823451012911121314715869101112[[#This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9"/>
    </row>
    <row r="124" spans="1:15" x14ac:dyDescent="0.25">
      <c r="A124" s="6"/>
      <c r="B124" s="1"/>
      <c r="C124" s="2">
        <f>C123+(Tableau4476823451012911121314715869101112[[#This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9"/>
    </row>
    <row r="125" spans="1:15" x14ac:dyDescent="0.25">
      <c r="A125" s="6"/>
      <c r="B125" s="1"/>
      <c r="C125" s="2">
        <f>C124+(Tableau4476823451012911121314715869101112[[#This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9"/>
    </row>
    <row r="126" spans="1:15" x14ac:dyDescent="0.25">
      <c r="A126" s="6"/>
      <c r="B126" s="1"/>
      <c r="C126" s="2">
        <f>C125+(Tableau4476823451012911121314715869101112[[#This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9"/>
    </row>
    <row r="127" spans="1:15" x14ac:dyDescent="0.25">
      <c r="A127" s="6"/>
      <c r="B127" s="1"/>
      <c r="C127" s="2">
        <f>C126+(Tableau4476823451012911121314715869101112[[#This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9"/>
    </row>
    <row r="128" spans="1:15" x14ac:dyDescent="0.25">
      <c r="A128" s="6"/>
      <c r="B128" s="1"/>
      <c r="C128" s="2">
        <f>C127+(Tableau4476823451012911121314715869101112[[#This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9"/>
    </row>
    <row r="129" spans="1:15" x14ac:dyDescent="0.25">
      <c r="A129" s="6"/>
      <c r="B129" s="1"/>
      <c r="C129" s="2">
        <f>C128+(Tableau4476823451012911121314715869101112[[#This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9"/>
    </row>
    <row r="130" spans="1:15" x14ac:dyDescent="0.25">
      <c r="A130" s="6"/>
      <c r="B130" s="1"/>
      <c r="C130" s="2">
        <f>C129+(Tableau4476823451012911121314715869101112[[#This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9"/>
    </row>
    <row r="131" spans="1:15" x14ac:dyDescent="0.25">
      <c r="A131" s="6"/>
      <c r="B131" s="1"/>
      <c r="C131" s="2">
        <f>C130+(Tableau4476823451012911121314715869101112[[#This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9"/>
    </row>
    <row r="132" spans="1:15" x14ac:dyDescent="0.25">
      <c r="A132" s="6"/>
      <c r="B132" s="1"/>
      <c r="C132" s="2">
        <f>C131+(Tableau4476823451012911121314715869101112[[#This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9"/>
    </row>
    <row r="133" spans="1:15" x14ac:dyDescent="0.25">
      <c r="A133" s="6"/>
      <c r="B133" s="1"/>
      <c r="C133" s="2">
        <f>C132+(Tableau4476823451012911121314715869101112[[#This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9"/>
    </row>
    <row r="134" spans="1:15" x14ac:dyDescent="0.25">
      <c r="A134" s="6"/>
      <c r="B134" s="1"/>
      <c r="C134" s="2">
        <f>C133+(Tableau4476823451012911121314715869101112[[#This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9"/>
    </row>
    <row r="135" spans="1:15" x14ac:dyDescent="0.25">
      <c r="A135" s="6"/>
      <c r="B135" s="1"/>
      <c r="C135" s="2">
        <f>C134+(Tableau4476823451012911121314715869101112[[#This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</row>
    <row r="136" spans="1:15" x14ac:dyDescent="0.25">
      <c r="A136" s="6"/>
      <c r="B136" s="1"/>
      <c r="C136" s="2">
        <f>C135+(Tableau4476823451012911121314715869101112[[#This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</row>
    <row r="137" spans="1:15" x14ac:dyDescent="0.25">
      <c r="A137" s="6"/>
      <c r="B137" s="1"/>
      <c r="C137" s="2">
        <f>C136+(Tableau4476823451012911121314715869101112[[#This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</row>
    <row r="138" spans="1:15" x14ac:dyDescent="0.25">
      <c r="A138" s="6"/>
      <c r="B138" s="1"/>
      <c r="C138" s="2">
        <f>C137+(Tableau4476823451012911121314715869101112[[#This Row],[Colonne2]]+Tableau4476823451012911121314715869101112[[#This Row],[Colonne3]]+Tableau4476823451012911121314715869101112[[#This Row],[Colonne7]]+Tableau4476823451012911121314715869101112[[#This Row],[Colonne9]]+Tableau4476823451012911121314715869101112[[#This Row],[Colonne12]]+Tableau4476823451012911121314715869101112[[#This Row],[Colonne14]]+Tableau4476823451012911121314715869101112[[#This Row],[Colonne16]]+Tableau4476823451012911121314715869101112[[#This Row],[Colonne18]]+Tableau4476823451012911121314715869101112[[#This Row],[Colonne20]]+Tableau4476823451012911121314715869101112[[#This Row],[Colonne22]])</f>
        <v>358</v>
      </c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</row>
    <row r="139" spans="1:15" x14ac:dyDescent="0.25"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</row>
    <row r="140" spans="1:15" x14ac:dyDescent="0.25"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</row>
  </sheetData>
  <sheetProtection selectLockedCells="1"/>
  <mergeCells count="1">
    <mergeCell ref="A1:N1"/>
  </mergeCells>
  <dataValidations count="1">
    <dataValidation type="list" allowBlank="1" showInputMessage="1" showErrorMessage="1" sqref="D1:E2 D5:D1048576 E139:E1048576">
      <formula1>MOTIF</formula1>
    </dataValidation>
  </dataValidations>
  <pageMargins left="0" right="0" top="0" bottom="0" header="0.31496062992125984" footer="0.11811023622047245"/>
  <pageSetup paperSize="9" scale="60" fitToHeight="2" orientation="landscape" horizontalDpi="300" verticalDpi="30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140"/>
  <sheetViews>
    <sheetView topLeftCell="A3" zoomScale="130" zoomScaleNormal="130" workbookViewId="0">
      <pane xSplit="3" ySplit="1" topLeftCell="D4" activePane="bottomRight" state="frozen"/>
      <selection activeCell="A5" sqref="A5:A16"/>
      <selection pane="topRight" activeCell="A5" sqref="A5:A16"/>
      <selection pane="bottomLeft" activeCell="A5" sqref="A5:A16"/>
      <selection pane="bottomRight" activeCell="A5" sqref="A5:A16"/>
    </sheetView>
  </sheetViews>
  <sheetFormatPr baseColWidth="10" defaultRowHeight="15" x14ac:dyDescent="0.25"/>
  <cols>
    <col min="1" max="1" width="8.7109375" style="5" customWidth="1"/>
    <col min="2" max="2" width="29.28515625" style="5" customWidth="1"/>
    <col min="3" max="3" width="8.42578125" style="5" customWidth="1"/>
    <col min="4" max="4" width="21.5703125" style="5" customWidth="1"/>
    <col min="5" max="5" width="13.5703125" style="5" customWidth="1"/>
    <col min="6" max="7" width="10.5703125" style="5" customWidth="1"/>
    <col min="8" max="8" width="14.28515625" style="5" customWidth="1"/>
    <col min="9" max="9" width="12.140625" style="5" customWidth="1"/>
    <col min="10" max="11" width="11.42578125" style="5" customWidth="1"/>
    <col min="12" max="12" width="12.140625" style="5" customWidth="1"/>
    <col min="13" max="13" width="13" style="5" customWidth="1"/>
    <col min="14" max="14" width="11.140625" style="5" customWidth="1"/>
    <col min="15" max="16384" width="11.42578125" style="5"/>
  </cols>
  <sheetData>
    <row r="1" spans="1:16" ht="31.5" x14ac:dyDescent="0.5">
      <c r="A1" s="21" t="s">
        <v>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6" ht="6.75" customHeight="1" x14ac:dyDescent="0.25"/>
    <row r="3" spans="1:16" ht="30" customHeight="1" x14ac:dyDescent="0.25">
      <c r="A3" s="3" t="s">
        <v>0</v>
      </c>
      <c r="B3" s="3" t="s">
        <v>1</v>
      </c>
      <c r="C3" s="4" t="s">
        <v>2</v>
      </c>
      <c r="D3" s="18" t="s">
        <v>27</v>
      </c>
      <c r="E3" s="17" t="s">
        <v>28</v>
      </c>
      <c r="F3" s="16" t="s">
        <v>30</v>
      </c>
      <c r="G3" s="12" t="s">
        <v>31</v>
      </c>
      <c r="H3" s="12" t="s">
        <v>32</v>
      </c>
      <c r="I3" s="12" t="s">
        <v>33</v>
      </c>
      <c r="J3" s="12" t="s">
        <v>34</v>
      </c>
      <c r="K3" s="12" t="s">
        <v>35</v>
      </c>
      <c r="L3" s="12" t="s">
        <v>36</v>
      </c>
      <c r="M3" s="12" t="s">
        <v>37</v>
      </c>
      <c r="N3" s="12" t="s">
        <v>38</v>
      </c>
    </row>
    <row r="4" spans="1:16" ht="21" customHeight="1" x14ac:dyDescent="0.25">
      <c r="A4" s="19"/>
      <c r="B4" s="14" t="s">
        <v>2</v>
      </c>
      <c r="C4" s="13">
        <v>100</v>
      </c>
      <c r="D4" s="14"/>
      <c r="E4" s="14"/>
      <c r="F4" s="15"/>
      <c r="G4" s="13"/>
      <c r="H4" s="13"/>
      <c r="I4" s="13"/>
      <c r="J4" s="13"/>
      <c r="K4" s="13"/>
      <c r="L4" s="13"/>
      <c r="M4" s="13"/>
      <c r="N4" s="13"/>
    </row>
    <row r="5" spans="1:16" x14ac:dyDescent="0.25">
      <c r="A5" s="6">
        <v>41730</v>
      </c>
      <c r="B5" s="1" t="s">
        <v>7</v>
      </c>
      <c r="C5" s="2">
        <f>C4+(Tableau44768234510129111213147158691011122[[#This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90</v>
      </c>
      <c r="D5" s="8"/>
      <c r="E5" s="8"/>
      <c r="F5" s="8">
        <v>-10</v>
      </c>
      <c r="G5" s="8"/>
      <c r="H5" s="8"/>
      <c r="I5" s="8"/>
      <c r="J5" s="8"/>
      <c r="K5" s="8"/>
      <c r="L5" s="8"/>
      <c r="M5" s="8"/>
      <c r="N5" s="8"/>
      <c r="O5" s="9"/>
      <c r="P5" s="9"/>
    </row>
    <row r="6" spans="1:16" x14ac:dyDescent="0.25">
      <c r="A6" s="6">
        <v>41731</v>
      </c>
      <c r="B6" s="1" t="s">
        <v>8</v>
      </c>
      <c r="C6" s="2">
        <f>C5+(Tableau44768234510129111213147158691011122[[#This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75</v>
      </c>
      <c r="D6" s="7"/>
      <c r="E6" s="7"/>
      <c r="F6" s="7"/>
      <c r="G6" s="7">
        <v>-15</v>
      </c>
      <c r="H6" s="7"/>
      <c r="I6" s="8"/>
      <c r="J6" s="8"/>
      <c r="K6" s="8"/>
      <c r="L6" s="8"/>
      <c r="M6" s="8"/>
      <c r="N6" s="8"/>
      <c r="O6" s="9"/>
      <c r="P6" s="9"/>
    </row>
    <row r="7" spans="1:16" ht="15" customHeight="1" x14ac:dyDescent="0.25">
      <c r="A7" s="6">
        <v>41732</v>
      </c>
      <c r="B7" s="1" t="s">
        <v>6</v>
      </c>
      <c r="C7" s="2">
        <f>C6+(Tableau44768234510129111213147158691011122[[#This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25</v>
      </c>
      <c r="D7" s="7"/>
      <c r="E7" s="7"/>
      <c r="F7" s="7"/>
      <c r="G7" s="7"/>
      <c r="H7" s="7">
        <v>-50</v>
      </c>
      <c r="I7" s="7"/>
      <c r="J7" s="7"/>
      <c r="K7" s="7"/>
      <c r="L7" s="7"/>
      <c r="M7" s="7"/>
      <c r="N7" s="7"/>
      <c r="O7" s="9"/>
      <c r="P7" s="9"/>
    </row>
    <row r="8" spans="1:16" ht="15" customHeight="1" x14ac:dyDescent="0.25">
      <c r="A8" s="6">
        <v>41733</v>
      </c>
      <c r="B8" s="1" t="s">
        <v>9</v>
      </c>
      <c r="C8" s="2">
        <f>C7+(Tableau44768234510129111213147158691011122[[#This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-75</v>
      </c>
      <c r="D8" s="7"/>
      <c r="E8" s="7"/>
      <c r="F8" s="7"/>
      <c r="G8" s="7"/>
      <c r="H8" s="7"/>
      <c r="I8" s="7">
        <v>-100</v>
      </c>
      <c r="J8" s="7"/>
      <c r="K8" s="7"/>
      <c r="L8" s="7"/>
      <c r="M8" s="7"/>
      <c r="N8" s="7"/>
      <c r="O8" s="9"/>
      <c r="P8" s="9"/>
    </row>
    <row r="9" spans="1:16" ht="15" customHeight="1" x14ac:dyDescent="0.25">
      <c r="A9" s="6">
        <v>41734</v>
      </c>
      <c r="B9" s="1" t="s">
        <v>10</v>
      </c>
      <c r="C9" s="2">
        <f>C8+(Tableau44768234510129111213147158691011122[[#This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-105</v>
      </c>
      <c r="D9" s="7" t="s">
        <v>14</v>
      </c>
      <c r="E9" s="7">
        <f>-20-10</f>
        <v>-30</v>
      </c>
      <c r="F9" s="7"/>
      <c r="G9" s="7"/>
      <c r="H9" s="7"/>
      <c r="I9" s="7"/>
      <c r="J9" s="7"/>
      <c r="K9" s="7"/>
      <c r="L9" s="7"/>
      <c r="M9" s="7"/>
      <c r="N9" s="7"/>
      <c r="O9" s="9"/>
      <c r="P9" s="9"/>
    </row>
    <row r="10" spans="1:16" ht="15" customHeight="1" x14ac:dyDescent="0.25">
      <c r="A10" s="6">
        <v>41735</v>
      </c>
      <c r="B10" s="1" t="s">
        <v>4</v>
      </c>
      <c r="C10" s="2">
        <f>C9+(Tableau44768234510129111213147158691011122[[#This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-105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9"/>
      <c r="P10" s="9"/>
    </row>
    <row r="11" spans="1:16" ht="15" customHeight="1" x14ac:dyDescent="0.25">
      <c r="A11" s="6">
        <v>41736</v>
      </c>
      <c r="B11" s="1" t="s">
        <v>11</v>
      </c>
      <c r="C11" s="2">
        <f>C10+(Tableau44768234510129111213147158691011122[[#This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-115</v>
      </c>
      <c r="D11" s="7" t="s">
        <v>19</v>
      </c>
      <c r="E11" s="7">
        <v>-10</v>
      </c>
      <c r="F11" s="7"/>
      <c r="G11" s="7"/>
      <c r="H11" s="7"/>
      <c r="I11" s="7"/>
      <c r="J11" s="7"/>
      <c r="K11" s="7"/>
      <c r="L11" s="7"/>
      <c r="M11" s="7"/>
      <c r="N11" s="7"/>
      <c r="O11" s="9"/>
      <c r="P11" s="9"/>
    </row>
    <row r="12" spans="1:16" ht="15" customHeight="1" x14ac:dyDescent="0.25">
      <c r="A12" s="6">
        <v>41737</v>
      </c>
      <c r="B12" s="1" t="s">
        <v>29</v>
      </c>
      <c r="C12" s="2">
        <f>C11+(Tableau44768234510129111213147158691011122[[#This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385</v>
      </c>
      <c r="D12" s="7"/>
      <c r="E12" s="7">
        <v>500</v>
      </c>
      <c r="F12" s="7"/>
      <c r="G12" s="7"/>
      <c r="H12" s="7"/>
      <c r="I12" s="7"/>
      <c r="J12" s="7"/>
      <c r="K12" s="7"/>
      <c r="L12" s="7"/>
      <c r="M12" s="7"/>
      <c r="N12" s="7"/>
      <c r="O12" s="9"/>
      <c r="P12" s="9"/>
    </row>
    <row r="13" spans="1:16" ht="15" customHeight="1" x14ac:dyDescent="0.25">
      <c r="A13" s="6">
        <v>41738</v>
      </c>
      <c r="B13" s="1" t="s">
        <v>12</v>
      </c>
      <c r="C13" s="2">
        <f>C12+(Tableau44768234510129111213147158691011122[[#This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370</v>
      </c>
      <c r="D13" s="7" t="s">
        <v>14</v>
      </c>
      <c r="E13" s="7">
        <v>-15</v>
      </c>
      <c r="F13" s="7"/>
      <c r="G13" s="7"/>
      <c r="H13" s="7"/>
      <c r="I13" s="7"/>
      <c r="J13" s="7"/>
      <c r="K13" s="7"/>
      <c r="L13" s="7"/>
      <c r="M13" s="7"/>
      <c r="N13" s="7"/>
      <c r="O13" s="9"/>
      <c r="P13" s="9"/>
    </row>
    <row r="14" spans="1:16" ht="15" customHeight="1" x14ac:dyDescent="0.25">
      <c r="A14" s="6">
        <v>41739</v>
      </c>
      <c r="B14" s="1" t="s">
        <v>12</v>
      </c>
      <c r="C14" s="2">
        <f>C13+(Tableau44768234510129111213147158691011122[[#This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4" s="7" t="s">
        <v>14</v>
      </c>
      <c r="E14" s="7">
        <v>-12</v>
      </c>
      <c r="F14" s="7"/>
      <c r="G14" s="7"/>
      <c r="H14" s="7"/>
      <c r="I14" s="7"/>
      <c r="J14" s="7"/>
      <c r="K14" s="7"/>
      <c r="L14" s="7"/>
      <c r="M14" s="7"/>
      <c r="N14" s="7"/>
      <c r="O14" s="9"/>
      <c r="P14" s="9"/>
    </row>
    <row r="15" spans="1:16" x14ac:dyDescent="0.25">
      <c r="A15" s="6">
        <v>41740</v>
      </c>
      <c r="B15" s="1" t="s">
        <v>13</v>
      </c>
      <c r="C15" s="2">
        <f>C14+(Tableau44768234510129111213147158691011122[[#This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9"/>
      <c r="P15" s="9"/>
    </row>
    <row r="16" spans="1:16" x14ac:dyDescent="0.25">
      <c r="A16" s="6">
        <v>41741</v>
      </c>
      <c r="B16" s="1" t="s">
        <v>5</v>
      </c>
      <c r="C16" s="2">
        <f>C15+(Tableau44768234510129111213147158691011122[[#This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9"/>
      <c r="P16" s="9"/>
    </row>
    <row r="17" spans="1:16" x14ac:dyDescent="0.25">
      <c r="A17" s="6"/>
      <c r="B17" s="1"/>
      <c r="C17" s="2">
        <f>C16+(Tableau44768234510129111213147158691011122[[#This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9"/>
      <c r="P17" s="9"/>
    </row>
    <row r="18" spans="1:16" x14ac:dyDescent="0.25">
      <c r="A18" s="6"/>
      <c r="B18" s="1"/>
      <c r="C18" s="2">
        <f>C17+(Tableau44768234510129111213147158691011122[[#This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9"/>
      <c r="P18" s="9"/>
    </row>
    <row r="19" spans="1:16" x14ac:dyDescent="0.25">
      <c r="A19" s="6"/>
      <c r="B19" s="1"/>
      <c r="C19" s="2">
        <f>C18+(Tableau44768234510129111213147158691011122[[#This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9"/>
      <c r="P19" s="9"/>
    </row>
    <row r="20" spans="1:16" x14ac:dyDescent="0.25">
      <c r="A20" s="6"/>
      <c r="B20" s="1"/>
      <c r="C20" s="2">
        <f>C19+(Tableau44768234510129111213147158691011122[[#This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9"/>
      <c r="P20" s="9"/>
    </row>
    <row r="21" spans="1:16" x14ac:dyDescent="0.25">
      <c r="A21" s="11"/>
      <c r="B21" s="10"/>
      <c r="C21" s="2">
        <f>C20+(Tableau44768234510129111213147158691011122[[#This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9"/>
      <c r="P21" s="9"/>
    </row>
    <row r="22" spans="1:16" x14ac:dyDescent="0.25">
      <c r="A22" s="11"/>
      <c r="B22" s="10"/>
      <c r="C22" s="2">
        <f>C21+(Tableau44768234510129111213147158691011122[[#This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9"/>
      <c r="P22" s="9"/>
    </row>
    <row r="23" spans="1:16" x14ac:dyDescent="0.25">
      <c r="A23" s="6"/>
      <c r="B23" s="1"/>
      <c r="C23" s="2">
        <f>C22+(Tableau44768234510129111213147158691011122[[#This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9"/>
      <c r="P23" s="9"/>
    </row>
    <row r="24" spans="1:16" x14ac:dyDescent="0.25">
      <c r="A24" s="6"/>
      <c r="B24" s="1"/>
      <c r="C24" s="2">
        <f>C23+(Tableau44768234510129111213147158691011122[[#This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9"/>
      <c r="P24" s="9"/>
    </row>
    <row r="25" spans="1:16" x14ac:dyDescent="0.25">
      <c r="A25" s="6"/>
      <c r="B25" s="1"/>
      <c r="C25" s="2">
        <f>C24+(Tableau44768234510129111213147158691011122[[#This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9"/>
      <c r="P25" s="9"/>
    </row>
    <row r="26" spans="1:16" x14ac:dyDescent="0.25">
      <c r="A26" s="6"/>
      <c r="B26" s="1"/>
      <c r="C26" s="2">
        <f>C25+(Tableau44768234510129111213147158691011122[[#This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9"/>
      <c r="P26" s="9"/>
    </row>
    <row r="27" spans="1:16" x14ac:dyDescent="0.25">
      <c r="A27" s="6"/>
      <c r="B27" s="10"/>
      <c r="C27" s="2">
        <f>C26+(Tableau44768234510129111213147158691011122[[#This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9"/>
      <c r="P27" s="9"/>
    </row>
    <row r="28" spans="1:16" x14ac:dyDescent="0.25">
      <c r="A28" s="6"/>
      <c r="B28" s="1"/>
      <c r="C28" s="2">
        <f>C27+(Tableau44768234510129111213147158691011122[[#This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9"/>
      <c r="P28" s="9"/>
    </row>
    <row r="29" spans="1:16" x14ac:dyDescent="0.25">
      <c r="A29" s="6"/>
      <c r="B29" s="1"/>
      <c r="C29" s="2">
        <f>C28+(Tableau44768234510129111213147158691011122[[#This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9"/>
      <c r="P29" s="9"/>
    </row>
    <row r="30" spans="1:16" x14ac:dyDescent="0.25">
      <c r="A30" s="6"/>
      <c r="B30" s="1"/>
      <c r="C30" s="2">
        <f>C29+(Tableau44768234510129111213147158691011122[[#This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9"/>
      <c r="P30" s="9"/>
    </row>
    <row r="31" spans="1:16" x14ac:dyDescent="0.25">
      <c r="A31" s="6"/>
      <c r="B31" s="1"/>
      <c r="C31" s="2">
        <f>C30+(Tableau44768234510129111213147158691011122[[#This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9"/>
      <c r="P31" s="9"/>
    </row>
    <row r="32" spans="1:16" x14ac:dyDescent="0.25">
      <c r="A32" s="6"/>
      <c r="B32" s="1"/>
      <c r="C32" s="2">
        <f>C31+(Tableau44768234510129111213147158691011122[[#This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9"/>
      <c r="P32" s="9"/>
    </row>
    <row r="33" spans="1:16" x14ac:dyDescent="0.25">
      <c r="A33" s="6"/>
      <c r="B33" s="1"/>
      <c r="C33" s="2">
        <f>C32+(Tableau44768234510129111213147158691011122[[#This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9"/>
      <c r="P33" s="9"/>
    </row>
    <row r="34" spans="1:16" x14ac:dyDescent="0.25">
      <c r="A34" s="6"/>
      <c r="B34" s="1"/>
      <c r="C34" s="2">
        <f>C33+(Tableau44768234510129111213147158691011122[[#This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9"/>
      <c r="P34" s="9"/>
    </row>
    <row r="35" spans="1:16" x14ac:dyDescent="0.25">
      <c r="A35" s="6"/>
      <c r="B35" s="1"/>
      <c r="C35" s="2">
        <f>C34+(Tableau44768234510129111213147158691011122[[#This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9"/>
      <c r="P35" s="9"/>
    </row>
    <row r="36" spans="1:16" x14ac:dyDescent="0.25">
      <c r="A36" s="6"/>
      <c r="B36" s="1"/>
      <c r="C36" s="2">
        <f>C35+(Tableau44768234510129111213147158691011122[[#This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9"/>
      <c r="P36" s="9"/>
    </row>
    <row r="37" spans="1:16" x14ac:dyDescent="0.25">
      <c r="A37" s="6"/>
      <c r="B37" s="1"/>
      <c r="C37" s="2">
        <f>C36+(Tableau44768234510129111213147158691011122[[#This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9"/>
      <c r="P37" s="9"/>
    </row>
    <row r="38" spans="1:16" x14ac:dyDescent="0.25">
      <c r="A38" s="6"/>
      <c r="B38" s="1"/>
      <c r="C38" s="2">
        <f>C37+(Tableau44768234510129111213147158691011122[[#This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9"/>
      <c r="P38" s="9"/>
    </row>
    <row r="39" spans="1:16" x14ac:dyDescent="0.25">
      <c r="A39" s="6"/>
      <c r="B39" s="1"/>
      <c r="C39" s="2">
        <f>C38+(Tableau44768234510129111213147158691011122[[#This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9"/>
      <c r="P39" s="9"/>
    </row>
    <row r="40" spans="1:16" x14ac:dyDescent="0.25">
      <c r="A40" s="6"/>
      <c r="B40" s="1"/>
      <c r="C40" s="2">
        <f>C39+(Tableau44768234510129111213147158691011122[[#This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9"/>
      <c r="P40" s="9"/>
    </row>
    <row r="41" spans="1:16" x14ac:dyDescent="0.25">
      <c r="A41" s="6"/>
      <c r="B41" s="1"/>
      <c r="C41" s="2">
        <f>C40+(Tableau44768234510129111213147158691011122[[#This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9"/>
      <c r="P41" s="9"/>
    </row>
    <row r="42" spans="1:16" x14ac:dyDescent="0.25">
      <c r="A42" s="6"/>
      <c r="B42" s="1"/>
      <c r="C42" s="2">
        <f>C41+(Tableau44768234510129111213147158691011122[[#This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9"/>
      <c r="P42" s="9"/>
    </row>
    <row r="43" spans="1:16" x14ac:dyDescent="0.25">
      <c r="A43" s="6"/>
      <c r="B43" s="1"/>
      <c r="C43" s="2">
        <f>C42+(Tableau44768234510129111213147158691011122[[#This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9"/>
      <c r="P43" s="9"/>
    </row>
    <row r="44" spans="1:16" x14ac:dyDescent="0.25">
      <c r="A44" s="6"/>
      <c r="B44" s="1"/>
      <c r="C44" s="2">
        <f>C43+(Tableau44768234510129111213147158691011122[[#This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9"/>
      <c r="P44" s="9"/>
    </row>
    <row r="45" spans="1:16" x14ac:dyDescent="0.25">
      <c r="A45" s="6"/>
      <c r="B45" s="1"/>
      <c r="C45" s="2">
        <f>C44+(Tableau44768234510129111213147158691011122[[#This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9"/>
      <c r="P45" s="9"/>
    </row>
    <row r="46" spans="1:16" x14ac:dyDescent="0.25">
      <c r="A46" s="6"/>
      <c r="B46" s="1"/>
      <c r="C46" s="2">
        <f>C45+(Tableau44768234510129111213147158691011122[[#This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9"/>
      <c r="P46" s="9"/>
    </row>
    <row r="47" spans="1:16" x14ac:dyDescent="0.25">
      <c r="A47" s="6"/>
      <c r="B47" s="1"/>
      <c r="C47" s="2">
        <f>C46+(Tableau44768234510129111213147158691011122[[#This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9"/>
      <c r="P47" s="9"/>
    </row>
    <row r="48" spans="1:16" x14ac:dyDescent="0.25">
      <c r="A48" s="6"/>
      <c r="B48" s="1"/>
      <c r="C48" s="2">
        <f>C47+(Tableau44768234510129111213147158691011122[[#This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9"/>
      <c r="P48" s="9"/>
    </row>
    <row r="49" spans="1:16" x14ac:dyDescent="0.25">
      <c r="A49" s="6"/>
      <c r="B49" s="1"/>
      <c r="C49" s="2">
        <f>C48+(Tableau44768234510129111213147158691011122[[#This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9"/>
      <c r="P49" s="9"/>
    </row>
    <row r="50" spans="1:16" x14ac:dyDescent="0.25">
      <c r="A50" s="6"/>
      <c r="B50" s="1"/>
      <c r="C50" s="2">
        <f>C49+(Tableau44768234510129111213147158691011122[[#This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9"/>
      <c r="P50" s="9"/>
    </row>
    <row r="51" spans="1:16" x14ac:dyDescent="0.25">
      <c r="A51" s="6"/>
      <c r="B51" s="1"/>
      <c r="C51" s="2">
        <f>C50+(Tableau44768234510129111213147158691011122[[#This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9"/>
    </row>
    <row r="52" spans="1:16" x14ac:dyDescent="0.25">
      <c r="A52" s="6"/>
      <c r="B52" s="1"/>
      <c r="C52" s="2">
        <f>C51+(Tableau44768234510129111213147158691011122[[#This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9"/>
    </row>
    <row r="53" spans="1:16" x14ac:dyDescent="0.25">
      <c r="A53" s="6"/>
      <c r="B53" s="1"/>
      <c r="C53" s="2">
        <f>C52+(Tableau44768234510129111213147158691011122[[#This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9"/>
    </row>
    <row r="54" spans="1:16" x14ac:dyDescent="0.25">
      <c r="A54" s="6"/>
      <c r="B54" s="1"/>
      <c r="C54" s="2">
        <f>C53+(Tableau44768234510129111213147158691011122[[#This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9"/>
    </row>
    <row r="55" spans="1:16" x14ac:dyDescent="0.25">
      <c r="A55" s="6"/>
      <c r="B55" s="1"/>
      <c r="C55" s="2">
        <f>C54+(Tableau44768234510129111213147158691011122[[#This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9"/>
    </row>
    <row r="56" spans="1:16" x14ac:dyDescent="0.25">
      <c r="A56" s="6"/>
      <c r="B56" s="1"/>
      <c r="C56" s="2">
        <f>C55+(Tableau44768234510129111213147158691011122[[#This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9"/>
    </row>
    <row r="57" spans="1:16" x14ac:dyDescent="0.25">
      <c r="A57" s="6"/>
      <c r="B57" s="1"/>
      <c r="C57" s="2">
        <f>C56+(Tableau44768234510129111213147158691011122[[#This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9"/>
    </row>
    <row r="58" spans="1:16" x14ac:dyDescent="0.25">
      <c r="A58" s="6"/>
      <c r="B58" s="1"/>
      <c r="C58" s="2">
        <f>C57+(Tableau44768234510129111213147158691011122[[#This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9"/>
    </row>
    <row r="59" spans="1:16" x14ac:dyDescent="0.25">
      <c r="A59" s="6"/>
      <c r="B59" s="1"/>
      <c r="C59" s="2">
        <f>C58+(Tableau44768234510129111213147158691011122[[#This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9"/>
    </row>
    <row r="60" spans="1:16" x14ac:dyDescent="0.25">
      <c r="A60" s="6"/>
      <c r="B60" s="1"/>
      <c r="C60" s="2">
        <f>C59+(Tableau44768234510129111213147158691011122[[#This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9"/>
    </row>
    <row r="61" spans="1:16" x14ac:dyDescent="0.25">
      <c r="A61" s="6"/>
      <c r="B61" s="1"/>
      <c r="C61" s="2">
        <f>C60+(Tableau44768234510129111213147158691011122[[#This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9"/>
    </row>
    <row r="62" spans="1:16" x14ac:dyDescent="0.25">
      <c r="A62" s="6"/>
      <c r="B62" s="1"/>
      <c r="C62" s="2">
        <f>C61+(Tableau44768234510129111213147158691011122[[#This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9"/>
    </row>
    <row r="63" spans="1:16" x14ac:dyDescent="0.25">
      <c r="A63" s="6"/>
      <c r="B63" s="1"/>
      <c r="C63" s="2">
        <f>C62+(Tableau44768234510129111213147158691011122[[#This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9"/>
    </row>
    <row r="64" spans="1:16" x14ac:dyDescent="0.25">
      <c r="A64" s="6"/>
      <c r="B64" s="1"/>
      <c r="C64" s="2">
        <f>C63+(Tableau44768234510129111213147158691011122[[#This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9"/>
    </row>
    <row r="65" spans="1:15" x14ac:dyDescent="0.25">
      <c r="A65" s="6"/>
      <c r="B65" s="1"/>
      <c r="C65" s="2">
        <f>C64+(Tableau44768234510129111213147158691011122[[#This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9"/>
    </row>
    <row r="66" spans="1:15" x14ac:dyDescent="0.25">
      <c r="A66" s="6"/>
      <c r="B66" s="1"/>
      <c r="C66" s="2">
        <f>C65+(Tableau44768234510129111213147158691011122[[#This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9"/>
    </row>
    <row r="67" spans="1:15" x14ac:dyDescent="0.25">
      <c r="A67" s="6"/>
      <c r="B67" s="1"/>
      <c r="C67" s="2">
        <f>C66+(Tableau44768234510129111213147158691011122[[#This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9"/>
    </row>
    <row r="68" spans="1:15" x14ac:dyDescent="0.25">
      <c r="A68" s="6"/>
      <c r="B68" s="1"/>
      <c r="C68" s="2">
        <f>C67+(Tableau44768234510129111213147158691011122[[#This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9"/>
    </row>
    <row r="69" spans="1:15" x14ac:dyDescent="0.25">
      <c r="A69" s="6"/>
      <c r="B69" s="1"/>
      <c r="C69" s="2">
        <f>C68+(Tableau44768234510129111213147158691011122[[#This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9"/>
    </row>
    <row r="70" spans="1:15" x14ac:dyDescent="0.25">
      <c r="A70" s="6"/>
      <c r="B70" s="1"/>
      <c r="C70" s="2">
        <f>C69+(Tableau44768234510129111213147158691011122[[#This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9"/>
    </row>
    <row r="71" spans="1:15" x14ac:dyDescent="0.25">
      <c r="A71" s="6"/>
      <c r="B71" s="1"/>
      <c r="C71" s="2">
        <f>C70+(Tableau44768234510129111213147158691011122[[#This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9"/>
    </row>
    <row r="72" spans="1:15" x14ac:dyDescent="0.25">
      <c r="A72" s="6"/>
      <c r="B72" s="1"/>
      <c r="C72" s="2">
        <f>C71+(Tableau44768234510129111213147158691011122[[#This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9"/>
    </row>
    <row r="73" spans="1:15" x14ac:dyDescent="0.25">
      <c r="A73" s="6"/>
      <c r="B73" s="1"/>
      <c r="C73" s="2">
        <f>C72+(Tableau44768234510129111213147158691011122[[#This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9"/>
    </row>
    <row r="74" spans="1:15" x14ac:dyDescent="0.25">
      <c r="A74" s="6"/>
      <c r="B74" s="1"/>
      <c r="C74" s="2">
        <f>C73+(Tableau44768234510129111213147158691011122[[#This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9"/>
    </row>
    <row r="75" spans="1:15" x14ac:dyDescent="0.25">
      <c r="A75" s="6"/>
      <c r="B75" s="1"/>
      <c r="C75" s="2">
        <f>C74+(Tableau44768234510129111213147158691011122[[#This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9"/>
    </row>
    <row r="76" spans="1:15" x14ac:dyDescent="0.25">
      <c r="A76" s="6"/>
      <c r="B76" s="1"/>
      <c r="C76" s="2">
        <f>C75+(Tableau44768234510129111213147158691011122[[#This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9"/>
    </row>
    <row r="77" spans="1:15" x14ac:dyDescent="0.25">
      <c r="A77" s="6"/>
      <c r="B77" s="1"/>
      <c r="C77" s="2">
        <f>C76+(Tableau44768234510129111213147158691011122[[#This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9"/>
    </row>
    <row r="78" spans="1:15" x14ac:dyDescent="0.25">
      <c r="A78" s="6"/>
      <c r="B78" s="1"/>
      <c r="C78" s="2">
        <f>C77+(Tableau44768234510129111213147158691011122[[#This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9"/>
    </row>
    <row r="79" spans="1:15" x14ac:dyDescent="0.25">
      <c r="A79" s="6"/>
      <c r="B79" s="1"/>
      <c r="C79" s="2">
        <f>C78+(Tableau44768234510129111213147158691011122[[#This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9"/>
    </row>
    <row r="80" spans="1:15" x14ac:dyDescent="0.25">
      <c r="A80" s="6"/>
      <c r="B80" s="1"/>
      <c r="C80" s="2">
        <f>C79+(Tableau44768234510129111213147158691011122[[#This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9"/>
    </row>
    <row r="81" spans="1:15" x14ac:dyDescent="0.25">
      <c r="A81" s="6"/>
      <c r="B81" s="1"/>
      <c r="C81" s="2">
        <f>C80+(Tableau44768234510129111213147158691011122[[#This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9"/>
    </row>
    <row r="82" spans="1:15" x14ac:dyDescent="0.25">
      <c r="A82" s="6"/>
      <c r="B82" s="1"/>
      <c r="C82" s="2">
        <f>C81+(Tableau44768234510129111213147158691011122[[#This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9"/>
    </row>
    <row r="83" spans="1:15" x14ac:dyDescent="0.25">
      <c r="A83" s="6"/>
      <c r="B83" s="1"/>
      <c r="C83" s="2">
        <f>C82+(Tableau44768234510129111213147158691011122[[#This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9"/>
    </row>
    <row r="84" spans="1:15" x14ac:dyDescent="0.25">
      <c r="A84" s="6"/>
      <c r="B84" s="1"/>
      <c r="C84" s="2">
        <f>C83+(Tableau44768234510129111213147158691011122[[#This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9"/>
    </row>
    <row r="85" spans="1:15" x14ac:dyDescent="0.25">
      <c r="A85" s="6"/>
      <c r="B85" s="1"/>
      <c r="C85" s="2">
        <f>C84+(Tableau44768234510129111213147158691011122[[#This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9"/>
    </row>
    <row r="86" spans="1:15" x14ac:dyDescent="0.25">
      <c r="A86" s="6"/>
      <c r="B86" s="1"/>
      <c r="C86" s="2">
        <f>C85+(Tableau44768234510129111213147158691011122[[#This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9"/>
    </row>
    <row r="87" spans="1:15" x14ac:dyDescent="0.25">
      <c r="A87" s="6"/>
      <c r="B87" s="1"/>
      <c r="C87" s="2">
        <f>C86+(Tableau44768234510129111213147158691011122[[#This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9"/>
    </row>
    <row r="88" spans="1:15" x14ac:dyDescent="0.25">
      <c r="A88" s="6"/>
      <c r="B88" s="1"/>
      <c r="C88" s="2">
        <f>C87+(Tableau44768234510129111213147158691011122[[#This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9"/>
    </row>
    <row r="89" spans="1:15" x14ac:dyDescent="0.25">
      <c r="A89" s="6"/>
      <c r="B89" s="1"/>
      <c r="C89" s="2">
        <f>C88+(Tableau44768234510129111213147158691011122[[#This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9"/>
    </row>
    <row r="90" spans="1:15" x14ac:dyDescent="0.25">
      <c r="A90" s="6"/>
      <c r="B90" s="1"/>
      <c r="C90" s="2">
        <f>C89+(Tableau44768234510129111213147158691011122[[#This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9"/>
    </row>
    <row r="91" spans="1:15" x14ac:dyDescent="0.25">
      <c r="A91" s="6"/>
      <c r="B91" s="1"/>
      <c r="C91" s="2">
        <f>C90+(Tableau44768234510129111213147158691011122[[#This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9"/>
    </row>
    <row r="92" spans="1:15" x14ac:dyDescent="0.25">
      <c r="A92" s="6"/>
      <c r="B92" s="1"/>
      <c r="C92" s="2">
        <f>C91+(Tableau44768234510129111213147158691011122[[#This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9"/>
    </row>
    <row r="93" spans="1:15" x14ac:dyDescent="0.25">
      <c r="A93" s="6"/>
      <c r="B93" s="1"/>
      <c r="C93" s="2">
        <f>C92+(Tableau44768234510129111213147158691011122[[#This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9"/>
    </row>
    <row r="94" spans="1:15" x14ac:dyDescent="0.25">
      <c r="A94" s="6"/>
      <c r="B94" s="1"/>
      <c r="C94" s="2">
        <f>C93+(Tableau44768234510129111213147158691011122[[#This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9"/>
    </row>
    <row r="95" spans="1:15" x14ac:dyDescent="0.25">
      <c r="A95" s="6"/>
      <c r="B95" s="1"/>
      <c r="C95" s="2">
        <f>C94+(Tableau44768234510129111213147158691011122[[#This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9"/>
    </row>
    <row r="96" spans="1:15" x14ac:dyDescent="0.25">
      <c r="A96" s="6"/>
      <c r="B96" s="1"/>
      <c r="C96" s="2">
        <f>C95+(Tableau44768234510129111213147158691011122[[#This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9"/>
    </row>
    <row r="97" spans="1:15" x14ac:dyDescent="0.25">
      <c r="A97" s="6"/>
      <c r="B97" s="1"/>
      <c r="C97" s="2">
        <f>C96+(Tableau44768234510129111213147158691011122[[#This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9"/>
    </row>
    <row r="98" spans="1:15" x14ac:dyDescent="0.25">
      <c r="A98" s="6"/>
      <c r="B98" s="1"/>
      <c r="C98" s="2">
        <f>C97+(Tableau44768234510129111213147158691011122[[#This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9"/>
    </row>
    <row r="99" spans="1:15" x14ac:dyDescent="0.25">
      <c r="A99" s="6"/>
      <c r="B99" s="1"/>
      <c r="C99" s="2">
        <f>C98+(Tableau44768234510129111213147158691011122[[#This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9"/>
    </row>
    <row r="100" spans="1:15" x14ac:dyDescent="0.25">
      <c r="A100" s="6"/>
      <c r="B100" s="1"/>
      <c r="C100" s="2">
        <f>C99+(Tableau44768234510129111213147158691011122[[#This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9"/>
    </row>
    <row r="101" spans="1:15" x14ac:dyDescent="0.25">
      <c r="A101" s="6"/>
      <c r="B101" s="1"/>
      <c r="C101" s="2">
        <f>C100+(Tableau44768234510129111213147158691011122[[#This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9"/>
    </row>
    <row r="102" spans="1:15" x14ac:dyDescent="0.25">
      <c r="A102" s="6"/>
      <c r="B102" s="1"/>
      <c r="C102" s="2">
        <f>C101+(Tableau44768234510129111213147158691011122[[#This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9"/>
    </row>
    <row r="103" spans="1:15" x14ac:dyDescent="0.25">
      <c r="A103" s="6"/>
      <c r="B103" s="1"/>
      <c r="C103" s="2">
        <f>C102+(Tableau44768234510129111213147158691011122[[#This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9"/>
    </row>
    <row r="104" spans="1:15" x14ac:dyDescent="0.25">
      <c r="A104" s="6"/>
      <c r="B104" s="1"/>
      <c r="C104" s="2">
        <f>C103+(Tableau44768234510129111213147158691011122[[#This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9"/>
    </row>
    <row r="105" spans="1:15" x14ac:dyDescent="0.25">
      <c r="A105" s="6"/>
      <c r="B105" s="1"/>
      <c r="C105" s="2">
        <f>C104+(Tableau44768234510129111213147158691011122[[#This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9"/>
    </row>
    <row r="106" spans="1:15" x14ac:dyDescent="0.25">
      <c r="A106" s="6"/>
      <c r="B106" s="1"/>
      <c r="C106" s="2">
        <f>C105+(Tableau44768234510129111213147158691011122[[#This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9"/>
    </row>
    <row r="107" spans="1:15" x14ac:dyDescent="0.25">
      <c r="A107" s="6"/>
      <c r="B107" s="1"/>
      <c r="C107" s="2">
        <f>C106+(Tableau44768234510129111213147158691011122[[#This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9"/>
    </row>
    <row r="108" spans="1:15" x14ac:dyDescent="0.25">
      <c r="A108" s="6"/>
      <c r="B108" s="1"/>
      <c r="C108" s="2">
        <f>C107+(Tableau44768234510129111213147158691011122[[#This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9"/>
    </row>
    <row r="109" spans="1:15" x14ac:dyDescent="0.25">
      <c r="A109" s="6"/>
      <c r="B109" s="1"/>
      <c r="C109" s="2">
        <f>C108+(Tableau44768234510129111213147158691011122[[#This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9"/>
    </row>
    <row r="110" spans="1:15" x14ac:dyDescent="0.25">
      <c r="A110" s="6"/>
      <c r="B110" s="1"/>
      <c r="C110" s="2">
        <f>C109+(Tableau44768234510129111213147158691011122[[#This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9"/>
    </row>
    <row r="111" spans="1:15" x14ac:dyDescent="0.25">
      <c r="A111" s="6"/>
      <c r="B111" s="1"/>
      <c r="C111" s="2">
        <f>C110+(Tableau44768234510129111213147158691011122[[#This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9"/>
    </row>
    <row r="112" spans="1:15" x14ac:dyDescent="0.25">
      <c r="A112" s="6"/>
      <c r="B112" s="1"/>
      <c r="C112" s="2">
        <f>C111+(Tableau44768234510129111213147158691011122[[#This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9"/>
    </row>
    <row r="113" spans="1:15" x14ac:dyDescent="0.25">
      <c r="A113" s="6"/>
      <c r="B113" s="1"/>
      <c r="C113" s="2">
        <f>C112+(Tableau44768234510129111213147158691011122[[#This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9"/>
    </row>
    <row r="114" spans="1:15" x14ac:dyDescent="0.25">
      <c r="A114" s="6"/>
      <c r="B114" s="1"/>
      <c r="C114" s="2">
        <f>C113+(Tableau44768234510129111213147158691011122[[#This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9"/>
    </row>
    <row r="115" spans="1:15" x14ac:dyDescent="0.25">
      <c r="A115" s="6"/>
      <c r="B115" s="1"/>
      <c r="C115" s="2">
        <f>C114+(Tableau44768234510129111213147158691011122[[#This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9"/>
    </row>
    <row r="116" spans="1:15" x14ac:dyDescent="0.25">
      <c r="A116" s="6"/>
      <c r="B116" s="1"/>
      <c r="C116" s="2">
        <f>C115+(Tableau44768234510129111213147158691011122[[#This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9"/>
    </row>
    <row r="117" spans="1:15" x14ac:dyDescent="0.25">
      <c r="A117" s="6"/>
      <c r="B117" s="1"/>
      <c r="C117" s="2">
        <f>C116+(Tableau44768234510129111213147158691011122[[#This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9"/>
    </row>
    <row r="118" spans="1:15" x14ac:dyDescent="0.25">
      <c r="A118" s="6"/>
      <c r="B118" s="1"/>
      <c r="C118" s="2">
        <f>C117+(Tableau44768234510129111213147158691011122[[#This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9"/>
    </row>
    <row r="119" spans="1:15" x14ac:dyDescent="0.25">
      <c r="A119" s="6"/>
      <c r="B119" s="1"/>
      <c r="C119" s="2">
        <f>C118+(Tableau44768234510129111213147158691011122[[#This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9"/>
    </row>
    <row r="120" spans="1:15" x14ac:dyDescent="0.25">
      <c r="A120" s="6"/>
      <c r="B120" s="1"/>
      <c r="C120" s="2">
        <f>C119+(Tableau44768234510129111213147158691011122[[#This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9"/>
    </row>
    <row r="121" spans="1:15" x14ac:dyDescent="0.25">
      <c r="A121" s="6"/>
      <c r="B121" s="1"/>
      <c r="C121" s="2">
        <f>C120+(Tableau44768234510129111213147158691011122[[#This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9"/>
    </row>
    <row r="122" spans="1:15" x14ac:dyDescent="0.25">
      <c r="A122" s="6"/>
      <c r="B122" s="1"/>
      <c r="C122" s="2">
        <f>C121+(Tableau44768234510129111213147158691011122[[#This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9"/>
    </row>
    <row r="123" spans="1:15" x14ac:dyDescent="0.25">
      <c r="A123" s="6"/>
      <c r="B123" s="1"/>
      <c r="C123" s="2">
        <f>C122+(Tableau44768234510129111213147158691011122[[#This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9"/>
    </row>
    <row r="124" spans="1:15" x14ac:dyDescent="0.25">
      <c r="A124" s="6"/>
      <c r="B124" s="1"/>
      <c r="C124" s="2">
        <f>C123+(Tableau44768234510129111213147158691011122[[#This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9"/>
    </row>
    <row r="125" spans="1:15" x14ac:dyDescent="0.25">
      <c r="A125" s="6"/>
      <c r="B125" s="1"/>
      <c r="C125" s="2">
        <f>C124+(Tableau44768234510129111213147158691011122[[#This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9"/>
    </row>
    <row r="126" spans="1:15" x14ac:dyDescent="0.25">
      <c r="A126" s="6"/>
      <c r="B126" s="1"/>
      <c r="C126" s="2">
        <f>C125+(Tableau44768234510129111213147158691011122[[#This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9"/>
    </row>
    <row r="127" spans="1:15" x14ac:dyDescent="0.25">
      <c r="A127" s="6"/>
      <c r="B127" s="1"/>
      <c r="C127" s="2">
        <f>C126+(Tableau44768234510129111213147158691011122[[#This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9"/>
    </row>
    <row r="128" spans="1:15" x14ac:dyDescent="0.25">
      <c r="A128" s="6"/>
      <c r="B128" s="1"/>
      <c r="C128" s="2">
        <f>C127+(Tableau44768234510129111213147158691011122[[#This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9"/>
    </row>
    <row r="129" spans="1:15" x14ac:dyDescent="0.25">
      <c r="A129" s="6"/>
      <c r="B129" s="1"/>
      <c r="C129" s="2">
        <f>C128+(Tableau44768234510129111213147158691011122[[#This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9"/>
    </row>
    <row r="130" spans="1:15" x14ac:dyDescent="0.25">
      <c r="A130" s="6"/>
      <c r="B130" s="1"/>
      <c r="C130" s="2">
        <f>C129+(Tableau44768234510129111213147158691011122[[#This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9"/>
    </row>
    <row r="131" spans="1:15" x14ac:dyDescent="0.25">
      <c r="A131" s="6"/>
      <c r="B131" s="1"/>
      <c r="C131" s="2">
        <f>C130+(Tableau44768234510129111213147158691011122[[#This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9"/>
    </row>
    <row r="132" spans="1:15" x14ac:dyDescent="0.25">
      <c r="A132" s="6"/>
      <c r="B132" s="1"/>
      <c r="C132" s="2">
        <f>C131+(Tableau44768234510129111213147158691011122[[#This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9"/>
    </row>
    <row r="133" spans="1:15" x14ac:dyDescent="0.25">
      <c r="A133" s="6"/>
      <c r="B133" s="1"/>
      <c r="C133" s="2">
        <f>C132+(Tableau44768234510129111213147158691011122[[#This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9"/>
    </row>
    <row r="134" spans="1:15" x14ac:dyDescent="0.25">
      <c r="A134" s="6"/>
      <c r="B134" s="1"/>
      <c r="C134" s="2">
        <f>C133+(Tableau44768234510129111213147158691011122[[#This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9"/>
    </row>
    <row r="135" spans="1:15" x14ac:dyDescent="0.25">
      <c r="A135" s="6"/>
      <c r="B135" s="1"/>
      <c r="C135" s="2">
        <f>C134+(Tableau44768234510129111213147158691011122[[#This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</row>
    <row r="136" spans="1:15" x14ac:dyDescent="0.25">
      <c r="A136" s="6"/>
      <c r="B136" s="1"/>
      <c r="C136" s="2">
        <f>C135+(Tableau44768234510129111213147158691011122[[#This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</row>
    <row r="137" spans="1:15" x14ac:dyDescent="0.25">
      <c r="A137" s="6"/>
      <c r="B137" s="1"/>
      <c r="C137" s="2">
        <f>C136+(Tableau44768234510129111213147158691011122[[#This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</row>
    <row r="138" spans="1:15" x14ac:dyDescent="0.25">
      <c r="A138" s="6"/>
      <c r="B138" s="1"/>
      <c r="C138" s="2">
        <f>C137+(Tableau44768234510129111213147158691011122[[#This Row],[Colonne2]]+Tableau44768234510129111213147158691011122[[#This Row],[Colonne3]]+Tableau44768234510129111213147158691011122[[#This Row],[Colonne7]]+Tableau44768234510129111213147158691011122[[#This Row],[Colonne9]]+Tableau44768234510129111213147158691011122[[#This Row],[Colonne12]]+Tableau44768234510129111213147158691011122[[#This Row],[Colonne14]]+Tableau44768234510129111213147158691011122[[#This Row],[Colonne16]]+Tableau44768234510129111213147158691011122[[#This Row],[Colonne18]]+Tableau44768234510129111213147158691011122[[#This Row],[Colonne20]]+Tableau44768234510129111213147158691011122[[#This Row],[Colonne22]])</f>
        <v>358</v>
      </c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</row>
    <row r="139" spans="1:15" x14ac:dyDescent="0.25"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</row>
    <row r="140" spans="1:15" x14ac:dyDescent="0.25"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</row>
  </sheetData>
  <sheetProtection selectLockedCells="1"/>
  <mergeCells count="1">
    <mergeCell ref="A1:N1"/>
  </mergeCells>
  <dataValidations count="1">
    <dataValidation type="list" allowBlank="1" showInputMessage="1" showErrorMessage="1" sqref="D1:E2 D5:D1048576 E139:E1048576">
      <formula1>MOTIF</formula1>
    </dataValidation>
  </dataValidations>
  <pageMargins left="0" right="0" top="0" bottom="0" header="0.31496062992125984" footer="0.11811023622047245"/>
  <pageSetup paperSize="9" scale="60" fitToHeight="2" orientation="landscape" horizontalDpi="300" verticalDpi="30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P140"/>
  <sheetViews>
    <sheetView topLeftCell="A3" zoomScale="130" zoomScaleNormal="130" workbookViewId="0">
      <pane xSplit="3" ySplit="1" topLeftCell="D4" activePane="bottomRight" state="frozen"/>
      <selection activeCell="A5" sqref="A5:A16"/>
      <selection pane="topRight" activeCell="A5" sqref="A5:A16"/>
      <selection pane="bottomLeft" activeCell="A5" sqref="A5:A16"/>
      <selection pane="bottomRight" activeCell="E9" sqref="E9"/>
    </sheetView>
  </sheetViews>
  <sheetFormatPr baseColWidth="10" defaultRowHeight="15" x14ac:dyDescent="0.25"/>
  <cols>
    <col min="1" max="1" width="8.7109375" style="5" customWidth="1"/>
    <col min="2" max="2" width="29.28515625" style="5" customWidth="1"/>
    <col min="3" max="3" width="8.42578125" style="5" customWidth="1"/>
    <col min="4" max="4" width="21.5703125" style="5" customWidth="1"/>
    <col min="5" max="5" width="13.5703125" style="5" customWidth="1"/>
    <col min="6" max="7" width="10.5703125" style="5" customWidth="1"/>
    <col min="8" max="8" width="14.28515625" style="5" customWidth="1"/>
    <col min="9" max="9" width="12.140625" style="5" customWidth="1"/>
    <col min="10" max="11" width="11.42578125" style="5" customWidth="1"/>
    <col min="12" max="12" width="12.140625" style="5" customWidth="1"/>
    <col min="13" max="13" width="13" style="5" customWidth="1"/>
    <col min="14" max="14" width="11.140625" style="5" customWidth="1"/>
    <col min="15" max="16384" width="11.42578125" style="5"/>
  </cols>
  <sheetData>
    <row r="1" spans="1:16" ht="31.5" x14ac:dyDescent="0.5">
      <c r="A1" s="21" t="s">
        <v>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6" ht="6.75" customHeight="1" x14ac:dyDescent="0.25"/>
    <row r="3" spans="1:16" ht="30" customHeight="1" x14ac:dyDescent="0.25">
      <c r="A3" s="3" t="s">
        <v>0</v>
      </c>
      <c r="B3" s="3" t="s">
        <v>1</v>
      </c>
      <c r="C3" s="4" t="s">
        <v>2</v>
      </c>
      <c r="D3" s="18" t="s">
        <v>27</v>
      </c>
      <c r="E3" s="17" t="s">
        <v>28</v>
      </c>
      <c r="F3" s="16" t="s">
        <v>30</v>
      </c>
      <c r="G3" s="12" t="s">
        <v>31</v>
      </c>
      <c r="H3" s="12" t="s">
        <v>32</v>
      </c>
      <c r="I3" s="12" t="s">
        <v>33</v>
      </c>
      <c r="J3" s="12" t="s">
        <v>34</v>
      </c>
      <c r="K3" s="12" t="s">
        <v>35</v>
      </c>
      <c r="L3" s="12" t="s">
        <v>36</v>
      </c>
      <c r="M3" s="12" t="s">
        <v>37</v>
      </c>
      <c r="N3" s="12" t="s">
        <v>38</v>
      </c>
    </row>
    <row r="4" spans="1:16" ht="21" customHeight="1" x14ac:dyDescent="0.25">
      <c r="A4" s="19"/>
      <c r="B4" s="14" t="s">
        <v>2</v>
      </c>
      <c r="C4" s="13">
        <v>100</v>
      </c>
      <c r="D4" s="14"/>
      <c r="E4" s="14"/>
      <c r="F4" s="15"/>
      <c r="G4" s="13"/>
      <c r="H4" s="13"/>
      <c r="I4" s="13"/>
      <c r="J4" s="13"/>
      <c r="K4" s="13"/>
      <c r="L4" s="13"/>
      <c r="M4" s="13"/>
      <c r="N4" s="13"/>
    </row>
    <row r="5" spans="1:16" x14ac:dyDescent="0.25">
      <c r="A5" s="6">
        <v>41760</v>
      </c>
      <c r="B5" s="1" t="s">
        <v>7</v>
      </c>
      <c r="C5" s="2">
        <f>C4+(Tableau44768234510129111213147158691011123[[#This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90</v>
      </c>
      <c r="D5" s="8"/>
      <c r="E5" s="8"/>
      <c r="F5" s="8">
        <v>-10</v>
      </c>
      <c r="G5" s="8"/>
      <c r="H5" s="8"/>
      <c r="I5" s="8"/>
      <c r="J5" s="8"/>
      <c r="K5" s="8"/>
      <c r="L5" s="8"/>
      <c r="M5" s="8"/>
      <c r="N5" s="8"/>
      <c r="O5" s="9"/>
      <c r="P5" s="9"/>
    </row>
    <row r="6" spans="1:16" x14ac:dyDescent="0.25">
      <c r="A6" s="6">
        <v>41761</v>
      </c>
      <c r="B6" s="1" t="s">
        <v>8</v>
      </c>
      <c r="C6" s="2">
        <f>C5+(Tableau44768234510129111213147158691011123[[#This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75</v>
      </c>
      <c r="D6" s="7"/>
      <c r="E6" s="7"/>
      <c r="F6" s="7"/>
      <c r="G6" s="7">
        <v>-15</v>
      </c>
      <c r="H6" s="7"/>
      <c r="I6" s="8"/>
      <c r="J6" s="8"/>
      <c r="K6" s="8"/>
      <c r="L6" s="8"/>
      <c r="M6" s="8"/>
      <c r="N6" s="8"/>
      <c r="O6" s="9"/>
      <c r="P6" s="9"/>
    </row>
    <row r="7" spans="1:16" ht="15" customHeight="1" x14ac:dyDescent="0.25">
      <c r="A7" s="6">
        <v>41762</v>
      </c>
      <c r="B7" s="1" t="s">
        <v>6</v>
      </c>
      <c r="C7" s="2">
        <f>C6+(Tableau44768234510129111213147158691011123[[#This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25</v>
      </c>
      <c r="D7" s="7"/>
      <c r="E7" s="7"/>
      <c r="F7" s="7"/>
      <c r="G7" s="7"/>
      <c r="H7" s="7">
        <v>-50</v>
      </c>
      <c r="I7" s="7"/>
      <c r="J7" s="7"/>
      <c r="K7" s="7"/>
      <c r="L7" s="7"/>
      <c r="M7" s="7"/>
      <c r="N7" s="7"/>
      <c r="O7" s="9"/>
      <c r="P7" s="9"/>
    </row>
    <row r="8" spans="1:16" ht="15" customHeight="1" x14ac:dyDescent="0.25">
      <c r="A8" s="6">
        <v>41763</v>
      </c>
      <c r="B8" s="1" t="s">
        <v>9</v>
      </c>
      <c r="C8" s="2">
        <f>C7+(Tableau44768234510129111213147158691011123[[#This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-75</v>
      </c>
      <c r="D8" s="7"/>
      <c r="E8" s="7"/>
      <c r="F8" s="7"/>
      <c r="G8" s="7"/>
      <c r="H8" s="7"/>
      <c r="I8" s="7">
        <v>-100</v>
      </c>
      <c r="J8" s="7"/>
      <c r="K8" s="7"/>
      <c r="L8" s="7"/>
      <c r="M8" s="7"/>
      <c r="N8" s="7"/>
      <c r="O8" s="9"/>
      <c r="P8" s="9"/>
    </row>
    <row r="9" spans="1:16" ht="15" customHeight="1" x14ac:dyDescent="0.25">
      <c r="A9" s="6">
        <v>41764</v>
      </c>
      <c r="B9" s="1" t="s">
        <v>10</v>
      </c>
      <c r="C9" s="2">
        <f>C8+(Tableau44768234510129111213147158691011123[[#This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-105</v>
      </c>
      <c r="D9" s="7" t="s">
        <v>14</v>
      </c>
      <c r="E9" s="7">
        <f>-20-10</f>
        <v>-30</v>
      </c>
      <c r="F9" s="7"/>
      <c r="G9" s="7"/>
      <c r="H9" s="7"/>
      <c r="I9" s="7"/>
      <c r="J9" s="7"/>
      <c r="K9" s="7"/>
      <c r="L9" s="7"/>
      <c r="M9" s="7"/>
      <c r="N9" s="7"/>
      <c r="O9" s="9"/>
      <c r="P9" s="9"/>
    </row>
    <row r="10" spans="1:16" ht="15" customHeight="1" x14ac:dyDescent="0.25">
      <c r="A10" s="6">
        <v>41765</v>
      </c>
      <c r="B10" s="1" t="s">
        <v>4</v>
      </c>
      <c r="C10" s="2">
        <f>C9+(Tableau44768234510129111213147158691011123[[#This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-105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9"/>
      <c r="P10" s="9"/>
    </row>
    <row r="11" spans="1:16" ht="15" customHeight="1" x14ac:dyDescent="0.25">
      <c r="A11" s="6">
        <v>41766</v>
      </c>
      <c r="B11" s="1" t="s">
        <v>11</v>
      </c>
      <c r="C11" s="2">
        <f>C10+(Tableau44768234510129111213147158691011123[[#This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-115</v>
      </c>
      <c r="D11" s="7" t="s">
        <v>19</v>
      </c>
      <c r="E11" s="7">
        <v>-10</v>
      </c>
      <c r="F11" s="7"/>
      <c r="G11" s="7"/>
      <c r="H11" s="7"/>
      <c r="I11" s="7"/>
      <c r="J11" s="7"/>
      <c r="K11" s="7"/>
      <c r="L11" s="7"/>
      <c r="M11" s="7"/>
      <c r="N11" s="7"/>
      <c r="O11" s="9"/>
      <c r="P11" s="9"/>
    </row>
    <row r="12" spans="1:16" ht="15" customHeight="1" x14ac:dyDescent="0.25">
      <c r="A12" s="6">
        <v>41767</v>
      </c>
      <c r="B12" s="1" t="s">
        <v>29</v>
      </c>
      <c r="C12" s="2">
        <f>C11+(Tableau44768234510129111213147158691011123[[#This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385</v>
      </c>
      <c r="D12" s="7"/>
      <c r="E12" s="7">
        <v>500</v>
      </c>
      <c r="F12" s="7"/>
      <c r="G12" s="7"/>
      <c r="H12" s="7"/>
      <c r="I12" s="7"/>
      <c r="J12" s="7"/>
      <c r="K12" s="7"/>
      <c r="L12" s="7"/>
      <c r="M12" s="7"/>
      <c r="N12" s="7"/>
      <c r="O12" s="9"/>
      <c r="P12" s="9"/>
    </row>
    <row r="13" spans="1:16" ht="15" customHeight="1" x14ac:dyDescent="0.25">
      <c r="A13" s="6">
        <v>41768</v>
      </c>
      <c r="B13" s="1" t="s">
        <v>12</v>
      </c>
      <c r="C13" s="2">
        <f>C12+(Tableau44768234510129111213147158691011123[[#This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370</v>
      </c>
      <c r="D13" s="7" t="s">
        <v>14</v>
      </c>
      <c r="E13" s="7">
        <v>-15</v>
      </c>
      <c r="F13" s="7"/>
      <c r="G13" s="7"/>
      <c r="H13" s="7"/>
      <c r="I13" s="7"/>
      <c r="J13" s="7"/>
      <c r="K13" s="7"/>
      <c r="L13" s="7"/>
      <c r="M13" s="7"/>
      <c r="N13" s="7"/>
      <c r="O13" s="9"/>
      <c r="P13" s="9"/>
    </row>
    <row r="14" spans="1:16" ht="15" customHeight="1" x14ac:dyDescent="0.25">
      <c r="A14" s="6">
        <v>41769</v>
      </c>
      <c r="B14" s="1" t="s">
        <v>12</v>
      </c>
      <c r="C14" s="2">
        <f>C13+(Tableau44768234510129111213147158691011123[[#This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4" s="7" t="s">
        <v>14</v>
      </c>
      <c r="E14" s="7">
        <v>-12</v>
      </c>
      <c r="F14" s="7"/>
      <c r="G14" s="7"/>
      <c r="H14" s="7"/>
      <c r="I14" s="7"/>
      <c r="J14" s="7"/>
      <c r="K14" s="7"/>
      <c r="L14" s="7"/>
      <c r="M14" s="7"/>
      <c r="N14" s="7"/>
      <c r="O14" s="9"/>
      <c r="P14" s="9"/>
    </row>
    <row r="15" spans="1:16" x14ac:dyDescent="0.25">
      <c r="A15" s="6">
        <v>41770</v>
      </c>
      <c r="B15" s="1" t="s">
        <v>13</v>
      </c>
      <c r="C15" s="2">
        <f>C14+(Tableau44768234510129111213147158691011123[[#This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9"/>
      <c r="P15" s="9"/>
    </row>
    <row r="16" spans="1:16" x14ac:dyDescent="0.25">
      <c r="A16" s="6">
        <v>41771</v>
      </c>
      <c r="B16" s="1" t="s">
        <v>5</v>
      </c>
      <c r="C16" s="2">
        <f>C15+(Tableau44768234510129111213147158691011123[[#This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9"/>
      <c r="P16" s="9"/>
    </row>
    <row r="17" spans="1:16" x14ac:dyDescent="0.25">
      <c r="A17" s="6"/>
      <c r="B17" s="1"/>
      <c r="C17" s="2">
        <f>C16+(Tableau44768234510129111213147158691011123[[#This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9"/>
      <c r="P17" s="9"/>
    </row>
    <row r="18" spans="1:16" x14ac:dyDescent="0.25">
      <c r="A18" s="6"/>
      <c r="B18" s="1"/>
      <c r="C18" s="2">
        <f>C17+(Tableau44768234510129111213147158691011123[[#This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9"/>
      <c r="P18" s="9"/>
    </row>
    <row r="19" spans="1:16" x14ac:dyDescent="0.25">
      <c r="A19" s="6"/>
      <c r="B19" s="1"/>
      <c r="C19" s="2">
        <f>C18+(Tableau44768234510129111213147158691011123[[#This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9"/>
      <c r="P19" s="9"/>
    </row>
    <row r="20" spans="1:16" x14ac:dyDescent="0.25">
      <c r="A20" s="6"/>
      <c r="B20" s="1"/>
      <c r="C20" s="2">
        <f>C19+(Tableau44768234510129111213147158691011123[[#This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9"/>
      <c r="P20" s="9"/>
    </row>
    <row r="21" spans="1:16" x14ac:dyDescent="0.25">
      <c r="A21" s="11"/>
      <c r="B21" s="10"/>
      <c r="C21" s="2">
        <f>C20+(Tableau44768234510129111213147158691011123[[#This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9"/>
      <c r="P21" s="9"/>
    </row>
    <row r="22" spans="1:16" x14ac:dyDescent="0.25">
      <c r="A22" s="11"/>
      <c r="B22" s="10"/>
      <c r="C22" s="2">
        <f>C21+(Tableau44768234510129111213147158691011123[[#This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9"/>
      <c r="P22" s="9"/>
    </row>
    <row r="23" spans="1:16" x14ac:dyDescent="0.25">
      <c r="A23" s="6"/>
      <c r="B23" s="1"/>
      <c r="C23" s="2">
        <f>C22+(Tableau44768234510129111213147158691011123[[#This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9"/>
      <c r="P23" s="9"/>
    </row>
    <row r="24" spans="1:16" x14ac:dyDescent="0.25">
      <c r="A24" s="6"/>
      <c r="B24" s="1"/>
      <c r="C24" s="2">
        <f>C23+(Tableau44768234510129111213147158691011123[[#This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9"/>
      <c r="P24" s="9"/>
    </row>
    <row r="25" spans="1:16" x14ac:dyDescent="0.25">
      <c r="A25" s="6"/>
      <c r="B25" s="1"/>
      <c r="C25" s="2">
        <f>C24+(Tableau44768234510129111213147158691011123[[#This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9"/>
      <c r="P25" s="9"/>
    </row>
    <row r="26" spans="1:16" x14ac:dyDescent="0.25">
      <c r="A26" s="6"/>
      <c r="B26" s="1"/>
      <c r="C26" s="2">
        <f>C25+(Tableau44768234510129111213147158691011123[[#This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9"/>
      <c r="P26" s="9"/>
    </row>
    <row r="27" spans="1:16" x14ac:dyDescent="0.25">
      <c r="A27" s="6"/>
      <c r="B27" s="10"/>
      <c r="C27" s="2">
        <f>C26+(Tableau44768234510129111213147158691011123[[#This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9"/>
      <c r="P27" s="9"/>
    </row>
    <row r="28" spans="1:16" x14ac:dyDescent="0.25">
      <c r="A28" s="6"/>
      <c r="B28" s="1"/>
      <c r="C28" s="2">
        <f>C27+(Tableau44768234510129111213147158691011123[[#This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9"/>
      <c r="P28" s="9"/>
    </row>
    <row r="29" spans="1:16" x14ac:dyDescent="0.25">
      <c r="A29" s="6"/>
      <c r="B29" s="1"/>
      <c r="C29" s="2">
        <f>C28+(Tableau44768234510129111213147158691011123[[#This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9"/>
      <c r="P29" s="9"/>
    </row>
    <row r="30" spans="1:16" x14ac:dyDescent="0.25">
      <c r="A30" s="6"/>
      <c r="B30" s="1"/>
      <c r="C30" s="2">
        <f>C29+(Tableau44768234510129111213147158691011123[[#This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9"/>
      <c r="P30" s="9"/>
    </row>
    <row r="31" spans="1:16" x14ac:dyDescent="0.25">
      <c r="A31" s="6"/>
      <c r="B31" s="1"/>
      <c r="C31" s="2">
        <f>C30+(Tableau44768234510129111213147158691011123[[#This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9"/>
      <c r="P31" s="9"/>
    </row>
    <row r="32" spans="1:16" x14ac:dyDescent="0.25">
      <c r="A32" s="6"/>
      <c r="B32" s="1"/>
      <c r="C32" s="2">
        <f>C31+(Tableau44768234510129111213147158691011123[[#This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9"/>
      <c r="P32" s="9"/>
    </row>
    <row r="33" spans="1:16" x14ac:dyDescent="0.25">
      <c r="A33" s="6"/>
      <c r="B33" s="1"/>
      <c r="C33" s="2">
        <f>C32+(Tableau44768234510129111213147158691011123[[#This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9"/>
      <c r="P33" s="9"/>
    </row>
    <row r="34" spans="1:16" x14ac:dyDescent="0.25">
      <c r="A34" s="6"/>
      <c r="B34" s="1"/>
      <c r="C34" s="2">
        <f>C33+(Tableau44768234510129111213147158691011123[[#This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9"/>
      <c r="P34" s="9"/>
    </row>
    <row r="35" spans="1:16" x14ac:dyDescent="0.25">
      <c r="A35" s="6"/>
      <c r="B35" s="1"/>
      <c r="C35" s="2">
        <f>C34+(Tableau44768234510129111213147158691011123[[#This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9"/>
      <c r="P35" s="9"/>
    </row>
    <row r="36" spans="1:16" x14ac:dyDescent="0.25">
      <c r="A36" s="6"/>
      <c r="B36" s="1"/>
      <c r="C36" s="2">
        <f>C35+(Tableau44768234510129111213147158691011123[[#This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9"/>
      <c r="P36" s="9"/>
    </row>
    <row r="37" spans="1:16" x14ac:dyDescent="0.25">
      <c r="A37" s="6"/>
      <c r="B37" s="1"/>
      <c r="C37" s="2">
        <f>C36+(Tableau44768234510129111213147158691011123[[#This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9"/>
      <c r="P37" s="9"/>
    </row>
    <row r="38" spans="1:16" x14ac:dyDescent="0.25">
      <c r="A38" s="6"/>
      <c r="B38" s="1"/>
      <c r="C38" s="2">
        <f>C37+(Tableau44768234510129111213147158691011123[[#This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9"/>
      <c r="P38" s="9"/>
    </row>
    <row r="39" spans="1:16" x14ac:dyDescent="0.25">
      <c r="A39" s="6"/>
      <c r="B39" s="1"/>
      <c r="C39" s="2">
        <f>C38+(Tableau44768234510129111213147158691011123[[#This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9"/>
      <c r="P39" s="9"/>
    </row>
    <row r="40" spans="1:16" x14ac:dyDescent="0.25">
      <c r="A40" s="6"/>
      <c r="B40" s="1"/>
      <c r="C40" s="2">
        <f>C39+(Tableau44768234510129111213147158691011123[[#This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9"/>
      <c r="P40" s="9"/>
    </row>
    <row r="41" spans="1:16" x14ac:dyDescent="0.25">
      <c r="A41" s="6"/>
      <c r="B41" s="1"/>
      <c r="C41" s="2">
        <f>C40+(Tableau44768234510129111213147158691011123[[#This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9"/>
      <c r="P41" s="9"/>
    </row>
    <row r="42" spans="1:16" x14ac:dyDescent="0.25">
      <c r="A42" s="6"/>
      <c r="B42" s="1"/>
      <c r="C42" s="2">
        <f>C41+(Tableau44768234510129111213147158691011123[[#This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9"/>
      <c r="P42" s="9"/>
    </row>
    <row r="43" spans="1:16" x14ac:dyDescent="0.25">
      <c r="A43" s="6"/>
      <c r="B43" s="1"/>
      <c r="C43" s="2">
        <f>C42+(Tableau44768234510129111213147158691011123[[#This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9"/>
      <c r="P43" s="9"/>
    </row>
    <row r="44" spans="1:16" x14ac:dyDescent="0.25">
      <c r="A44" s="6"/>
      <c r="B44" s="1"/>
      <c r="C44" s="2">
        <f>C43+(Tableau44768234510129111213147158691011123[[#This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9"/>
      <c r="P44" s="9"/>
    </row>
    <row r="45" spans="1:16" x14ac:dyDescent="0.25">
      <c r="A45" s="6"/>
      <c r="B45" s="1"/>
      <c r="C45" s="2">
        <f>C44+(Tableau44768234510129111213147158691011123[[#This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9"/>
      <c r="P45" s="9"/>
    </row>
    <row r="46" spans="1:16" x14ac:dyDescent="0.25">
      <c r="A46" s="6"/>
      <c r="B46" s="1"/>
      <c r="C46" s="2">
        <f>C45+(Tableau44768234510129111213147158691011123[[#This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9"/>
      <c r="P46" s="9"/>
    </row>
    <row r="47" spans="1:16" x14ac:dyDescent="0.25">
      <c r="A47" s="6"/>
      <c r="B47" s="1"/>
      <c r="C47" s="2">
        <f>C46+(Tableau44768234510129111213147158691011123[[#This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9"/>
      <c r="P47" s="9"/>
    </row>
    <row r="48" spans="1:16" x14ac:dyDescent="0.25">
      <c r="A48" s="6"/>
      <c r="B48" s="1"/>
      <c r="C48" s="2">
        <f>C47+(Tableau44768234510129111213147158691011123[[#This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9"/>
      <c r="P48" s="9"/>
    </row>
    <row r="49" spans="1:16" x14ac:dyDescent="0.25">
      <c r="A49" s="6"/>
      <c r="B49" s="1"/>
      <c r="C49" s="2">
        <f>C48+(Tableau44768234510129111213147158691011123[[#This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9"/>
      <c r="P49" s="9"/>
    </row>
    <row r="50" spans="1:16" x14ac:dyDescent="0.25">
      <c r="A50" s="6"/>
      <c r="B50" s="1"/>
      <c r="C50" s="2">
        <f>C49+(Tableau44768234510129111213147158691011123[[#This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9"/>
      <c r="P50" s="9"/>
    </row>
    <row r="51" spans="1:16" x14ac:dyDescent="0.25">
      <c r="A51" s="6"/>
      <c r="B51" s="1"/>
      <c r="C51" s="2">
        <f>C50+(Tableau44768234510129111213147158691011123[[#This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9"/>
    </row>
    <row r="52" spans="1:16" x14ac:dyDescent="0.25">
      <c r="A52" s="6"/>
      <c r="B52" s="1"/>
      <c r="C52" s="2">
        <f>C51+(Tableau44768234510129111213147158691011123[[#This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9"/>
    </row>
    <row r="53" spans="1:16" x14ac:dyDescent="0.25">
      <c r="A53" s="6"/>
      <c r="B53" s="1"/>
      <c r="C53" s="2">
        <f>C52+(Tableau44768234510129111213147158691011123[[#This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9"/>
    </row>
    <row r="54" spans="1:16" x14ac:dyDescent="0.25">
      <c r="A54" s="6"/>
      <c r="B54" s="1"/>
      <c r="C54" s="2">
        <f>C53+(Tableau44768234510129111213147158691011123[[#This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9"/>
    </row>
    <row r="55" spans="1:16" x14ac:dyDescent="0.25">
      <c r="A55" s="6"/>
      <c r="B55" s="1"/>
      <c r="C55" s="2">
        <f>C54+(Tableau44768234510129111213147158691011123[[#This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9"/>
    </row>
    <row r="56" spans="1:16" x14ac:dyDescent="0.25">
      <c r="A56" s="6"/>
      <c r="B56" s="1"/>
      <c r="C56" s="2">
        <f>C55+(Tableau44768234510129111213147158691011123[[#This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9"/>
    </row>
    <row r="57" spans="1:16" x14ac:dyDescent="0.25">
      <c r="A57" s="6"/>
      <c r="B57" s="1"/>
      <c r="C57" s="2">
        <f>C56+(Tableau44768234510129111213147158691011123[[#This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9"/>
    </row>
    <row r="58" spans="1:16" x14ac:dyDescent="0.25">
      <c r="A58" s="6"/>
      <c r="B58" s="1"/>
      <c r="C58" s="2">
        <f>C57+(Tableau44768234510129111213147158691011123[[#This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9"/>
    </row>
    <row r="59" spans="1:16" x14ac:dyDescent="0.25">
      <c r="A59" s="6"/>
      <c r="B59" s="1"/>
      <c r="C59" s="2">
        <f>C58+(Tableau44768234510129111213147158691011123[[#This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9"/>
    </row>
    <row r="60" spans="1:16" x14ac:dyDescent="0.25">
      <c r="A60" s="6"/>
      <c r="B60" s="1"/>
      <c r="C60" s="2">
        <f>C59+(Tableau44768234510129111213147158691011123[[#This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9"/>
    </row>
    <row r="61" spans="1:16" x14ac:dyDescent="0.25">
      <c r="A61" s="6"/>
      <c r="B61" s="1"/>
      <c r="C61" s="2">
        <f>C60+(Tableau44768234510129111213147158691011123[[#This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9"/>
    </row>
    <row r="62" spans="1:16" x14ac:dyDescent="0.25">
      <c r="A62" s="6"/>
      <c r="B62" s="1"/>
      <c r="C62" s="2">
        <f>C61+(Tableau44768234510129111213147158691011123[[#This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9"/>
    </row>
    <row r="63" spans="1:16" x14ac:dyDescent="0.25">
      <c r="A63" s="6"/>
      <c r="B63" s="1"/>
      <c r="C63" s="2">
        <f>C62+(Tableau44768234510129111213147158691011123[[#This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9"/>
    </row>
    <row r="64" spans="1:16" x14ac:dyDescent="0.25">
      <c r="A64" s="6"/>
      <c r="B64" s="1"/>
      <c r="C64" s="2">
        <f>C63+(Tableau44768234510129111213147158691011123[[#This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9"/>
    </row>
    <row r="65" spans="1:15" x14ac:dyDescent="0.25">
      <c r="A65" s="6"/>
      <c r="B65" s="1"/>
      <c r="C65" s="2">
        <f>C64+(Tableau44768234510129111213147158691011123[[#This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9"/>
    </row>
    <row r="66" spans="1:15" x14ac:dyDescent="0.25">
      <c r="A66" s="6"/>
      <c r="B66" s="1"/>
      <c r="C66" s="2">
        <f>C65+(Tableau44768234510129111213147158691011123[[#This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9"/>
    </row>
    <row r="67" spans="1:15" x14ac:dyDescent="0.25">
      <c r="A67" s="6"/>
      <c r="B67" s="1"/>
      <c r="C67" s="2">
        <f>C66+(Tableau44768234510129111213147158691011123[[#This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9"/>
    </row>
    <row r="68" spans="1:15" x14ac:dyDescent="0.25">
      <c r="A68" s="6"/>
      <c r="B68" s="1"/>
      <c r="C68" s="2">
        <f>C67+(Tableau44768234510129111213147158691011123[[#This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9"/>
    </row>
    <row r="69" spans="1:15" x14ac:dyDescent="0.25">
      <c r="A69" s="6"/>
      <c r="B69" s="1"/>
      <c r="C69" s="2">
        <f>C68+(Tableau44768234510129111213147158691011123[[#This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9"/>
    </row>
    <row r="70" spans="1:15" x14ac:dyDescent="0.25">
      <c r="A70" s="6"/>
      <c r="B70" s="1"/>
      <c r="C70" s="2">
        <f>C69+(Tableau44768234510129111213147158691011123[[#This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9"/>
    </row>
    <row r="71" spans="1:15" x14ac:dyDescent="0.25">
      <c r="A71" s="6"/>
      <c r="B71" s="1"/>
      <c r="C71" s="2">
        <f>C70+(Tableau44768234510129111213147158691011123[[#This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9"/>
    </row>
    <row r="72" spans="1:15" x14ac:dyDescent="0.25">
      <c r="A72" s="6"/>
      <c r="B72" s="1"/>
      <c r="C72" s="2">
        <f>C71+(Tableau44768234510129111213147158691011123[[#This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9"/>
    </row>
    <row r="73" spans="1:15" x14ac:dyDescent="0.25">
      <c r="A73" s="6"/>
      <c r="B73" s="1"/>
      <c r="C73" s="2">
        <f>C72+(Tableau44768234510129111213147158691011123[[#This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9"/>
    </row>
    <row r="74" spans="1:15" x14ac:dyDescent="0.25">
      <c r="A74" s="6"/>
      <c r="B74" s="1"/>
      <c r="C74" s="2">
        <f>C73+(Tableau44768234510129111213147158691011123[[#This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9"/>
    </row>
    <row r="75" spans="1:15" x14ac:dyDescent="0.25">
      <c r="A75" s="6"/>
      <c r="B75" s="1"/>
      <c r="C75" s="2">
        <f>C74+(Tableau44768234510129111213147158691011123[[#This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9"/>
    </row>
    <row r="76" spans="1:15" x14ac:dyDescent="0.25">
      <c r="A76" s="6"/>
      <c r="B76" s="1"/>
      <c r="C76" s="2">
        <f>C75+(Tableau44768234510129111213147158691011123[[#This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9"/>
    </row>
    <row r="77" spans="1:15" x14ac:dyDescent="0.25">
      <c r="A77" s="6"/>
      <c r="B77" s="1"/>
      <c r="C77" s="2">
        <f>C76+(Tableau44768234510129111213147158691011123[[#This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9"/>
    </row>
    <row r="78" spans="1:15" x14ac:dyDescent="0.25">
      <c r="A78" s="6"/>
      <c r="B78" s="1"/>
      <c r="C78" s="2">
        <f>C77+(Tableau44768234510129111213147158691011123[[#This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9"/>
    </row>
    <row r="79" spans="1:15" x14ac:dyDescent="0.25">
      <c r="A79" s="6"/>
      <c r="B79" s="1"/>
      <c r="C79" s="2">
        <f>C78+(Tableau44768234510129111213147158691011123[[#This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9"/>
    </row>
    <row r="80" spans="1:15" x14ac:dyDescent="0.25">
      <c r="A80" s="6"/>
      <c r="B80" s="1"/>
      <c r="C80" s="2">
        <f>C79+(Tableau44768234510129111213147158691011123[[#This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9"/>
    </row>
    <row r="81" spans="1:15" x14ac:dyDescent="0.25">
      <c r="A81" s="6"/>
      <c r="B81" s="1"/>
      <c r="C81" s="2">
        <f>C80+(Tableau44768234510129111213147158691011123[[#This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9"/>
    </row>
    <row r="82" spans="1:15" x14ac:dyDescent="0.25">
      <c r="A82" s="6"/>
      <c r="B82" s="1"/>
      <c r="C82" s="2">
        <f>C81+(Tableau44768234510129111213147158691011123[[#This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9"/>
    </row>
    <row r="83" spans="1:15" x14ac:dyDescent="0.25">
      <c r="A83" s="6"/>
      <c r="B83" s="1"/>
      <c r="C83" s="2">
        <f>C82+(Tableau44768234510129111213147158691011123[[#This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9"/>
    </row>
    <row r="84" spans="1:15" x14ac:dyDescent="0.25">
      <c r="A84" s="6"/>
      <c r="B84" s="1"/>
      <c r="C84" s="2">
        <f>C83+(Tableau44768234510129111213147158691011123[[#This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9"/>
    </row>
    <row r="85" spans="1:15" x14ac:dyDescent="0.25">
      <c r="A85" s="6"/>
      <c r="B85" s="1"/>
      <c r="C85" s="2">
        <f>C84+(Tableau44768234510129111213147158691011123[[#This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9"/>
    </row>
    <row r="86" spans="1:15" x14ac:dyDescent="0.25">
      <c r="A86" s="6"/>
      <c r="B86" s="1"/>
      <c r="C86" s="2">
        <f>C85+(Tableau44768234510129111213147158691011123[[#This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9"/>
    </row>
    <row r="87" spans="1:15" x14ac:dyDescent="0.25">
      <c r="A87" s="6"/>
      <c r="B87" s="1"/>
      <c r="C87" s="2">
        <f>C86+(Tableau44768234510129111213147158691011123[[#This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9"/>
    </row>
    <row r="88" spans="1:15" x14ac:dyDescent="0.25">
      <c r="A88" s="6"/>
      <c r="B88" s="1"/>
      <c r="C88" s="2">
        <f>C87+(Tableau44768234510129111213147158691011123[[#This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9"/>
    </row>
    <row r="89" spans="1:15" x14ac:dyDescent="0.25">
      <c r="A89" s="6"/>
      <c r="B89" s="1"/>
      <c r="C89" s="2">
        <f>C88+(Tableau44768234510129111213147158691011123[[#This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9"/>
    </row>
    <row r="90" spans="1:15" x14ac:dyDescent="0.25">
      <c r="A90" s="6"/>
      <c r="B90" s="1"/>
      <c r="C90" s="2">
        <f>C89+(Tableau44768234510129111213147158691011123[[#This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9"/>
    </row>
    <row r="91" spans="1:15" x14ac:dyDescent="0.25">
      <c r="A91" s="6"/>
      <c r="B91" s="1"/>
      <c r="C91" s="2">
        <f>C90+(Tableau44768234510129111213147158691011123[[#This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9"/>
    </row>
    <row r="92" spans="1:15" x14ac:dyDescent="0.25">
      <c r="A92" s="6"/>
      <c r="B92" s="1"/>
      <c r="C92" s="2">
        <f>C91+(Tableau44768234510129111213147158691011123[[#This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9"/>
    </row>
    <row r="93" spans="1:15" x14ac:dyDescent="0.25">
      <c r="A93" s="6"/>
      <c r="B93" s="1"/>
      <c r="C93" s="2">
        <f>C92+(Tableau44768234510129111213147158691011123[[#This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9"/>
    </row>
    <row r="94" spans="1:15" x14ac:dyDescent="0.25">
      <c r="A94" s="6"/>
      <c r="B94" s="1"/>
      <c r="C94" s="2">
        <f>C93+(Tableau44768234510129111213147158691011123[[#This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9"/>
    </row>
    <row r="95" spans="1:15" x14ac:dyDescent="0.25">
      <c r="A95" s="6"/>
      <c r="B95" s="1"/>
      <c r="C95" s="2">
        <f>C94+(Tableau44768234510129111213147158691011123[[#This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9"/>
    </row>
    <row r="96" spans="1:15" x14ac:dyDescent="0.25">
      <c r="A96" s="6"/>
      <c r="B96" s="1"/>
      <c r="C96" s="2">
        <f>C95+(Tableau44768234510129111213147158691011123[[#This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9"/>
    </row>
    <row r="97" spans="1:15" x14ac:dyDescent="0.25">
      <c r="A97" s="6"/>
      <c r="B97" s="1"/>
      <c r="C97" s="2">
        <f>C96+(Tableau44768234510129111213147158691011123[[#This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9"/>
    </row>
    <row r="98" spans="1:15" x14ac:dyDescent="0.25">
      <c r="A98" s="6"/>
      <c r="B98" s="1"/>
      <c r="C98" s="2">
        <f>C97+(Tableau44768234510129111213147158691011123[[#This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9"/>
    </row>
    <row r="99" spans="1:15" x14ac:dyDescent="0.25">
      <c r="A99" s="6"/>
      <c r="B99" s="1"/>
      <c r="C99" s="2">
        <f>C98+(Tableau44768234510129111213147158691011123[[#This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9"/>
    </row>
    <row r="100" spans="1:15" x14ac:dyDescent="0.25">
      <c r="A100" s="6"/>
      <c r="B100" s="1"/>
      <c r="C100" s="2">
        <f>C99+(Tableau44768234510129111213147158691011123[[#This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9"/>
    </row>
    <row r="101" spans="1:15" x14ac:dyDescent="0.25">
      <c r="A101" s="6"/>
      <c r="B101" s="1"/>
      <c r="C101" s="2">
        <f>C100+(Tableau44768234510129111213147158691011123[[#This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9"/>
    </row>
    <row r="102" spans="1:15" x14ac:dyDescent="0.25">
      <c r="A102" s="6"/>
      <c r="B102" s="1"/>
      <c r="C102" s="2">
        <f>C101+(Tableau44768234510129111213147158691011123[[#This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9"/>
    </row>
    <row r="103" spans="1:15" x14ac:dyDescent="0.25">
      <c r="A103" s="6"/>
      <c r="B103" s="1"/>
      <c r="C103" s="2">
        <f>C102+(Tableau44768234510129111213147158691011123[[#This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9"/>
    </row>
    <row r="104" spans="1:15" x14ac:dyDescent="0.25">
      <c r="A104" s="6"/>
      <c r="B104" s="1"/>
      <c r="C104" s="2">
        <f>C103+(Tableau44768234510129111213147158691011123[[#This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9"/>
    </row>
    <row r="105" spans="1:15" x14ac:dyDescent="0.25">
      <c r="A105" s="6"/>
      <c r="B105" s="1"/>
      <c r="C105" s="2">
        <f>C104+(Tableau44768234510129111213147158691011123[[#This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9"/>
    </row>
    <row r="106" spans="1:15" x14ac:dyDescent="0.25">
      <c r="A106" s="6"/>
      <c r="B106" s="1"/>
      <c r="C106" s="2">
        <f>C105+(Tableau44768234510129111213147158691011123[[#This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9"/>
    </row>
    <row r="107" spans="1:15" x14ac:dyDescent="0.25">
      <c r="A107" s="6"/>
      <c r="B107" s="1"/>
      <c r="C107" s="2">
        <f>C106+(Tableau44768234510129111213147158691011123[[#This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9"/>
    </row>
    <row r="108" spans="1:15" x14ac:dyDescent="0.25">
      <c r="A108" s="6"/>
      <c r="B108" s="1"/>
      <c r="C108" s="2">
        <f>C107+(Tableau44768234510129111213147158691011123[[#This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9"/>
    </row>
    <row r="109" spans="1:15" x14ac:dyDescent="0.25">
      <c r="A109" s="6"/>
      <c r="B109" s="1"/>
      <c r="C109" s="2">
        <f>C108+(Tableau44768234510129111213147158691011123[[#This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9"/>
    </row>
    <row r="110" spans="1:15" x14ac:dyDescent="0.25">
      <c r="A110" s="6"/>
      <c r="B110" s="1"/>
      <c r="C110" s="2">
        <f>C109+(Tableau44768234510129111213147158691011123[[#This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9"/>
    </row>
    <row r="111" spans="1:15" x14ac:dyDescent="0.25">
      <c r="A111" s="6"/>
      <c r="B111" s="1"/>
      <c r="C111" s="2">
        <f>C110+(Tableau44768234510129111213147158691011123[[#This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9"/>
    </row>
    <row r="112" spans="1:15" x14ac:dyDescent="0.25">
      <c r="A112" s="6"/>
      <c r="B112" s="1"/>
      <c r="C112" s="2">
        <f>C111+(Tableau44768234510129111213147158691011123[[#This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9"/>
    </row>
    <row r="113" spans="1:15" x14ac:dyDescent="0.25">
      <c r="A113" s="6"/>
      <c r="B113" s="1"/>
      <c r="C113" s="2">
        <f>C112+(Tableau44768234510129111213147158691011123[[#This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9"/>
    </row>
    <row r="114" spans="1:15" x14ac:dyDescent="0.25">
      <c r="A114" s="6"/>
      <c r="B114" s="1"/>
      <c r="C114" s="2">
        <f>C113+(Tableau44768234510129111213147158691011123[[#This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9"/>
    </row>
    <row r="115" spans="1:15" x14ac:dyDescent="0.25">
      <c r="A115" s="6"/>
      <c r="B115" s="1"/>
      <c r="C115" s="2">
        <f>C114+(Tableau44768234510129111213147158691011123[[#This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9"/>
    </row>
    <row r="116" spans="1:15" x14ac:dyDescent="0.25">
      <c r="A116" s="6"/>
      <c r="B116" s="1"/>
      <c r="C116" s="2">
        <f>C115+(Tableau44768234510129111213147158691011123[[#This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9"/>
    </row>
    <row r="117" spans="1:15" x14ac:dyDescent="0.25">
      <c r="A117" s="6"/>
      <c r="B117" s="1"/>
      <c r="C117" s="2">
        <f>C116+(Tableau44768234510129111213147158691011123[[#This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9"/>
    </row>
    <row r="118" spans="1:15" x14ac:dyDescent="0.25">
      <c r="A118" s="6"/>
      <c r="B118" s="1"/>
      <c r="C118" s="2">
        <f>C117+(Tableau44768234510129111213147158691011123[[#This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9"/>
    </row>
    <row r="119" spans="1:15" x14ac:dyDescent="0.25">
      <c r="A119" s="6"/>
      <c r="B119" s="1"/>
      <c r="C119" s="2">
        <f>C118+(Tableau44768234510129111213147158691011123[[#This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9"/>
    </row>
    <row r="120" spans="1:15" x14ac:dyDescent="0.25">
      <c r="A120" s="6"/>
      <c r="B120" s="1"/>
      <c r="C120" s="2">
        <f>C119+(Tableau44768234510129111213147158691011123[[#This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9"/>
    </row>
    <row r="121" spans="1:15" x14ac:dyDescent="0.25">
      <c r="A121" s="6"/>
      <c r="B121" s="1"/>
      <c r="C121" s="2">
        <f>C120+(Tableau44768234510129111213147158691011123[[#This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9"/>
    </row>
    <row r="122" spans="1:15" x14ac:dyDescent="0.25">
      <c r="A122" s="6"/>
      <c r="B122" s="1"/>
      <c r="C122" s="2">
        <f>C121+(Tableau44768234510129111213147158691011123[[#This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9"/>
    </row>
    <row r="123" spans="1:15" x14ac:dyDescent="0.25">
      <c r="A123" s="6"/>
      <c r="B123" s="1"/>
      <c r="C123" s="2">
        <f>C122+(Tableau44768234510129111213147158691011123[[#This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9"/>
    </row>
    <row r="124" spans="1:15" x14ac:dyDescent="0.25">
      <c r="A124" s="6"/>
      <c r="B124" s="1"/>
      <c r="C124" s="2">
        <f>C123+(Tableau44768234510129111213147158691011123[[#This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9"/>
    </row>
    <row r="125" spans="1:15" x14ac:dyDescent="0.25">
      <c r="A125" s="6"/>
      <c r="B125" s="1"/>
      <c r="C125" s="2">
        <f>C124+(Tableau44768234510129111213147158691011123[[#This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9"/>
    </row>
    <row r="126" spans="1:15" x14ac:dyDescent="0.25">
      <c r="A126" s="6"/>
      <c r="B126" s="1"/>
      <c r="C126" s="2">
        <f>C125+(Tableau44768234510129111213147158691011123[[#This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9"/>
    </row>
    <row r="127" spans="1:15" x14ac:dyDescent="0.25">
      <c r="A127" s="6"/>
      <c r="B127" s="1"/>
      <c r="C127" s="2">
        <f>C126+(Tableau44768234510129111213147158691011123[[#This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9"/>
    </row>
    <row r="128" spans="1:15" x14ac:dyDescent="0.25">
      <c r="A128" s="6"/>
      <c r="B128" s="1"/>
      <c r="C128" s="2">
        <f>C127+(Tableau44768234510129111213147158691011123[[#This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9"/>
    </row>
    <row r="129" spans="1:15" x14ac:dyDescent="0.25">
      <c r="A129" s="6"/>
      <c r="B129" s="1"/>
      <c r="C129" s="2">
        <f>C128+(Tableau44768234510129111213147158691011123[[#This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9"/>
    </row>
    <row r="130" spans="1:15" x14ac:dyDescent="0.25">
      <c r="A130" s="6"/>
      <c r="B130" s="1"/>
      <c r="C130" s="2">
        <f>C129+(Tableau44768234510129111213147158691011123[[#This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9"/>
    </row>
    <row r="131" spans="1:15" x14ac:dyDescent="0.25">
      <c r="A131" s="6"/>
      <c r="B131" s="1"/>
      <c r="C131" s="2">
        <f>C130+(Tableau44768234510129111213147158691011123[[#This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9"/>
    </row>
    <row r="132" spans="1:15" x14ac:dyDescent="0.25">
      <c r="A132" s="6"/>
      <c r="B132" s="1"/>
      <c r="C132" s="2">
        <f>C131+(Tableau44768234510129111213147158691011123[[#This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9"/>
    </row>
    <row r="133" spans="1:15" x14ac:dyDescent="0.25">
      <c r="A133" s="6"/>
      <c r="B133" s="1"/>
      <c r="C133" s="2">
        <f>C132+(Tableau44768234510129111213147158691011123[[#This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9"/>
    </row>
    <row r="134" spans="1:15" x14ac:dyDescent="0.25">
      <c r="A134" s="6"/>
      <c r="B134" s="1"/>
      <c r="C134" s="2">
        <f>C133+(Tableau44768234510129111213147158691011123[[#This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9"/>
    </row>
    <row r="135" spans="1:15" x14ac:dyDescent="0.25">
      <c r="A135" s="6"/>
      <c r="B135" s="1"/>
      <c r="C135" s="2">
        <f>C134+(Tableau44768234510129111213147158691011123[[#This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</row>
    <row r="136" spans="1:15" x14ac:dyDescent="0.25">
      <c r="A136" s="6"/>
      <c r="B136" s="1"/>
      <c r="C136" s="2">
        <f>C135+(Tableau44768234510129111213147158691011123[[#This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</row>
    <row r="137" spans="1:15" x14ac:dyDescent="0.25">
      <c r="A137" s="6"/>
      <c r="B137" s="1"/>
      <c r="C137" s="2">
        <f>C136+(Tableau44768234510129111213147158691011123[[#This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</row>
    <row r="138" spans="1:15" x14ac:dyDescent="0.25">
      <c r="A138" s="6"/>
      <c r="B138" s="1"/>
      <c r="C138" s="2">
        <f>C137+(Tableau44768234510129111213147158691011123[[#This Row],[Colonne2]]+Tableau44768234510129111213147158691011123[[#This Row],[Colonne3]]+Tableau44768234510129111213147158691011123[[#This Row],[Colonne7]]+Tableau44768234510129111213147158691011123[[#This Row],[Colonne9]]+Tableau44768234510129111213147158691011123[[#This Row],[Colonne12]]+Tableau44768234510129111213147158691011123[[#This Row],[Colonne14]]+Tableau44768234510129111213147158691011123[[#This Row],[Colonne16]]+Tableau44768234510129111213147158691011123[[#This Row],[Colonne18]]+Tableau44768234510129111213147158691011123[[#This Row],[Colonne20]]+Tableau44768234510129111213147158691011123[[#This Row],[Colonne22]])</f>
        <v>358</v>
      </c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</row>
    <row r="139" spans="1:15" x14ac:dyDescent="0.25"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</row>
    <row r="140" spans="1:15" x14ac:dyDescent="0.25"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</row>
  </sheetData>
  <sheetProtection selectLockedCells="1"/>
  <mergeCells count="1">
    <mergeCell ref="A1:N1"/>
  </mergeCells>
  <dataValidations count="1">
    <dataValidation type="list" allowBlank="1" showInputMessage="1" showErrorMessage="1" sqref="D1:E2 D5:D1048576 E139:E1048576">
      <formula1>MOTIF</formula1>
    </dataValidation>
  </dataValidations>
  <pageMargins left="0" right="0" top="0" bottom="0" header="0.31496062992125984" footer="0.11811023622047245"/>
  <pageSetup paperSize="9" scale="60" fitToHeight="2" orientation="landscape" horizontalDpi="300" verticalDpi="30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26"/>
  <sheetViews>
    <sheetView tabSelected="1" workbookViewId="0">
      <selection activeCell="K8" sqref="K8"/>
    </sheetView>
  </sheetViews>
  <sheetFormatPr baseColWidth="10" defaultRowHeight="15" x14ac:dyDescent="0.25"/>
  <cols>
    <col min="2" max="2" width="24.28515625" customWidth="1"/>
    <col min="3" max="3" width="16.42578125" bestFit="1" customWidth="1"/>
  </cols>
  <sheetData>
    <row r="1" spans="1:5" x14ac:dyDescent="0.25">
      <c r="A1" s="20" t="s">
        <v>0</v>
      </c>
      <c r="B1" s="20" t="s">
        <v>27</v>
      </c>
      <c r="C1" s="20" t="s">
        <v>28</v>
      </c>
      <c r="E1" s="24" t="s">
        <v>40</v>
      </c>
    </row>
    <row r="2" spans="1:5" x14ac:dyDescent="0.25">
      <c r="A2" s="19">
        <v>41644</v>
      </c>
      <c r="B2" s="22" t="s">
        <v>14</v>
      </c>
      <c r="C2" s="23">
        <v>-30</v>
      </c>
    </row>
    <row r="3" spans="1:5" x14ac:dyDescent="0.25">
      <c r="A3" s="19">
        <v>41646</v>
      </c>
      <c r="B3" s="22" t="s">
        <v>19</v>
      </c>
      <c r="C3" s="23">
        <v>-10</v>
      </c>
    </row>
    <row r="4" spans="1:5" x14ac:dyDescent="0.25">
      <c r="A4" s="19">
        <v>41647</v>
      </c>
      <c r="B4" s="22"/>
      <c r="C4" s="23">
        <v>500</v>
      </c>
    </row>
    <row r="5" spans="1:5" x14ac:dyDescent="0.25">
      <c r="A5" s="19">
        <v>41648</v>
      </c>
      <c r="B5" s="22" t="s">
        <v>14</v>
      </c>
      <c r="C5" s="23">
        <v>-15</v>
      </c>
    </row>
    <row r="6" spans="1:5" x14ac:dyDescent="0.25">
      <c r="A6" s="19">
        <v>41649</v>
      </c>
      <c r="B6" s="22" t="s">
        <v>14</v>
      </c>
      <c r="C6" s="23">
        <v>-12</v>
      </c>
    </row>
    <row r="7" spans="1:5" x14ac:dyDescent="0.25">
      <c r="A7" s="19">
        <v>41675</v>
      </c>
      <c r="B7" s="22" t="s">
        <v>14</v>
      </c>
      <c r="C7" s="23">
        <f>-20-10</f>
        <v>-30</v>
      </c>
    </row>
    <row r="8" spans="1:5" x14ac:dyDescent="0.25">
      <c r="A8" s="19">
        <v>41677</v>
      </c>
      <c r="B8" s="22" t="s">
        <v>19</v>
      </c>
      <c r="C8" s="23">
        <v>-10</v>
      </c>
    </row>
    <row r="9" spans="1:5" x14ac:dyDescent="0.25">
      <c r="A9" s="19">
        <v>41678</v>
      </c>
      <c r="B9" s="22"/>
      <c r="C9" s="23">
        <v>500</v>
      </c>
    </row>
    <row r="10" spans="1:5" x14ac:dyDescent="0.25">
      <c r="A10" s="19">
        <v>41679</v>
      </c>
      <c r="B10" s="22" t="s">
        <v>14</v>
      </c>
      <c r="C10" s="23">
        <v>-15</v>
      </c>
    </row>
    <row r="11" spans="1:5" x14ac:dyDescent="0.25">
      <c r="A11" s="19">
        <v>41680</v>
      </c>
      <c r="B11" s="22" t="s">
        <v>14</v>
      </c>
      <c r="C11" s="23">
        <v>-12</v>
      </c>
    </row>
    <row r="12" spans="1:5" x14ac:dyDescent="0.25">
      <c r="A12" s="19">
        <v>41703</v>
      </c>
      <c r="B12" s="22" t="s">
        <v>14</v>
      </c>
      <c r="C12" s="23">
        <f>-20-10</f>
        <v>-30</v>
      </c>
    </row>
    <row r="13" spans="1:5" x14ac:dyDescent="0.25">
      <c r="A13" s="19">
        <v>41705</v>
      </c>
      <c r="B13" s="22" t="s">
        <v>19</v>
      </c>
      <c r="C13" s="23">
        <v>-10</v>
      </c>
    </row>
    <row r="14" spans="1:5" x14ac:dyDescent="0.25">
      <c r="A14" s="19">
        <v>41706</v>
      </c>
      <c r="B14" s="22"/>
      <c r="C14" s="23">
        <v>500</v>
      </c>
    </row>
    <row r="15" spans="1:5" x14ac:dyDescent="0.25">
      <c r="A15" s="19">
        <v>41707</v>
      </c>
      <c r="B15" s="22" t="s">
        <v>14</v>
      </c>
      <c r="C15" s="23">
        <v>-15</v>
      </c>
    </row>
    <row r="16" spans="1:5" x14ac:dyDescent="0.25">
      <c r="A16" s="19">
        <v>41708</v>
      </c>
      <c r="B16" s="22" t="s">
        <v>14</v>
      </c>
      <c r="C16" s="23">
        <v>-12</v>
      </c>
    </row>
    <row r="17" spans="1:3" x14ac:dyDescent="0.25">
      <c r="A17" s="19">
        <v>41734</v>
      </c>
      <c r="B17" s="22" t="s">
        <v>14</v>
      </c>
      <c r="C17" s="23">
        <f>-20-10</f>
        <v>-30</v>
      </c>
    </row>
    <row r="18" spans="1:3" x14ac:dyDescent="0.25">
      <c r="A18" s="19">
        <v>41736</v>
      </c>
      <c r="B18" s="22" t="s">
        <v>19</v>
      </c>
      <c r="C18" s="23">
        <v>-10</v>
      </c>
    </row>
    <row r="19" spans="1:3" x14ac:dyDescent="0.25">
      <c r="A19" s="19">
        <v>41737</v>
      </c>
      <c r="B19" s="22"/>
      <c r="C19" s="23">
        <v>500</v>
      </c>
    </row>
    <row r="20" spans="1:3" x14ac:dyDescent="0.25">
      <c r="A20" s="19">
        <v>41738</v>
      </c>
      <c r="B20" s="22" t="s">
        <v>14</v>
      </c>
      <c r="C20" s="23">
        <v>-15</v>
      </c>
    </row>
    <row r="21" spans="1:3" x14ac:dyDescent="0.25">
      <c r="A21" s="19">
        <v>41739</v>
      </c>
      <c r="B21" s="22" t="s">
        <v>14</v>
      </c>
      <c r="C21" s="23">
        <v>-12</v>
      </c>
    </row>
    <row r="22" spans="1:3" x14ac:dyDescent="0.25">
      <c r="A22" s="19">
        <v>41764</v>
      </c>
      <c r="B22" s="22" t="s">
        <v>14</v>
      </c>
      <c r="C22" s="23">
        <f>-20-10</f>
        <v>-30</v>
      </c>
    </row>
    <row r="23" spans="1:3" x14ac:dyDescent="0.25">
      <c r="A23" s="19">
        <v>41766</v>
      </c>
      <c r="B23" s="22" t="s">
        <v>19</v>
      </c>
      <c r="C23" s="23">
        <v>-10</v>
      </c>
    </row>
    <row r="24" spans="1:3" x14ac:dyDescent="0.25">
      <c r="A24" s="19">
        <v>41767</v>
      </c>
      <c r="B24" s="22"/>
      <c r="C24" s="23">
        <v>500</v>
      </c>
    </row>
    <row r="25" spans="1:3" x14ac:dyDescent="0.25">
      <c r="A25" s="19">
        <v>41768</v>
      </c>
      <c r="B25" s="22" t="s">
        <v>14</v>
      </c>
      <c r="C25" s="23">
        <v>-15</v>
      </c>
    </row>
    <row r="26" spans="1:3" x14ac:dyDescent="0.25">
      <c r="A26" s="19">
        <v>41769</v>
      </c>
      <c r="B26" s="22" t="s">
        <v>14</v>
      </c>
      <c r="C26" s="23">
        <v>-12</v>
      </c>
    </row>
  </sheetData>
  <dataValidations count="1">
    <dataValidation type="list" allowBlank="1" showInputMessage="1" showErrorMessage="1" sqref="B1:B26">
      <formula1>MOTIF</formula1>
    </dataValidation>
  </dataValidations>
  <hyperlinks>
    <hyperlink ref="E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LISTE</vt:lpstr>
      <vt:lpstr>Janvier</vt:lpstr>
      <vt:lpstr>Février</vt:lpstr>
      <vt:lpstr>Mars</vt:lpstr>
      <vt:lpstr>Avril</vt:lpstr>
      <vt:lpstr>Mai</vt:lpstr>
      <vt:lpstr>Budget éducatif</vt:lpstr>
      <vt:lpstr>DESIGNATION</vt:lpstr>
      <vt:lpstr>MOTIF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d.chatre</dc:creator>
  <cp:lastModifiedBy>Guy Blancher</cp:lastModifiedBy>
  <cp:lastPrinted>2014-03-04T13:30:36Z</cp:lastPrinted>
  <dcterms:created xsi:type="dcterms:W3CDTF">2010-06-04T14:01:02Z</dcterms:created>
  <dcterms:modified xsi:type="dcterms:W3CDTF">2014-03-26T17:09:37Z</dcterms:modified>
</cp:coreProperties>
</file>