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checkCompatibility="1" defaultThemeVersion="124226"/>
  <bookViews>
    <workbookView xWindow="1455" yWindow="30" windowWidth="16065" windowHeight="8610" activeTab="1"/>
  </bookViews>
  <sheets>
    <sheet name="jacinthe" sheetId="11" r:id="rId1"/>
    <sheet name="Base de travail" sheetId="10" r:id="rId2"/>
    <sheet name="Objectif " sheetId="9" r:id="rId3"/>
    <sheet name="Feuil3" sheetId="3" r:id="rId4"/>
    <sheet name="Feuil4" sheetId="8" r:id="rId5"/>
  </sheets>
  <calcPr calcId="145621"/>
</workbook>
</file>

<file path=xl/calcChain.xml><?xml version="1.0" encoding="utf-8"?>
<calcChain xmlns="http://schemas.openxmlformats.org/spreadsheetml/2006/main">
  <c r="G9" i="11" l="1"/>
  <c r="G8" i="11"/>
  <c r="G13" i="9"/>
  <c r="G20" i="9"/>
  <c r="G17" i="9"/>
</calcChain>
</file>

<file path=xl/comments1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  <family val="2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C6" author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G8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2" authorId="0">
      <text>
        <r>
          <rPr>
            <b/>
            <sz val="8"/>
            <color indexed="81"/>
            <rFont val="Tahoma"/>
            <family val="2"/>
          </rPr>
          <t>commentaire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les 1585,24 à 1,303898 sont intégrées dans le stock déjà présent.</t>
        </r>
      </text>
    </comment>
    <comment ref="E13" authorId="0">
      <text>
        <r>
          <rPr>
            <b/>
            <sz val="8"/>
            <color indexed="81"/>
            <rFont val="Tahoma"/>
            <family val="2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3" authorId="0">
      <text>
        <r>
          <rPr>
            <b/>
            <sz val="8"/>
            <color indexed="81"/>
            <rFont val="Tahoma"/>
            <family val="2"/>
          </rPr>
          <t xml:space="preserve">commentaires : en utilisant la règle 2 : règle du FIFO  on a donc retiré 6965,2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4" authorId="0">
      <text>
        <r>
          <rPr>
            <b/>
            <sz val="8"/>
            <color indexed="81"/>
            <rFont val="Tahoma"/>
            <family val="2"/>
          </rPr>
          <t>commentaire : le 9 janvier les 275,67 vont disparaitre du stock car on a une opération de vente et à chaque fois qu'on a une opération de vente on applique la règle 3 : " premier en cours le plus élevé, premier sortie". 275,67 représentent les quantités dont le cours est le plus elevé : elles seront donc sorties en premier du stock le 9 janvier.</t>
        </r>
      </text>
    </comment>
    <comment ref="E17" authorId="0">
      <text>
        <r>
          <rPr>
            <b/>
            <sz val="8"/>
            <color indexed="81"/>
            <rFont val="Tahoma"/>
            <family val="2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  <family val="2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  <family val="2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  <family val="2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G17" authorId="0">
      <text>
        <r>
          <rPr>
            <b/>
            <sz val="8"/>
            <color indexed="81"/>
            <rFont val="Tahoma"/>
            <family val="2"/>
          </rPr>
          <t>commentaire: on retire des 16462164,64 :
- 999724,33 ; (1000000-275,67) car on a une opération de ventes de 1000000 et les 275,67 ont déjà été retiré  du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3" authorId="0">
      <text>
        <r>
          <rPr>
            <b/>
            <sz val="8"/>
            <color indexed="81"/>
            <rFont val="Tahoma"/>
            <family val="2"/>
          </rPr>
          <t>Commentaires : ajout de 52500 dans le stock déjà présent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sharedStrings.xml><?xml version="1.0" encoding="utf-8"?>
<sst xmlns="http://schemas.openxmlformats.org/spreadsheetml/2006/main" count="46" uniqueCount="20">
  <si>
    <t>Dates</t>
  </si>
  <si>
    <t>Libellés</t>
  </si>
  <si>
    <t>STOCK</t>
  </si>
  <si>
    <t>Qté</t>
  </si>
  <si>
    <t>xxxx1</t>
  </si>
  <si>
    <t>xxxx2</t>
  </si>
  <si>
    <t>ENTREES (recettes)</t>
  </si>
  <si>
    <t>xxxx3</t>
  </si>
  <si>
    <t>xxxx4</t>
  </si>
  <si>
    <t>xxxx5</t>
  </si>
  <si>
    <t>xxxx6</t>
  </si>
  <si>
    <t>xxxx7</t>
  </si>
  <si>
    <t>xxxx8</t>
  </si>
  <si>
    <t>Cours</t>
  </si>
  <si>
    <t>SORTIES (dépenses ou opération de ventes)</t>
  </si>
  <si>
    <t xml:space="preserve"> </t>
  </si>
  <si>
    <t xml:space="preserve">               entrée             règle 1</t>
  </si>
  <si>
    <t xml:space="preserve">             entrée            règle 1</t>
  </si>
  <si>
    <t xml:space="preserve">             entrée             règle 1</t>
  </si>
  <si>
    <t xml:space="preserve">              entrée                règle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</si>
</sst>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0.000000"/>
    <numFmt numFmtId="165" formatCode="#,##0.000000\ _€"/>
    <numFmt numFmtId="166" formatCode="#,##0.00_ \ "/>
    <numFmt numFmtId="167" formatCode="#,##0.00\ _€"/>
    <numFmt numFmtId="168" formatCode="0.0000"/>
  </numFmts>
  <fonts count="22" x14ac:knownFonts="1">
    <font>
      <sz val="10"/>
      <name val="Arial"/>
    </font>
    <font>
      <sz val="10"/>
      <name val="Arial"/>
      <family val="2"/>
    </font>
    <font>
      <sz val="9"/>
      <color indexed="18"/>
      <name val="Comic Sans MS"/>
      <family val="4"/>
    </font>
    <font>
      <sz val="8"/>
      <name val="Arial"/>
      <family val="2"/>
    </font>
    <font>
      <sz val="9"/>
      <name val="Comic Sans MS"/>
      <family val="4"/>
    </font>
    <font>
      <b/>
      <sz val="9"/>
      <name val="Comic Sans MS"/>
      <family val="4"/>
    </font>
    <font>
      <sz val="8"/>
      <name val="Arial"/>
      <family val="2"/>
    </font>
    <font>
      <b/>
      <sz val="9"/>
      <color indexed="10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9"/>
      <color indexed="18"/>
      <name val="Comic Sans MS"/>
      <family val="4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9"/>
      <color indexed="17"/>
      <name val="Comic Sans MS"/>
      <family val="4"/>
    </font>
    <font>
      <b/>
      <sz val="10"/>
      <color indexed="17"/>
      <name val="Arial"/>
      <family val="2"/>
    </font>
    <font>
      <b/>
      <u/>
      <sz val="9"/>
      <name val="Comic Sans MS"/>
      <family val="4"/>
    </font>
    <font>
      <b/>
      <u/>
      <sz val="8"/>
      <color indexed="81"/>
      <name val="Tahoma"/>
      <family val="2"/>
    </font>
    <font>
      <b/>
      <u/>
      <sz val="8"/>
      <color indexed="1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8">
    <xf numFmtId="0" fontId="0" fillId="0" borderId="0" xfId="0"/>
    <xf numFmtId="165" fontId="0" fillId="0" borderId="0" xfId="0" applyNumberFormat="1"/>
    <xf numFmtId="16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Protection="1">
      <protection hidden="1"/>
    </xf>
    <xf numFmtId="0" fontId="0" fillId="0" borderId="0" xfId="0" applyBorder="1"/>
    <xf numFmtId="0" fontId="5" fillId="0" borderId="2" xfId="0" applyFont="1" applyBorder="1" applyProtection="1">
      <protection hidden="1"/>
    </xf>
    <xf numFmtId="0" fontId="2" fillId="0" borderId="0" xfId="0" applyFont="1" applyFill="1" applyBorder="1" applyProtection="1">
      <protection hidden="1"/>
    </xf>
    <xf numFmtId="167" fontId="4" fillId="0" borderId="2" xfId="0" applyNumberFormat="1" applyFont="1" applyFill="1" applyBorder="1" applyProtection="1">
      <protection hidden="1"/>
    </xf>
    <xf numFmtId="167" fontId="4" fillId="0" borderId="0" xfId="0" applyNumberFormat="1" applyFont="1" applyFill="1" applyBorder="1" applyProtection="1">
      <protection hidden="1"/>
    </xf>
    <xf numFmtId="167" fontId="5" fillId="0" borderId="3" xfId="0" applyNumberFormat="1" applyFont="1" applyFill="1" applyBorder="1" applyProtection="1">
      <protection hidden="1"/>
    </xf>
    <xf numFmtId="167" fontId="5" fillId="0" borderId="4" xfId="0" applyNumberFormat="1" applyFont="1" applyFill="1" applyBorder="1" applyProtection="1">
      <protection hidden="1"/>
    </xf>
    <xf numFmtId="167" fontId="0" fillId="0" borderId="0" xfId="0" applyNumberFormat="1"/>
    <xf numFmtId="0" fontId="0" fillId="0" borderId="0" xfId="0" applyFill="1" applyBorder="1"/>
    <xf numFmtId="166" fontId="6" fillId="0" borderId="0" xfId="0" applyNumberFormat="1" applyFont="1" applyFill="1" applyBorder="1" applyAlignment="1">
      <alignment horizontal="right"/>
    </xf>
    <xf numFmtId="0" fontId="7" fillId="0" borderId="0" xfId="0" applyFont="1" applyBorder="1" applyProtection="1">
      <protection hidden="1"/>
    </xf>
    <xf numFmtId="167" fontId="4" fillId="0" borderId="3" xfId="0" applyNumberFormat="1" applyFont="1" applyFill="1" applyBorder="1" applyProtection="1">
      <protection hidden="1"/>
    </xf>
    <xf numFmtId="165" fontId="4" fillId="0" borderId="3" xfId="1" applyNumberFormat="1" applyFont="1" applyFill="1" applyBorder="1" applyAlignment="1" applyProtection="1">
      <alignment horizontal="right"/>
      <protection hidden="1"/>
    </xf>
    <xf numFmtId="165" fontId="4" fillId="0" borderId="4" xfId="1" applyNumberFormat="1" applyFont="1" applyFill="1" applyBorder="1" applyAlignment="1" applyProtection="1">
      <alignment horizontal="right"/>
      <protection hidden="1"/>
    </xf>
    <xf numFmtId="165" fontId="5" fillId="0" borderId="3" xfId="1" applyNumberFormat="1" applyFont="1" applyFill="1" applyBorder="1" applyAlignment="1" applyProtection="1">
      <alignment horizontal="right"/>
      <protection hidden="1"/>
    </xf>
    <xf numFmtId="165" fontId="5" fillId="0" borderId="4" xfId="1" applyNumberFormat="1" applyFont="1" applyFill="1" applyBorder="1" applyAlignment="1" applyProtection="1">
      <alignment horizontal="right"/>
      <protection hidden="1"/>
    </xf>
    <xf numFmtId="0" fontId="5" fillId="0" borderId="5" xfId="0" applyFont="1" applyBorder="1" applyProtection="1">
      <protection hidden="1"/>
    </xf>
    <xf numFmtId="0" fontId="5" fillId="0" borderId="1" xfId="0" applyFont="1" applyBorder="1" applyProtection="1">
      <protection hidden="1"/>
    </xf>
    <xf numFmtId="0" fontId="0" fillId="0" borderId="1" xfId="0" applyBorder="1"/>
    <xf numFmtId="164" fontId="5" fillId="0" borderId="5" xfId="1" applyNumberFormat="1" applyFont="1" applyBorder="1" applyAlignment="1" applyProtection="1">
      <alignment horizontal="right"/>
      <protection hidden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/>
    <xf numFmtId="0" fontId="0" fillId="0" borderId="6" xfId="0" applyBorder="1"/>
    <xf numFmtId="16" fontId="5" fillId="0" borderId="5" xfId="0" applyNumberFormat="1" applyFont="1" applyBorder="1" applyAlignment="1">
      <alignment horizontal="center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7" fontId="4" fillId="0" borderId="4" xfId="0" applyNumberFormat="1" applyFont="1" applyFill="1" applyBorder="1" applyProtection="1">
      <protection hidden="1"/>
    </xf>
    <xf numFmtId="167" fontId="5" fillId="0" borderId="2" xfId="0" applyNumberFormat="1" applyFont="1" applyFill="1" applyBorder="1" applyProtection="1">
      <protection hidden="1"/>
    </xf>
    <xf numFmtId="167" fontId="5" fillId="0" borderId="0" xfId="0" applyNumberFormat="1" applyFont="1" applyFill="1" applyBorder="1" applyProtection="1">
      <protection hidden="1"/>
    </xf>
    <xf numFmtId="0" fontId="8" fillId="0" borderId="4" xfId="0" applyFont="1" applyBorder="1"/>
    <xf numFmtId="0" fontId="9" fillId="0" borderId="0" xfId="0" applyFont="1" applyFill="1" applyBorder="1"/>
    <xf numFmtId="0" fontId="0" fillId="0" borderId="4" xfId="0" applyFill="1" applyBorder="1"/>
    <xf numFmtId="0" fontId="0" fillId="0" borderId="6" xfId="0" applyFill="1" applyBorder="1"/>
    <xf numFmtId="164" fontId="0" fillId="0" borderId="7" xfId="0" applyNumberFormat="1" applyFill="1" applyBorder="1"/>
    <xf numFmtId="164" fontId="0" fillId="0" borderId="4" xfId="0" applyNumberFormat="1" applyFill="1" applyBorder="1"/>
    <xf numFmtId="164" fontId="0" fillId="0" borderId="0" xfId="0" applyNumberFormat="1" applyFill="1" applyBorder="1"/>
    <xf numFmtId="2" fontId="0" fillId="0" borderId="0" xfId="0" applyNumberFormat="1"/>
    <xf numFmtId="165" fontId="4" fillId="0" borderId="4" xfId="1" applyNumberFormat="1" applyFont="1" applyFill="1" applyBorder="1" applyProtection="1">
      <protection hidden="1"/>
    </xf>
    <xf numFmtId="0" fontId="8" fillId="0" borderId="0" xfId="0" applyFont="1" applyFill="1" applyBorder="1"/>
    <xf numFmtId="164" fontId="8" fillId="0" borderId="4" xfId="0" applyNumberFormat="1" applyFont="1" applyFill="1" applyBorder="1"/>
    <xf numFmtId="0" fontId="8" fillId="0" borderId="4" xfId="0" applyFont="1" applyFill="1" applyBorder="1"/>
    <xf numFmtId="0" fontId="8" fillId="0" borderId="6" xfId="0" applyFont="1" applyFill="1" applyBorder="1"/>
    <xf numFmtId="164" fontId="8" fillId="0" borderId="7" xfId="0" applyNumberFormat="1" applyFont="1" applyFill="1" applyBorder="1"/>
    <xf numFmtId="165" fontId="5" fillId="0" borderId="4" xfId="1" applyNumberFormat="1" applyFont="1" applyFill="1" applyBorder="1" applyProtection="1">
      <protection hidden="1"/>
    </xf>
    <xf numFmtId="165" fontId="5" fillId="2" borderId="3" xfId="1" applyNumberFormat="1" applyFont="1" applyFill="1" applyBorder="1" applyAlignment="1" applyProtection="1">
      <alignment horizontal="right"/>
      <protection hidden="1"/>
    </xf>
    <xf numFmtId="16" fontId="0" fillId="0" borderId="8" xfId="0" applyNumberFormat="1" applyFill="1" applyBorder="1"/>
    <xf numFmtId="165" fontId="0" fillId="0" borderId="0" xfId="0" applyNumberFormat="1" applyFill="1" applyBorder="1"/>
    <xf numFmtId="0" fontId="0" fillId="0" borderId="2" xfId="0" applyFill="1" applyBorder="1"/>
    <xf numFmtId="0" fontId="0" fillId="0" borderId="9" xfId="0" applyFill="1" applyBorder="1"/>
    <xf numFmtId="0" fontId="0" fillId="0" borderId="10" xfId="0" applyFill="1" applyBorder="1"/>
    <xf numFmtId="16" fontId="1" fillId="0" borderId="8" xfId="0" applyNumberFormat="1" applyFont="1" applyFill="1" applyBorder="1"/>
    <xf numFmtId="16" fontId="1" fillId="0" borderId="9" xfId="0" applyNumberFormat="1" applyFont="1" applyFill="1" applyBorder="1"/>
    <xf numFmtId="0" fontId="8" fillId="0" borderId="0" xfId="0" applyFont="1"/>
    <xf numFmtId="165" fontId="0" fillId="0" borderId="4" xfId="0" applyNumberFormat="1" applyFill="1" applyBorder="1"/>
    <xf numFmtId="165" fontId="10" fillId="0" borderId="5" xfId="0" applyNumberFormat="1" applyFont="1" applyFill="1" applyBorder="1"/>
    <xf numFmtId="165" fontId="4" fillId="0" borderId="3" xfId="1" applyNumberFormat="1" applyFont="1" applyFill="1" applyBorder="1" applyProtection="1">
      <protection hidden="1"/>
    </xf>
    <xf numFmtId="0" fontId="0" fillId="0" borderId="7" xfId="0" applyFill="1" applyBorder="1"/>
    <xf numFmtId="0" fontId="0" fillId="0" borderId="3" xfId="0" applyFill="1" applyBorder="1"/>
    <xf numFmtId="164" fontId="0" fillId="0" borderId="3" xfId="0" applyNumberFormat="1" applyFill="1" applyBorder="1"/>
    <xf numFmtId="0" fontId="0" fillId="0" borderId="1" xfId="0" applyFill="1" applyBorder="1"/>
    <xf numFmtId="165" fontId="0" fillId="0" borderId="1" xfId="0" applyNumberFormat="1" applyFill="1" applyBorder="1"/>
    <xf numFmtId="167" fontId="0" fillId="0" borderId="6" xfId="0" applyNumberFormat="1" applyFill="1" applyBorder="1"/>
    <xf numFmtId="165" fontId="0" fillId="0" borderId="7" xfId="0" applyNumberFormat="1" applyFill="1" applyBorder="1"/>
    <xf numFmtId="165" fontId="8" fillId="0" borderId="4" xfId="0" applyNumberFormat="1" applyFont="1" applyFill="1" applyBorder="1"/>
    <xf numFmtId="165" fontId="5" fillId="0" borderId="3" xfId="1" applyNumberFormat="1" applyFont="1" applyFill="1" applyBorder="1" applyProtection="1">
      <protection hidden="1"/>
    </xf>
    <xf numFmtId="0" fontId="13" fillId="0" borderId="2" xfId="0" applyFont="1" applyFill="1" applyBorder="1"/>
    <xf numFmtId="164" fontId="13" fillId="0" borderId="3" xfId="0" applyNumberFormat="1" applyFont="1" applyFill="1" applyBorder="1"/>
    <xf numFmtId="0" fontId="13" fillId="0" borderId="0" xfId="0" applyFont="1" applyFill="1" applyBorder="1"/>
    <xf numFmtId="164" fontId="13" fillId="0" borderId="4" xfId="0" applyNumberFormat="1" applyFont="1" applyFill="1" applyBorder="1"/>
    <xf numFmtId="165" fontId="13" fillId="0" borderId="4" xfId="0" applyNumberFormat="1" applyFont="1" applyFill="1" applyBorder="1"/>
    <xf numFmtId="0" fontId="13" fillId="0" borderId="3" xfId="0" applyFont="1" applyFill="1" applyBorder="1"/>
    <xf numFmtId="0" fontId="13" fillId="0" borderId="4" xfId="0" applyFont="1" applyFill="1" applyBorder="1"/>
    <xf numFmtId="0" fontId="0" fillId="0" borderId="5" xfId="0" applyFill="1" applyBorder="1"/>
    <xf numFmtId="0" fontId="0" fillId="0" borderId="11" xfId="0" applyFill="1" applyBorder="1"/>
    <xf numFmtId="165" fontId="0" fillId="0" borderId="5" xfId="0" applyNumberFormat="1" applyFill="1" applyBorder="1"/>
    <xf numFmtId="16" fontId="0" fillId="0" borderId="5" xfId="0" applyNumberFormat="1" applyFill="1" applyBorder="1"/>
    <xf numFmtId="16" fontId="1" fillId="0" borderId="5" xfId="0" applyNumberFormat="1" applyFont="1" applyFill="1" applyBorder="1"/>
    <xf numFmtId="16" fontId="1" fillId="0" borderId="1" xfId="0" applyNumberFormat="1" applyFont="1" applyFill="1" applyBorder="1"/>
    <xf numFmtId="0" fontId="10" fillId="0" borderId="2" xfId="0" applyFont="1" applyFill="1" applyBorder="1"/>
    <xf numFmtId="16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right"/>
      <protection hidden="1"/>
    </xf>
    <xf numFmtId="165" fontId="2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Alignment="1" applyProtection="1">
      <alignment horizontal="right"/>
      <protection hidden="1"/>
    </xf>
    <xf numFmtId="164" fontId="2" fillId="0" borderId="0" xfId="1" applyNumberFormat="1" applyFont="1" applyFill="1" applyBorder="1" applyAlignment="1">
      <alignment horizontal="right"/>
    </xf>
    <xf numFmtId="165" fontId="2" fillId="0" borderId="0" xfId="1" applyNumberFormat="1" applyFont="1" applyFill="1" applyBorder="1"/>
    <xf numFmtId="164" fontId="9" fillId="0" borderId="0" xfId="0" applyNumberFormat="1" applyFont="1" applyFill="1" applyBorder="1"/>
    <xf numFmtId="164" fontId="8" fillId="0" borderId="0" xfId="0" applyNumberFormat="1" applyFont="1" applyFill="1" applyBorder="1"/>
    <xf numFmtId="0" fontId="11" fillId="0" borderId="0" xfId="0" applyFont="1" applyFill="1" applyBorder="1" applyAlignment="1">
      <alignment horizontal="centerContinuous"/>
    </xf>
    <xf numFmtId="164" fontId="11" fillId="0" borderId="0" xfId="1" applyNumberFormat="1" applyFont="1" applyFill="1" applyBorder="1" applyAlignment="1">
      <alignment horizontal="centerContinuous"/>
    </xf>
    <xf numFmtId="165" fontId="11" fillId="0" borderId="0" xfId="1" applyNumberFormat="1" applyFont="1" applyFill="1" applyBorder="1" applyAlignment="1">
      <alignment horizontal="centerContinuous"/>
    </xf>
    <xf numFmtId="167" fontId="11" fillId="0" borderId="0" xfId="0" applyNumberFormat="1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164" fontId="11" fillId="0" borderId="0" xfId="1" applyNumberFormat="1" applyFont="1" applyFill="1" applyBorder="1" applyAlignment="1">
      <alignment horizontal="center"/>
    </xf>
    <xf numFmtId="165" fontId="11" fillId="0" borderId="0" xfId="1" applyNumberFormat="1" applyFont="1" applyFill="1" applyBorder="1" applyAlignment="1">
      <alignment horizontal="center"/>
    </xf>
    <xf numFmtId="167" fontId="11" fillId="0" borderId="0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Protection="1">
      <protection hidden="1"/>
    </xf>
    <xf numFmtId="165" fontId="2" fillId="0" borderId="0" xfId="1" applyNumberFormat="1" applyFont="1" applyFill="1" applyBorder="1" applyAlignment="1" applyProtection="1">
      <alignment horizontal="right"/>
      <protection hidden="1"/>
    </xf>
    <xf numFmtId="16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Protection="1">
      <protection hidden="1"/>
    </xf>
    <xf numFmtId="164" fontId="5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5" fontId="7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Protection="1">
      <protection hidden="1"/>
    </xf>
    <xf numFmtId="4" fontId="2" fillId="0" borderId="0" xfId="0" applyNumberFormat="1" applyFont="1" applyFill="1" applyBorder="1" applyAlignment="1">
      <alignment horizontal="center"/>
    </xf>
    <xf numFmtId="3" fontId="2" fillId="0" borderId="0" xfId="0" applyNumberFormat="1" applyFont="1" applyFill="1" applyBorder="1"/>
    <xf numFmtId="0" fontId="4" fillId="0" borderId="0" xfId="0" applyFont="1" applyFill="1" applyBorder="1" applyProtection="1">
      <protection hidden="1"/>
    </xf>
    <xf numFmtId="164" fontId="4" fillId="0" borderId="0" xfId="1" applyNumberFormat="1" applyFont="1" applyFill="1" applyBorder="1" applyAlignment="1" applyProtection="1">
      <alignment horizontal="right"/>
      <protection hidden="1"/>
    </xf>
    <xf numFmtId="16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164" fontId="2" fillId="0" borderId="0" xfId="1" applyNumberFormat="1" applyFont="1" applyFill="1" applyBorder="1"/>
    <xf numFmtId="0" fontId="2" fillId="0" borderId="0" xfId="0" applyFont="1" applyFill="1" applyBorder="1"/>
    <xf numFmtId="4" fontId="2" fillId="0" borderId="0" xfId="0" applyNumberFormat="1" applyFont="1" applyFill="1" applyBorder="1"/>
    <xf numFmtId="165" fontId="2" fillId="0" borderId="0" xfId="0" applyNumberFormat="1" applyFont="1" applyFill="1" applyBorder="1"/>
    <xf numFmtId="16" fontId="2" fillId="0" borderId="0" xfId="0" applyNumberFormat="1" applyFont="1" applyFill="1" applyBorder="1"/>
    <xf numFmtId="164" fontId="2" fillId="0" borderId="0" xfId="0" applyNumberFormat="1" applyFont="1" applyFill="1" applyBorder="1"/>
    <xf numFmtId="164" fontId="5" fillId="0" borderId="0" xfId="1" applyNumberFormat="1" applyFont="1" applyFill="1" applyBorder="1"/>
    <xf numFmtId="0" fontId="4" fillId="0" borderId="0" xfId="0" applyFont="1" applyFill="1" applyBorder="1" applyAlignment="1">
      <alignment horizontal="center"/>
    </xf>
    <xf numFmtId="164" fontId="4" fillId="0" borderId="0" xfId="1" applyNumberFormat="1" applyFont="1" applyFill="1" applyBorder="1"/>
    <xf numFmtId="16" fontId="0" fillId="0" borderId="0" xfId="0" applyNumberFormat="1" applyFill="1" applyBorder="1"/>
    <xf numFmtId="165" fontId="8" fillId="0" borderId="0" xfId="0" applyNumberFormat="1" applyFont="1" applyFill="1" applyBorder="1"/>
    <xf numFmtId="165" fontId="9" fillId="0" borderId="0" xfId="0" applyNumberFormat="1" applyFont="1" applyFill="1" applyBorder="1"/>
    <xf numFmtId="0" fontId="10" fillId="0" borderId="0" xfId="0" applyFont="1" applyFill="1" applyBorder="1"/>
    <xf numFmtId="165" fontId="10" fillId="0" borderId="0" xfId="0" applyNumberFormat="1" applyFont="1" applyFill="1" applyBorder="1"/>
    <xf numFmtId="0" fontId="1" fillId="0" borderId="0" xfId="0" applyFont="1" applyFill="1" applyBorder="1"/>
    <xf numFmtId="164" fontId="1" fillId="0" borderId="4" xfId="0" applyNumberFormat="1" applyFont="1" applyFill="1" applyBorder="1"/>
    <xf numFmtId="0" fontId="1" fillId="0" borderId="4" xfId="0" applyFont="1" applyFill="1" applyBorder="1"/>
    <xf numFmtId="0" fontId="1" fillId="0" borderId="3" xfId="0" applyFont="1" applyFill="1" applyBorder="1"/>
    <xf numFmtId="164" fontId="1" fillId="0" borderId="3" xfId="0" applyNumberFormat="1" applyFont="1" applyFill="1" applyBorder="1"/>
    <xf numFmtId="0" fontId="1" fillId="0" borderId="2" xfId="0" applyFont="1" applyFill="1" applyBorder="1"/>
    <xf numFmtId="167" fontId="0" fillId="0" borderId="0" xfId="0" applyNumberFormat="1" applyFill="1" applyBorder="1"/>
    <xf numFmtId="167" fontId="8" fillId="0" borderId="0" xfId="0" applyNumberFormat="1" applyFont="1" applyFill="1" applyBorder="1"/>
    <xf numFmtId="164" fontId="4" fillId="0" borderId="4" xfId="1" applyNumberFormat="1" applyFont="1" applyFill="1" applyBorder="1" applyAlignment="1" applyProtection="1">
      <alignment horizontal="right"/>
      <protection hidden="1"/>
    </xf>
    <xf numFmtId="164" fontId="4" fillId="0" borderId="4" xfId="1" applyNumberFormat="1" applyFont="1" applyFill="1" applyBorder="1"/>
    <xf numFmtId="164" fontId="5" fillId="0" borderId="4" xfId="1" applyNumberFormat="1" applyFont="1" applyFill="1" applyBorder="1" applyAlignment="1" applyProtection="1">
      <alignment horizontal="right"/>
      <protection hidden="1"/>
    </xf>
    <xf numFmtId="164" fontId="5" fillId="0" borderId="4" xfId="1" applyNumberFormat="1" applyFont="1" applyFill="1" applyBorder="1"/>
    <xf numFmtId="0" fontId="8" fillId="0" borderId="11" xfId="0" applyFont="1" applyFill="1" applyBorder="1"/>
    <xf numFmtId="0" fontId="8" fillId="0" borderId="7" xfId="0" applyFont="1" applyFill="1" applyBorder="1"/>
    <xf numFmtId="0" fontId="8" fillId="0" borderId="1" xfId="0" applyFont="1" applyBorder="1"/>
    <xf numFmtId="0" fontId="1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8" fillId="0" borderId="1" xfId="0" applyFont="1" applyFill="1" applyBorder="1"/>
    <xf numFmtId="165" fontId="8" fillId="0" borderId="1" xfId="0" applyNumberFormat="1" applyFont="1" applyBorder="1"/>
    <xf numFmtId="16" fontId="5" fillId="0" borderId="5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2" xfId="0" applyFont="1" applyFill="1" applyBorder="1" applyProtection="1">
      <protection hidden="1"/>
    </xf>
    <xf numFmtId="16" fontId="5" fillId="0" borderId="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165" fontId="5" fillId="0" borderId="1" xfId="1" applyNumberFormat="1" applyFont="1" applyFill="1" applyBorder="1"/>
    <xf numFmtId="165" fontId="0" fillId="0" borderId="11" xfId="0" applyNumberFormat="1" applyFill="1" applyBorder="1"/>
    <xf numFmtId="165" fontId="0" fillId="0" borderId="3" xfId="0" applyNumberFormat="1" applyFill="1" applyBorder="1"/>
    <xf numFmtId="0" fontId="10" fillId="0" borderId="3" xfId="0" applyFont="1" applyFill="1" applyBorder="1"/>
    <xf numFmtId="16" fontId="0" fillId="0" borderId="9" xfId="0" applyNumberFormat="1" applyFill="1" applyBorder="1"/>
    <xf numFmtId="0" fontId="4" fillId="0" borderId="4" xfId="0" applyFont="1" applyFill="1" applyBorder="1" applyProtection="1">
      <protection hidden="1"/>
    </xf>
    <xf numFmtId="0" fontId="4" fillId="0" borderId="4" xfId="0" applyFont="1" applyFill="1" applyBorder="1" applyAlignment="1">
      <alignment horizontal="center"/>
    </xf>
    <xf numFmtId="167" fontId="0" fillId="0" borderId="4" xfId="0" applyNumberFormat="1" applyFill="1" applyBorder="1"/>
    <xf numFmtId="0" fontId="1" fillId="0" borderId="5" xfId="0" applyFont="1" applyFill="1" applyBorder="1"/>
    <xf numFmtId="165" fontId="1" fillId="0" borderId="5" xfId="0" applyNumberFormat="1" applyFont="1" applyFill="1" applyBorder="1"/>
    <xf numFmtId="165" fontId="1" fillId="0" borderId="1" xfId="0" applyNumberFormat="1" applyFont="1" applyFill="1" applyBorder="1"/>
    <xf numFmtId="0" fontId="13" fillId="0" borderId="6" xfId="0" applyFont="1" applyFill="1" applyBorder="1"/>
    <xf numFmtId="164" fontId="13" fillId="0" borderId="7" xfId="0" applyNumberFormat="1" applyFont="1" applyFill="1" applyBorder="1"/>
    <xf numFmtId="164" fontId="0" fillId="0" borderId="1" xfId="0" applyNumberFormat="1" applyFill="1" applyBorder="1"/>
    <xf numFmtId="0" fontId="0" fillId="0" borderId="8" xfId="0" applyFill="1" applyBorder="1"/>
    <xf numFmtId="164" fontId="0" fillId="0" borderId="6" xfId="0" applyNumberFormat="1" applyFill="1" applyBorder="1"/>
    <xf numFmtId="167" fontId="0" fillId="0" borderId="0" xfId="0" applyNumberFormat="1" applyFill="1"/>
    <xf numFmtId="165" fontId="0" fillId="0" borderId="0" xfId="0" applyNumberFormat="1" applyFill="1"/>
    <xf numFmtId="16" fontId="5" fillId="0" borderId="11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6" xfId="0" applyFont="1" applyBorder="1" applyProtection="1">
      <protection hidden="1"/>
    </xf>
    <xf numFmtId="16" fontId="8" fillId="0" borderId="5" xfId="0" applyNumberFormat="1" applyFont="1" applyFill="1" applyBorder="1"/>
    <xf numFmtId="0" fontId="8" fillId="0" borderId="5" xfId="0" applyFont="1" applyFill="1" applyBorder="1"/>
    <xf numFmtId="164" fontId="8" fillId="0" borderId="3" xfId="0" applyNumberFormat="1" applyFont="1" applyFill="1" applyBorder="1"/>
    <xf numFmtId="0" fontId="8" fillId="0" borderId="3" xfId="0" applyFont="1" applyFill="1" applyBorder="1"/>
    <xf numFmtId="165" fontId="8" fillId="0" borderId="5" xfId="0" applyNumberFormat="1" applyFont="1" applyFill="1" applyBorder="1"/>
    <xf numFmtId="165" fontId="8" fillId="0" borderId="1" xfId="0" applyNumberFormat="1" applyFont="1" applyFill="1" applyBorder="1"/>
    <xf numFmtId="165" fontId="8" fillId="0" borderId="11" xfId="0" applyNumberFormat="1" applyFont="1" applyFill="1" applyBorder="1"/>
    <xf numFmtId="16" fontId="8" fillId="0" borderId="8" xfId="0" applyNumberFormat="1" applyFont="1" applyFill="1" applyBorder="1"/>
    <xf numFmtId="165" fontId="8" fillId="0" borderId="3" xfId="0" applyNumberFormat="1" applyFont="1" applyFill="1" applyBorder="1"/>
    <xf numFmtId="165" fontId="8" fillId="0" borderId="7" xfId="0" applyNumberFormat="1" applyFont="1" applyFill="1" applyBorder="1"/>
    <xf numFmtId="165" fontId="5" fillId="0" borderId="8" xfId="1" applyNumberFormat="1" applyFont="1" applyBorder="1" applyProtection="1">
      <protection hidden="1"/>
    </xf>
    <xf numFmtId="165" fontId="5" fillId="0" borderId="9" xfId="1" applyNumberFormat="1" applyFont="1" applyBorder="1" applyProtection="1">
      <protection hidden="1"/>
    </xf>
    <xf numFmtId="165" fontId="5" fillId="0" borderId="10" xfId="1" applyNumberFormat="1" applyFont="1" applyBorder="1" applyProtection="1">
      <protection hidden="1"/>
    </xf>
    <xf numFmtId="167" fontId="5" fillId="0" borderId="9" xfId="0" applyNumberFormat="1" applyFont="1" applyFill="1" applyBorder="1" applyProtection="1">
      <protection hidden="1"/>
    </xf>
    <xf numFmtId="167" fontId="5" fillId="0" borderId="8" xfId="0" applyNumberFormat="1" applyFont="1" applyFill="1" applyBorder="1" applyProtection="1">
      <protection hidden="1"/>
    </xf>
    <xf numFmtId="0" fontId="5" fillId="0" borderId="10" xfId="0" applyFont="1" applyFill="1" applyBorder="1" applyProtection="1">
      <protection hidden="1"/>
    </xf>
    <xf numFmtId="164" fontId="5" fillId="0" borderId="7" xfId="1" applyNumberFormat="1" applyFont="1" applyFill="1" applyBorder="1" applyAlignment="1" applyProtection="1">
      <alignment horizontal="right"/>
      <protection hidden="1"/>
    </xf>
    <xf numFmtId="165" fontId="5" fillId="0" borderId="8" xfId="1" applyNumberFormat="1" applyFont="1" applyFill="1" applyBorder="1" applyProtection="1">
      <protection hidden="1"/>
    </xf>
    <xf numFmtId="165" fontId="5" fillId="0" borderId="9" xfId="1" applyNumberFormat="1" applyFont="1" applyFill="1" applyBorder="1" applyProtection="1">
      <protection hidden="1"/>
    </xf>
    <xf numFmtId="0" fontId="5" fillId="0" borderId="9" xfId="0" applyFont="1" applyFill="1" applyBorder="1" applyProtection="1">
      <protection hidden="1"/>
    </xf>
    <xf numFmtId="167" fontId="5" fillId="3" borderId="9" xfId="0" applyNumberFormat="1" applyFont="1" applyFill="1" applyBorder="1" applyProtection="1">
      <protection hidden="1"/>
    </xf>
    <xf numFmtId="165" fontId="5" fillId="3" borderId="4" xfId="1" applyNumberFormat="1" applyFont="1" applyFill="1" applyBorder="1" applyAlignment="1" applyProtection="1">
      <alignment horizontal="right"/>
      <protection hidden="1"/>
    </xf>
    <xf numFmtId="165" fontId="7" fillId="0" borderId="9" xfId="1" applyNumberFormat="1" applyFont="1" applyBorder="1" applyProtection="1">
      <protection hidden="1"/>
    </xf>
    <xf numFmtId="0" fontId="8" fillId="0" borderId="10" xfId="0" applyFont="1" applyFill="1" applyBorder="1"/>
    <xf numFmtId="0" fontId="8" fillId="0" borderId="9" xfId="0" applyFont="1" applyFill="1" applyBorder="1"/>
    <xf numFmtId="0" fontId="14" fillId="0" borderId="4" xfId="0" applyFont="1" applyFill="1" applyBorder="1"/>
    <xf numFmtId="165" fontId="14" fillId="0" borderId="1" xfId="0" applyNumberFormat="1" applyFont="1" applyFill="1" applyBorder="1"/>
    <xf numFmtId="0" fontId="17" fillId="0" borderId="5" xfId="0" applyFont="1" applyBorder="1" applyProtection="1">
      <protection hidden="1"/>
    </xf>
    <xf numFmtId="0" fontId="17" fillId="0" borderId="1" xfId="0" applyFont="1" applyBorder="1" applyProtection="1">
      <protection hidden="1"/>
    </xf>
    <xf numFmtId="164" fontId="17" fillId="0" borderId="1" xfId="1" applyNumberFormat="1" applyFont="1" applyBorder="1" applyAlignment="1" applyProtection="1">
      <alignment horizontal="right"/>
      <protection hidden="1"/>
    </xf>
    <xf numFmtId="0" fontId="17" fillId="0" borderId="5" xfId="0" applyFont="1" applyFill="1" applyBorder="1" applyProtection="1">
      <protection hidden="1"/>
    </xf>
    <xf numFmtId="164" fontId="17" fillId="0" borderId="5" xfId="1" applyNumberFormat="1" applyFont="1" applyFill="1" applyBorder="1" applyAlignment="1" applyProtection="1">
      <alignment horizontal="right"/>
      <protection hidden="1"/>
    </xf>
    <xf numFmtId="0" fontId="17" fillId="0" borderId="1" xfId="0" applyFont="1" applyFill="1" applyBorder="1" applyProtection="1">
      <protection hidden="1"/>
    </xf>
    <xf numFmtId="164" fontId="17" fillId="0" borderId="1" xfId="1" applyNumberFormat="1" applyFont="1" applyFill="1" applyBorder="1" applyAlignment="1" applyProtection="1">
      <alignment horizontal="right"/>
      <protection hidden="1"/>
    </xf>
    <xf numFmtId="0" fontId="17" fillId="0" borderId="11" xfId="0" applyFont="1" applyBorder="1" applyProtection="1">
      <protection hidden="1"/>
    </xf>
    <xf numFmtId="164" fontId="17" fillId="0" borderId="11" xfId="1" applyNumberFormat="1" applyFont="1" applyBorder="1" applyAlignment="1" applyProtection="1">
      <alignment horizontal="right"/>
      <protection hidden="1"/>
    </xf>
    <xf numFmtId="164" fontId="17" fillId="0" borderId="1" xfId="1" applyNumberFormat="1" applyFont="1" applyFill="1" applyBorder="1" applyAlignment="1">
      <alignment horizontal="right"/>
    </xf>
    <xf numFmtId="0" fontId="18" fillId="0" borderId="1" xfId="0" applyFont="1" applyBorder="1"/>
    <xf numFmtId="164" fontId="18" fillId="0" borderId="4" xfId="0" applyNumberFormat="1" applyFont="1" applyBorder="1"/>
    <xf numFmtId="0" fontId="18" fillId="0" borderId="5" xfId="0" applyFont="1" applyFill="1" applyBorder="1"/>
    <xf numFmtId="164" fontId="18" fillId="0" borderId="3" xfId="0" applyNumberFormat="1" applyFont="1" applyFill="1" applyBorder="1"/>
    <xf numFmtId="0" fontId="18" fillId="0" borderId="1" xfId="0" applyFont="1" applyFill="1" applyBorder="1"/>
    <xf numFmtId="164" fontId="18" fillId="0" borderId="4" xfId="0" applyNumberFormat="1" applyFont="1" applyFill="1" applyBorder="1"/>
    <xf numFmtId="0" fontId="18" fillId="0" borderId="11" xfId="0" applyFont="1" applyFill="1" applyBorder="1"/>
    <xf numFmtId="164" fontId="18" fillId="0" borderId="7" xfId="0" applyNumberFormat="1" applyFont="1" applyFill="1" applyBorder="1"/>
    <xf numFmtId="0" fontId="5" fillId="4" borderId="0" xfId="0" applyFont="1" applyFill="1" applyBorder="1" applyProtection="1">
      <protection hidden="1"/>
    </xf>
    <xf numFmtId="165" fontId="5" fillId="4" borderId="9" xfId="1" applyNumberFormat="1" applyFont="1" applyFill="1" applyBorder="1" applyProtection="1">
      <protection hidden="1"/>
    </xf>
    <xf numFmtId="0" fontId="0" fillId="0" borderId="0" xfId="0" applyFill="1"/>
    <xf numFmtId="0" fontId="18" fillId="0" borderId="0" xfId="0" applyFont="1" applyFill="1" applyBorder="1"/>
    <xf numFmtId="164" fontId="18" fillId="0" borderId="5" xfId="0" applyNumberFormat="1" applyFont="1" applyFill="1" applyBorder="1"/>
    <xf numFmtId="0" fontId="8" fillId="0" borderId="2" xfId="0" applyFont="1" applyFill="1" applyBorder="1"/>
    <xf numFmtId="165" fontId="8" fillId="0" borderId="8" xfId="0" applyNumberFormat="1" applyFont="1" applyFill="1" applyBorder="1"/>
    <xf numFmtId="164" fontId="18" fillId="0" borderId="1" xfId="0" applyNumberFormat="1" applyFont="1" applyFill="1" applyBorder="1"/>
    <xf numFmtId="165" fontId="8" fillId="0" borderId="9" xfId="0" applyNumberFormat="1" applyFont="1" applyFill="1" applyBorder="1"/>
    <xf numFmtId="165" fontId="8" fillId="0" borderId="2" xfId="0" applyNumberFormat="1" applyFont="1" applyFill="1" applyBorder="1"/>
    <xf numFmtId="165" fontId="8" fillId="0" borderId="6" xfId="0" applyNumberFormat="1" applyFont="1" applyFill="1" applyBorder="1"/>
    <xf numFmtId="0" fontId="10" fillId="0" borderId="5" xfId="0" applyFont="1" applyFill="1" applyBorder="1"/>
    <xf numFmtId="0" fontId="18" fillId="0" borderId="2" xfId="0" applyFont="1" applyFill="1" applyBorder="1"/>
    <xf numFmtId="0" fontId="5" fillId="0" borderId="9" xfId="0" applyFont="1" applyFill="1" applyBorder="1" applyAlignment="1">
      <alignment horizontal="center"/>
    </xf>
    <xf numFmtId="0" fontId="8" fillId="0" borderId="8" xfId="0" applyFont="1" applyFill="1" applyBorder="1"/>
    <xf numFmtId="16" fontId="8" fillId="0" borderId="9" xfId="0" applyNumberFormat="1" applyFont="1" applyFill="1" applyBorder="1"/>
    <xf numFmtId="0" fontId="18" fillId="0" borderId="6" xfId="0" applyFont="1" applyFill="1" applyBorder="1"/>
    <xf numFmtId="164" fontId="18" fillId="0" borderId="11" xfId="0" applyNumberFormat="1" applyFont="1" applyFill="1" applyBorder="1"/>
    <xf numFmtId="0" fontId="5" fillId="0" borderId="10" xfId="0" applyFont="1" applyFill="1" applyBorder="1" applyAlignment="1">
      <alignment horizontal="center"/>
    </xf>
    <xf numFmtId="164" fontId="5" fillId="0" borderId="7" xfId="1" applyNumberFormat="1" applyFont="1" applyFill="1" applyBorder="1"/>
    <xf numFmtId="0" fontId="5" fillId="0" borderId="6" xfId="0" applyFont="1" applyFill="1" applyBorder="1" applyProtection="1">
      <protection hidden="1"/>
    </xf>
    <xf numFmtId="167" fontId="5" fillId="2" borderId="8" xfId="0" applyNumberFormat="1" applyFont="1" applyFill="1" applyBorder="1" applyProtection="1">
      <protection hidden="1"/>
    </xf>
    <xf numFmtId="165" fontId="5" fillId="3" borderId="3" xfId="1" applyNumberFormat="1" applyFont="1" applyFill="1" applyBorder="1" applyAlignment="1" applyProtection="1">
      <alignment horizontal="right"/>
      <protection hidden="1"/>
    </xf>
    <xf numFmtId="165" fontId="5" fillId="5" borderId="3" xfId="1" applyNumberFormat="1" applyFont="1" applyFill="1" applyBorder="1" applyAlignment="1" applyProtection="1">
      <alignment horizontal="right"/>
      <protection hidden="1"/>
    </xf>
    <xf numFmtId="167" fontId="5" fillId="5" borderId="9" xfId="0" applyNumberFormat="1" applyFont="1" applyFill="1" applyBorder="1" applyProtection="1">
      <protection hidden="1"/>
    </xf>
    <xf numFmtId="165" fontId="5" fillId="5" borderId="4" xfId="1" applyNumberFormat="1" applyFont="1" applyFill="1" applyBorder="1" applyAlignment="1" applyProtection="1">
      <alignment horizontal="right"/>
      <protection hidden="1"/>
    </xf>
    <xf numFmtId="165" fontId="5" fillId="3" borderId="7" xfId="1" applyNumberFormat="1" applyFont="1" applyFill="1" applyBorder="1" applyAlignment="1" applyProtection="1">
      <alignment horizontal="right"/>
      <protection hidden="1"/>
    </xf>
    <xf numFmtId="165" fontId="5" fillId="5" borderId="7" xfId="1" applyNumberFormat="1" applyFont="1" applyFill="1" applyBorder="1" applyAlignment="1" applyProtection="1">
      <alignment horizontal="right"/>
      <protection hidden="1"/>
    </xf>
    <xf numFmtId="0" fontId="8" fillId="0" borderId="0" xfId="0" applyFont="1" applyFill="1"/>
    <xf numFmtId="164" fontId="5" fillId="5" borderId="4" xfId="1" applyNumberFormat="1" applyFont="1" applyFill="1" applyBorder="1" applyAlignment="1" applyProtection="1">
      <alignment horizontal="right"/>
      <protection hidden="1"/>
    </xf>
    <xf numFmtId="0" fontId="5" fillId="3" borderId="9" xfId="0" applyFont="1" applyFill="1" applyBorder="1" applyProtection="1">
      <protection hidden="1"/>
    </xf>
    <xf numFmtId="164" fontId="5" fillId="3" borderId="4" xfId="1" applyNumberFormat="1" applyFont="1" applyFill="1" applyBorder="1" applyAlignment="1" applyProtection="1">
      <alignment horizontal="right"/>
      <protection hidden="1"/>
    </xf>
    <xf numFmtId="0" fontId="5" fillId="6" borderId="12" xfId="0" applyFont="1" applyFill="1" applyBorder="1" applyAlignment="1">
      <alignment horizontal="centerContinuous"/>
    </xf>
    <xf numFmtId="164" fontId="5" fillId="6" borderId="12" xfId="1" applyNumberFormat="1" applyFont="1" applyFill="1" applyBorder="1" applyAlignment="1">
      <alignment horizontal="centerContinuous"/>
    </xf>
    <xf numFmtId="0" fontId="5" fillId="3" borderId="13" xfId="0" applyFont="1" applyFill="1" applyBorder="1" applyAlignment="1">
      <alignment horizontal="centerContinuous"/>
    </xf>
    <xf numFmtId="165" fontId="5" fillId="3" borderId="12" xfId="1" applyNumberFormat="1" applyFont="1" applyFill="1" applyBorder="1" applyAlignment="1">
      <alignment horizontal="centerContinuous"/>
    </xf>
    <xf numFmtId="167" fontId="5" fillId="7" borderId="14" xfId="0" applyNumberFormat="1" applyFont="1" applyFill="1" applyBorder="1" applyAlignment="1">
      <alignment horizontal="centerContinuous"/>
    </xf>
    <xf numFmtId="165" fontId="5" fillId="7" borderId="14" xfId="1" applyNumberFormat="1" applyFont="1" applyFill="1" applyBorder="1" applyAlignment="1">
      <alignment horizontal="centerContinuous"/>
    </xf>
    <xf numFmtId="164" fontId="5" fillId="0" borderId="11" xfId="1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5" fontId="5" fillId="0" borderId="12" xfId="1" applyNumberFormat="1" applyFont="1" applyBorder="1" applyAlignment="1">
      <alignment horizontal="center"/>
    </xf>
    <xf numFmtId="167" fontId="5" fillId="0" borderId="5" xfId="0" applyNumberFormat="1" applyFont="1" applyBorder="1" applyAlignment="1">
      <alignment horizontal="center"/>
    </xf>
    <xf numFmtId="165" fontId="5" fillId="0" borderId="4" xfId="1" applyNumberFormat="1" applyFont="1" applyBorder="1" applyAlignment="1">
      <alignment horizontal="center"/>
    </xf>
    <xf numFmtId="0" fontId="5" fillId="0" borderId="5" xfId="0" applyFont="1" applyFill="1" applyBorder="1" applyProtection="1">
      <protection hidden="1"/>
    </xf>
    <xf numFmtId="164" fontId="5" fillId="0" borderId="5" xfId="1" applyNumberFormat="1" applyFont="1" applyFill="1" applyBorder="1" applyAlignment="1" applyProtection="1">
      <alignment horizontal="right"/>
      <protection hidden="1"/>
    </xf>
    <xf numFmtId="0" fontId="5" fillId="8" borderId="5" xfId="0" applyFont="1" applyFill="1" applyBorder="1" applyProtection="1">
      <protection hidden="1"/>
    </xf>
    <xf numFmtId="164" fontId="5" fillId="8" borderId="5" xfId="1" applyNumberFormat="1" applyFont="1" applyFill="1" applyBorder="1" applyAlignment="1" applyProtection="1">
      <alignment horizontal="right"/>
      <protection hidden="1"/>
    </xf>
    <xf numFmtId="0" fontId="5" fillId="8" borderId="1" xfId="0" applyFont="1" applyFill="1" applyBorder="1" applyProtection="1">
      <protection hidden="1"/>
    </xf>
    <xf numFmtId="164" fontId="5" fillId="8" borderId="1" xfId="1" applyNumberFormat="1" applyFont="1" applyFill="1" applyBorder="1" applyAlignment="1" applyProtection="1">
      <alignment horizontal="right"/>
      <protection hidden="1"/>
    </xf>
    <xf numFmtId="167" fontId="19" fillId="3" borderId="15" xfId="0" applyNumberFormat="1" applyFont="1" applyFill="1" applyBorder="1" applyProtection="1">
      <protection hidden="1"/>
    </xf>
    <xf numFmtId="167" fontId="19" fillId="5" borderId="15" xfId="0" applyNumberFormat="1" applyFont="1" applyFill="1" applyBorder="1" applyProtection="1">
      <protection hidden="1"/>
    </xf>
    <xf numFmtId="167" fontId="5" fillId="3" borderId="16" xfId="0" applyNumberFormat="1" applyFont="1" applyFill="1" applyBorder="1" applyProtection="1">
      <protection hidden="1"/>
    </xf>
    <xf numFmtId="167" fontId="5" fillId="3" borderId="17" xfId="0" applyNumberFormat="1" applyFont="1" applyFill="1" applyBorder="1" applyProtection="1">
      <protection hidden="1"/>
    </xf>
    <xf numFmtId="167" fontId="5" fillId="3" borderId="18" xfId="0" applyNumberFormat="1" applyFont="1" applyFill="1" applyBorder="1" applyProtection="1">
      <protection hidden="1"/>
    </xf>
    <xf numFmtId="16" fontId="5" fillId="0" borderId="11" xfId="0" applyNumberFormat="1" applyFont="1" applyFill="1" applyBorder="1" applyAlignment="1">
      <alignment horizontal="center"/>
    </xf>
    <xf numFmtId="0" fontId="17" fillId="0" borderId="11" xfId="0" applyFont="1" applyFill="1" applyBorder="1" applyProtection="1">
      <protection hidden="1"/>
    </xf>
    <xf numFmtId="164" fontId="17" fillId="0" borderId="11" xfId="1" applyNumberFormat="1" applyFont="1" applyFill="1" applyBorder="1" applyAlignment="1" applyProtection="1">
      <alignment horizontal="right"/>
      <protection hidden="1"/>
    </xf>
    <xf numFmtId="165" fontId="5" fillId="0" borderId="10" xfId="1" applyNumberFormat="1" applyFont="1" applyFill="1" applyBorder="1" applyProtection="1">
      <protection hidden="1"/>
    </xf>
    <xf numFmtId="16" fontId="5" fillId="0" borderId="9" xfId="0" applyNumberFormat="1" applyFont="1" applyFill="1" applyBorder="1" applyAlignment="1">
      <alignment horizontal="center"/>
    </xf>
    <xf numFmtId="16" fontId="5" fillId="0" borderId="8" xfId="0" applyNumberFormat="1" applyFont="1" applyFill="1" applyBorder="1" applyAlignment="1">
      <alignment horizontal="center"/>
    </xf>
    <xf numFmtId="165" fontId="5" fillId="0" borderId="5" xfId="1" applyNumberFormat="1" applyFont="1" applyFill="1" applyBorder="1" applyProtection="1">
      <protection hidden="1"/>
    </xf>
    <xf numFmtId="165" fontId="5" fillId="0" borderId="1" xfId="1" applyNumberFormat="1" applyFont="1" applyFill="1" applyBorder="1" applyProtection="1">
      <protection hidden="1"/>
    </xf>
    <xf numFmtId="4" fontId="5" fillId="0" borderId="1" xfId="0" applyNumberFormat="1" applyFont="1" applyFill="1" applyBorder="1" applyAlignment="1">
      <alignment horizontal="center"/>
    </xf>
    <xf numFmtId="3" fontId="17" fillId="0" borderId="1" xfId="0" applyNumberFormat="1" applyFont="1" applyFill="1" applyBorder="1"/>
    <xf numFmtId="3" fontId="5" fillId="0" borderId="0" xfId="0" applyNumberFormat="1" applyFont="1" applyFill="1" applyBorder="1"/>
    <xf numFmtId="16" fontId="5" fillId="0" borderId="8" xfId="0" applyNumberFormat="1" applyFont="1" applyFill="1" applyBorder="1" applyAlignment="1">
      <alignment horizontal="left"/>
    </xf>
    <xf numFmtId="0" fontId="5" fillId="0" borderId="5" xfId="0" applyFont="1" applyFill="1" applyBorder="1" applyAlignment="1">
      <alignment horizontal="right"/>
    </xf>
    <xf numFmtId="164" fontId="5" fillId="0" borderId="5" xfId="1" applyNumberFormat="1" applyFont="1" applyFill="1" applyBorder="1"/>
    <xf numFmtId="0" fontId="5" fillId="0" borderId="2" xfId="0" applyFont="1" applyFill="1" applyBorder="1"/>
    <xf numFmtId="165" fontId="5" fillId="0" borderId="8" xfId="1" applyNumberFormat="1" applyFont="1" applyFill="1" applyBorder="1"/>
    <xf numFmtId="16" fontId="5" fillId="0" borderId="9" xfId="0" applyNumberFormat="1" applyFont="1" applyFill="1" applyBorder="1" applyAlignment="1">
      <alignment horizontal="left"/>
    </xf>
    <xf numFmtId="4" fontId="5" fillId="0" borderId="1" xfId="0" applyNumberFormat="1" applyFont="1" applyFill="1" applyBorder="1"/>
    <xf numFmtId="0" fontId="17" fillId="0" borderId="1" xfId="0" applyFont="1" applyFill="1" applyBorder="1" applyAlignment="1">
      <alignment horizontal="center"/>
    </xf>
    <xf numFmtId="164" fontId="17" fillId="0" borderId="1" xfId="1" applyNumberFormat="1" applyFont="1" applyFill="1" applyBorder="1"/>
    <xf numFmtId="0" fontId="5" fillId="0" borderId="0" xfId="0" applyFont="1" applyFill="1" applyBorder="1"/>
    <xf numFmtId="165" fontId="5" fillId="0" borderId="9" xfId="0" applyNumberFormat="1" applyFont="1" applyFill="1" applyBorder="1"/>
    <xf numFmtId="16" fontId="5" fillId="0" borderId="9" xfId="0" applyNumberFormat="1" applyFont="1" applyFill="1" applyBorder="1"/>
    <xf numFmtId="0" fontId="5" fillId="0" borderId="1" xfId="0" applyFont="1" applyFill="1" applyBorder="1"/>
    <xf numFmtId="0" fontId="17" fillId="0" borderId="1" xfId="0" applyFont="1" applyFill="1" applyBorder="1"/>
    <xf numFmtId="164" fontId="17" fillId="0" borderId="1" xfId="0" applyNumberFormat="1" applyFont="1" applyFill="1" applyBorder="1"/>
    <xf numFmtId="165" fontId="8" fillId="0" borderId="10" xfId="0" applyNumberFormat="1" applyFont="1" applyFill="1" applyBorder="1"/>
    <xf numFmtId="164" fontId="8" fillId="0" borderId="5" xfId="0" applyNumberFormat="1" applyFont="1" applyFill="1" applyBorder="1"/>
    <xf numFmtId="164" fontId="17" fillId="0" borderId="8" xfId="1" applyNumberFormat="1" applyFont="1" applyBorder="1" applyAlignment="1" applyProtection="1">
      <alignment horizontal="right"/>
      <protection hidden="1"/>
    </xf>
    <xf numFmtId="165" fontId="5" fillId="4" borderId="2" xfId="1" applyNumberFormat="1" applyFont="1" applyFill="1" applyBorder="1" applyProtection="1">
      <protection hidden="1"/>
    </xf>
    <xf numFmtId="164" fontId="17" fillId="0" borderId="9" xfId="1" applyNumberFormat="1" applyFont="1" applyBorder="1" applyAlignment="1" applyProtection="1">
      <alignment horizontal="right"/>
      <protection hidden="1"/>
    </xf>
    <xf numFmtId="164" fontId="17" fillId="0" borderId="10" xfId="1" applyNumberFormat="1" applyFont="1" applyBorder="1" applyAlignment="1" applyProtection="1">
      <alignment horizontal="right"/>
      <protection hidden="1"/>
    </xf>
    <xf numFmtId="165" fontId="5" fillId="0" borderId="0" xfId="1" applyNumberFormat="1" applyFont="1" applyBorder="1" applyProtection="1">
      <protection hidden="1"/>
    </xf>
    <xf numFmtId="165" fontId="5" fillId="0" borderId="6" xfId="1" applyNumberFormat="1" applyFont="1" applyBorder="1" applyProtection="1">
      <protection hidden="1"/>
    </xf>
    <xf numFmtId="0" fontId="5" fillId="0" borderId="11" xfId="0" applyFont="1" applyBorder="1" applyProtection="1">
      <protection hidden="1"/>
    </xf>
    <xf numFmtId="0" fontId="19" fillId="4" borderId="5" xfId="0" applyFont="1" applyFill="1" applyBorder="1" applyProtection="1">
      <protection hidden="1"/>
    </xf>
    <xf numFmtId="0" fontId="19" fillId="5" borderId="15" xfId="0" applyFont="1" applyFill="1" applyBorder="1" applyProtection="1">
      <protection hidden="1"/>
    </xf>
    <xf numFmtId="0" fontId="5" fillId="0" borderId="0" xfId="0" applyFont="1" applyBorder="1" applyAlignment="1">
      <alignment horizontal="center"/>
    </xf>
    <xf numFmtId="16" fontId="5" fillId="0" borderId="0" xfId="0" applyNumberFormat="1" applyFont="1" applyBorder="1" applyAlignment="1">
      <alignment horizontal="center"/>
    </xf>
    <xf numFmtId="164" fontId="5" fillId="0" borderId="0" xfId="1" applyNumberFormat="1" applyFont="1" applyBorder="1" applyAlignment="1" applyProtection="1">
      <alignment horizontal="right"/>
      <protection hidden="1"/>
    </xf>
    <xf numFmtId="3" fontId="0" fillId="0" borderId="1" xfId="0" applyNumberFormat="1" applyBorder="1"/>
    <xf numFmtId="0" fontId="0" fillId="0" borderId="12" xfId="0" applyBorder="1"/>
    <xf numFmtId="164" fontId="5" fillId="0" borderId="1" xfId="1" applyNumberFormat="1" applyFont="1" applyBorder="1" applyAlignment="1">
      <alignment horizontal="center"/>
    </xf>
    <xf numFmtId="165" fontId="5" fillId="0" borderId="5" xfId="1" applyNumberFormat="1" applyFont="1" applyBorder="1" applyAlignment="1">
      <alignment horizontal="center"/>
    </xf>
    <xf numFmtId="4" fontId="5" fillId="7" borderId="14" xfId="0" applyNumberFormat="1" applyFont="1" applyFill="1" applyBorder="1" applyAlignment="1">
      <alignment horizontal="centerContinuous"/>
    </xf>
    <xf numFmtId="4" fontId="5" fillId="0" borderId="5" xfId="0" applyNumberFormat="1" applyFont="1" applyBorder="1" applyAlignment="1">
      <alignment horizontal="center"/>
    </xf>
    <xf numFmtId="4" fontId="0" fillId="0" borderId="1" xfId="0" applyNumberFormat="1" applyBorder="1"/>
    <xf numFmtId="3" fontId="5" fillId="6" borderId="12" xfId="0" applyNumberFormat="1" applyFont="1" applyFill="1" applyBorder="1" applyAlignment="1">
      <alignment horizontal="centerContinuous"/>
    </xf>
    <xf numFmtId="3" fontId="5" fillId="0" borderId="1" xfId="0" applyNumberFormat="1" applyFont="1" applyBorder="1" applyAlignment="1">
      <alignment horizontal="center"/>
    </xf>
    <xf numFmtId="3" fontId="5" fillId="3" borderId="13" xfId="0" applyNumberFormat="1" applyFont="1" applyFill="1" applyBorder="1" applyAlignment="1">
      <alignment horizontal="centerContinuous"/>
    </xf>
    <xf numFmtId="3" fontId="5" fillId="0" borderId="0" xfId="0" applyNumberFormat="1" applyFont="1" applyBorder="1" applyAlignment="1">
      <alignment horizontal="center"/>
    </xf>
    <xf numFmtId="168" fontId="5" fillId="0" borderId="0" xfId="1" applyNumberFormat="1" applyFont="1" applyBorder="1" applyAlignment="1" applyProtection="1">
      <alignment horizontal="right"/>
      <protection hidden="1"/>
    </xf>
    <xf numFmtId="168" fontId="5" fillId="0" borderId="5" xfId="1" applyNumberFormat="1" applyFont="1" applyFill="1" applyBorder="1" applyAlignment="1" applyProtection="1">
      <alignment horizontal="right"/>
      <protection hidden="1"/>
    </xf>
    <xf numFmtId="167" fontId="5" fillId="0" borderId="5" xfId="0" applyNumberFormat="1" applyFont="1" applyFill="1" applyBorder="1" applyProtection="1">
      <protection hidden="1"/>
    </xf>
    <xf numFmtId="165" fontId="5" fillId="0" borderId="5" xfId="1" applyNumberFormat="1" applyFont="1" applyFill="1" applyBorder="1" applyAlignment="1" applyProtection="1">
      <alignment horizontal="right"/>
      <protection hidden="1"/>
    </xf>
    <xf numFmtId="0" fontId="5" fillId="0" borderId="1" xfId="0" applyFont="1" applyFill="1" applyBorder="1" applyProtection="1">
      <protection hidden="1"/>
    </xf>
    <xf numFmtId="168" fontId="5" fillId="0" borderId="1" xfId="1" applyNumberFormat="1" applyFont="1" applyFill="1" applyBorder="1" applyAlignment="1" applyProtection="1">
      <alignment horizontal="right"/>
      <protection hidden="1"/>
    </xf>
    <xf numFmtId="167" fontId="5" fillId="0" borderId="1" xfId="0" applyNumberFormat="1" applyFont="1" applyFill="1" applyBorder="1" applyProtection="1">
      <protection hidden="1"/>
    </xf>
    <xf numFmtId="165" fontId="5" fillId="0" borderId="1" xfId="1" applyNumberFormat="1" applyFont="1" applyFill="1" applyBorder="1" applyAlignment="1" applyProtection="1">
      <alignment horizontal="right"/>
      <protection hidden="1"/>
    </xf>
    <xf numFmtId="0" fontId="5" fillId="0" borderId="12" xfId="0" applyFont="1" applyFill="1" applyBorder="1" applyProtection="1">
      <protection hidden="1"/>
    </xf>
    <xf numFmtId="167" fontId="5" fillId="0" borderId="12" xfId="0" applyNumberFormat="1" applyFont="1" applyFill="1" applyBorder="1" applyProtection="1">
      <protection hidden="1"/>
    </xf>
    <xf numFmtId="165" fontId="5" fillId="0" borderId="12" xfId="1" applyNumberFormat="1" applyFont="1" applyFill="1" applyBorder="1" applyAlignment="1" applyProtection="1">
      <alignment horizontal="right"/>
      <protection hidden="1"/>
    </xf>
    <xf numFmtId="16" fontId="5" fillId="0" borderId="12" xfId="0" applyNumberFormat="1" applyFont="1" applyFill="1" applyBorder="1" applyAlignment="1">
      <alignment horizontal="center"/>
    </xf>
    <xf numFmtId="0" fontId="5" fillId="0" borderId="11" xfId="0" applyFont="1" applyFill="1" applyBorder="1" applyProtection="1">
      <protection hidden="1"/>
    </xf>
    <xf numFmtId="168" fontId="5" fillId="0" borderId="11" xfId="1" applyNumberFormat="1" applyFont="1" applyFill="1" applyBorder="1" applyAlignment="1" applyProtection="1">
      <alignment horizontal="right"/>
      <protection hidden="1"/>
    </xf>
    <xf numFmtId="0" fontId="7" fillId="0" borderId="11" xfId="0" applyFont="1" applyFill="1" applyBorder="1" applyProtection="1">
      <protection hidden="1"/>
    </xf>
    <xf numFmtId="165" fontId="5" fillId="0" borderId="11" xfId="1" applyNumberFormat="1" applyFont="1" applyFill="1" applyBorder="1" applyProtection="1">
      <protection hidden="1"/>
    </xf>
    <xf numFmtId="167" fontId="5" fillId="0" borderId="11" xfId="0" applyNumberFormat="1" applyFont="1" applyFill="1" applyBorder="1" applyProtection="1">
      <protection hidden="1"/>
    </xf>
    <xf numFmtId="165" fontId="5" fillId="0" borderId="11" xfId="1" applyNumberFormat="1" applyFont="1" applyFill="1" applyBorder="1" applyAlignment="1" applyProtection="1">
      <alignment horizontal="right"/>
      <protection hidden="1"/>
    </xf>
    <xf numFmtId="0" fontId="7" fillId="0" borderId="5" xfId="0" applyFont="1" applyFill="1" applyBorder="1" applyProtection="1">
      <protection hidden="1"/>
    </xf>
    <xf numFmtId="165" fontId="7" fillId="0" borderId="5" xfId="1" applyNumberFormat="1" applyFont="1" applyFill="1" applyBorder="1" applyProtection="1">
      <protection hidden="1"/>
    </xf>
    <xf numFmtId="167" fontId="7" fillId="0" borderId="5" xfId="0" applyNumberFormat="1" applyFont="1" applyFill="1" applyBorder="1" applyProtection="1">
      <protection hidden="1"/>
    </xf>
    <xf numFmtId="0" fontId="7" fillId="0" borderId="1" xfId="0" applyFont="1" applyFill="1" applyBorder="1" applyProtection="1">
      <protection hidden="1"/>
    </xf>
    <xf numFmtId="165" fontId="5" fillId="0" borderId="12" xfId="1" applyNumberFormat="1" applyFont="1" applyFill="1" applyBorder="1" applyProtection="1">
      <protection hidden="1"/>
    </xf>
    <xf numFmtId="16" fontId="5" fillId="0" borderId="5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16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28575</xdr:rowOff>
    </xdr:from>
    <xdr:to>
      <xdr:col>4</xdr:col>
      <xdr:colOff>1333500</xdr:colOff>
      <xdr:row>1</xdr:row>
      <xdr:rowOff>95249</xdr:rowOff>
    </xdr:to>
    <xdr:sp macro="[0]!MiseAjour" textlink="">
      <xdr:nvSpPr>
        <xdr:cNvPr id="2" name="ZoneTexte 1"/>
        <xdr:cNvSpPr txBox="1"/>
      </xdr:nvSpPr>
      <xdr:spPr>
        <a:xfrm>
          <a:off x="3038475" y="28575"/>
          <a:ext cx="1371600" cy="600074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Suivi du stock (dernière</a:t>
          </a:r>
          <a:r>
            <a:rPr lang="fr-FR" sz="900" baseline="0"/>
            <a:t> date)</a:t>
          </a:r>
          <a:endParaRPr lang="fr-FR" sz="900"/>
        </a:p>
      </xdr:txBody>
    </xdr:sp>
    <xdr:clientData/>
  </xdr:twoCellAnchor>
  <xdr:twoCellAnchor editAs="absolute">
    <xdr:from>
      <xdr:col>4</xdr:col>
      <xdr:colOff>3019424</xdr:colOff>
      <xdr:row>0</xdr:row>
      <xdr:rowOff>19050</xdr:rowOff>
    </xdr:from>
    <xdr:to>
      <xdr:col>5</xdr:col>
      <xdr:colOff>676274</xdr:colOff>
      <xdr:row>1</xdr:row>
      <xdr:rowOff>0</xdr:rowOff>
    </xdr:to>
    <xdr:sp macro="[0]!RougeVente" textlink="">
      <xdr:nvSpPr>
        <xdr:cNvPr id="3" name="ZoneTexte 2"/>
        <xdr:cNvSpPr txBox="1"/>
      </xdr:nvSpPr>
      <xdr:spPr>
        <a:xfrm>
          <a:off x="6095999" y="19050"/>
          <a:ext cx="752475" cy="514350"/>
        </a:xfrm>
        <a:prstGeom prst="roundRect">
          <a:avLst/>
        </a:prstGeom>
        <a:solidFill>
          <a:schemeClr val="bg1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Rouge vente</a:t>
          </a:r>
        </a:p>
      </xdr:txBody>
    </xdr:sp>
    <xdr:clientData fPrintsWithSheet="0"/>
  </xdr:twoCellAnchor>
  <xdr:twoCellAnchor>
    <xdr:from>
      <xdr:col>5</xdr:col>
      <xdr:colOff>781050</xdr:colOff>
      <xdr:row>0</xdr:row>
      <xdr:rowOff>0</xdr:rowOff>
    </xdr:from>
    <xdr:to>
      <xdr:col>6</xdr:col>
      <xdr:colOff>819150</xdr:colOff>
      <xdr:row>1</xdr:row>
      <xdr:rowOff>104775</xdr:rowOff>
    </xdr:to>
    <xdr:sp macro="[0]!VérificationComplète" textlink="">
      <xdr:nvSpPr>
        <xdr:cNvPr id="4" name="ZoneTexte 3"/>
        <xdr:cNvSpPr txBox="1"/>
      </xdr:nvSpPr>
      <xdr:spPr>
        <a:xfrm>
          <a:off x="6953250" y="0"/>
          <a:ext cx="1019175" cy="638175"/>
        </a:xfrm>
        <a:prstGeom prst="hexagon">
          <a:avLst/>
        </a:prstGeom>
        <a:solidFill>
          <a:srgbClr val="8064A2">
            <a:lumMod val="40000"/>
            <a:lumOff val="60000"/>
          </a:srgbClr>
        </a:solidFill>
        <a:ln w="25400" cap="flat" cmpd="sng" algn="ctr">
          <a:solidFill>
            <a:srgbClr val="8064A2"/>
          </a:solidFill>
          <a:prstDash val="solid"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8064A2">
                  <a:lumMod val="50000"/>
                </a:srgbClr>
              </a:solidFill>
              <a:effectLst/>
              <a:uLnTx/>
              <a:uFillTx/>
              <a:latin typeface="Calibri"/>
              <a:ea typeface="+mn-ea"/>
              <a:cs typeface="+mn-cs"/>
            </a:rPr>
            <a:t>Vérification complète</a:t>
          </a:r>
        </a:p>
      </xdr:txBody>
    </xdr:sp>
    <xdr:clientData/>
  </xdr:twoCellAnchor>
  <xdr:twoCellAnchor>
    <xdr:from>
      <xdr:col>5</xdr:col>
      <xdr:colOff>866775</xdr:colOff>
      <xdr:row>6</xdr:row>
      <xdr:rowOff>85725</xdr:rowOff>
    </xdr:from>
    <xdr:to>
      <xdr:col>8</xdr:col>
      <xdr:colOff>304801</xdr:colOff>
      <xdr:row>9</xdr:row>
      <xdr:rowOff>123825</xdr:rowOff>
    </xdr:to>
    <xdr:sp macro="" textlink="">
      <xdr:nvSpPr>
        <xdr:cNvPr id="5" name="Oval 127"/>
        <xdr:cNvSpPr>
          <a:spLocks noChangeArrowheads="1"/>
        </xdr:cNvSpPr>
      </xdr:nvSpPr>
      <xdr:spPr bwMode="auto">
        <a:xfrm>
          <a:off x="7038975" y="1543050"/>
          <a:ext cx="2647951" cy="552450"/>
        </a:xfrm>
        <a:prstGeom prst="ellipse">
          <a:avLst/>
        </a:prstGeom>
        <a:noFill/>
        <a:ln w="38100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5</xdr:col>
      <xdr:colOff>419100</xdr:colOff>
      <xdr:row>14</xdr:row>
      <xdr:rowOff>133350</xdr:rowOff>
    </xdr:from>
    <xdr:to>
      <xdr:col>7</xdr:col>
      <xdr:colOff>257175</xdr:colOff>
      <xdr:row>18</xdr:row>
      <xdr:rowOff>57150</xdr:rowOff>
    </xdr:to>
    <xdr:sp macro="" textlink="">
      <xdr:nvSpPr>
        <xdr:cNvPr id="6" name="Text Box 128"/>
        <xdr:cNvSpPr txBox="1">
          <a:spLocks noChangeArrowheads="1"/>
        </xdr:cNvSpPr>
      </xdr:nvSpPr>
      <xdr:spPr bwMode="auto">
        <a:xfrm>
          <a:off x="6591300" y="2914650"/>
          <a:ext cx="1876425" cy="571500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Voici le résultat que j'aimerais obtenir avec la macro</a:t>
          </a:r>
        </a:p>
      </xdr:txBody>
    </xdr:sp>
    <xdr:clientData/>
  </xdr:twoCellAnchor>
  <xdr:twoCellAnchor>
    <xdr:from>
      <xdr:col>7</xdr:col>
      <xdr:colOff>152401</xdr:colOff>
      <xdr:row>9</xdr:row>
      <xdr:rowOff>123825</xdr:rowOff>
    </xdr:from>
    <xdr:to>
      <xdr:col>7</xdr:col>
      <xdr:colOff>257175</xdr:colOff>
      <xdr:row>16</xdr:row>
      <xdr:rowOff>95250</xdr:rowOff>
    </xdr:to>
    <xdr:cxnSp macro="">
      <xdr:nvCxnSpPr>
        <xdr:cNvPr id="7" name="AutoShape 129"/>
        <xdr:cNvCxnSpPr>
          <a:cxnSpLocks noChangeShapeType="1"/>
          <a:stCxn id="6" idx="3"/>
          <a:endCxn id="5" idx="4"/>
        </xdr:cNvCxnSpPr>
      </xdr:nvCxnSpPr>
      <xdr:spPr bwMode="auto">
        <a:xfrm flipH="1" flipV="1">
          <a:off x="8362951" y="2095500"/>
          <a:ext cx="104774" cy="1104900"/>
        </a:xfrm>
        <a:prstGeom prst="straightConnector1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28575</xdr:rowOff>
    </xdr:from>
    <xdr:to>
      <xdr:col>4</xdr:col>
      <xdr:colOff>1333500</xdr:colOff>
      <xdr:row>1</xdr:row>
      <xdr:rowOff>95249</xdr:rowOff>
    </xdr:to>
    <xdr:sp macro="[0]!MiseAjour" textlink="">
      <xdr:nvSpPr>
        <xdr:cNvPr id="2" name="ZoneTexte 1"/>
        <xdr:cNvSpPr txBox="1"/>
      </xdr:nvSpPr>
      <xdr:spPr>
        <a:xfrm>
          <a:off x="3038475" y="28575"/>
          <a:ext cx="1371600" cy="600074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Suivi du stock (dernière</a:t>
          </a:r>
          <a:r>
            <a:rPr lang="fr-FR" sz="900" baseline="0"/>
            <a:t> date)</a:t>
          </a:r>
          <a:endParaRPr lang="fr-FR" sz="900"/>
        </a:p>
      </xdr:txBody>
    </xdr:sp>
    <xdr:clientData/>
  </xdr:twoCellAnchor>
  <xdr:twoCellAnchor editAs="absolute">
    <xdr:from>
      <xdr:col>4</xdr:col>
      <xdr:colOff>3019424</xdr:colOff>
      <xdr:row>0</xdr:row>
      <xdr:rowOff>19050</xdr:rowOff>
    </xdr:from>
    <xdr:to>
      <xdr:col>5</xdr:col>
      <xdr:colOff>676274</xdr:colOff>
      <xdr:row>1</xdr:row>
      <xdr:rowOff>0</xdr:rowOff>
    </xdr:to>
    <xdr:sp macro="[0]!RougeVente" textlink="">
      <xdr:nvSpPr>
        <xdr:cNvPr id="3" name="ZoneTexte 2"/>
        <xdr:cNvSpPr txBox="1"/>
      </xdr:nvSpPr>
      <xdr:spPr>
        <a:xfrm>
          <a:off x="6095999" y="19050"/>
          <a:ext cx="752475" cy="514350"/>
        </a:xfrm>
        <a:prstGeom prst="roundRect">
          <a:avLst/>
        </a:prstGeom>
        <a:solidFill>
          <a:schemeClr val="bg1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Rouge vente</a:t>
          </a:r>
        </a:p>
      </xdr:txBody>
    </xdr:sp>
    <xdr:clientData fPrintsWithSheet="0"/>
  </xdr:twoCellAnchor>
  <xdr:twoCellAnchor>
    <xdr:from>
      <xdr:col>5</xdr:col>
      <xdr:colOff>781050</xdr:colOff>
      <xdr:row>0</xdr:row>
      <xdr:rowOff>0</xdr:rowOff>
    </xdr:from>
    <xdr:to>
      <xdr:col>6</xdr:col>
      <xdr:colOff>819150</xdr:colOff>
      <xdr:row>1</xdr:row>
      <xdr:rowOff>104775</xdr:rowOff>
    </xdr:to>
    <xdr:sp macro="[0]!VérificationComplète" textlink="">
      <xdr:nvSpPr>
        <xdr:cNvPr id="16" name="ZoneTexte 15"/>
        <xdr:cNvSpPr txBox="1"/>
      </xdr:nvSpPr>
      <xdr:spPr>
        <a:xfrm>
          <a:off x="6953250" y="0"/>
          <a:ext cx="1019175" cy="504825"/>
        </a:xfrm>
        <a:prstGeom prst="hexagon">
          <a:avLst/>
        </a:prstGeom>
        <a:solidFill>
          <a:srgbClr val="8064A2">
            <a:lumMod val="40000"/>
            <a:lumOff val="60000"/>
          </a:srgbClr>
        </a:solidFill>
        <a:ln w="25400" cap="flat" cmpd="sng" algn="ctr">
          <a:solidFill>
            <a:srgbClr val="8064A2"/>
          </a:solidFill>
          <a:prstDash val="solid"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8064A2">
                  <a:lumMod val="50000"/>
                </a:srgbClr>
              </a:solidFill>
              <a:effectLst/>
              <a:uLnTx/>
              <a:uFillTx/>
              <a:latin typeface="Calibri"/>
              <a:ea typeface="+mn-ea"/>
              <a:cs typeface="+mn-cs"/>
            </a:rPr>
            <a:t>Vérification complète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4153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4154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4155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4156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123825</xdr:rowOff>
    </xdr:to>
    <xdr:sp macro="" textlink="">
      <xdr:nvSpPr>
        <xdr:cNvPr id="4102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4103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161925</xdr:rowOff>
    </xdr:to>
    <xdr:sp macro="" textlink="">
      <xdr:nvSpPr>
        <xdr:cNvPr id="4104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4160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4161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4162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4163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872"/>
  <sheetViews>
    <sheetView workbookViewId="0">
      <pane ySplit="2" topLeftCell="A3" activePane="bottomLeft" state="frozenSplit"/>
      <selection pane="bottomLeft" activeCell="E14" sqref="E14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317" bestFit="1" customWidth="1"/>
    <col min="4" max="4" width="11.5703125" style="23" bestFit="1" customWidth="1"/>
    <col min="5" max="5" width="46.42578125" style="317" customWidth="1"/>
    <col min="6" max="6" width="14.7109375" style="23" bestFit="1" customWidth="1"/>
    <col min="7" max="7" width="15.85546875" style="323" bestFit="1" customWidth="1"/>
    <col min="8" max="8" width="17.5703125" style="23" customWidth="1"/>
    <col min="9" max="9" width="5" customWidth="1"/>
    <col min="10" max="10" width="17.85546875" customWidth="1"/>
    <col min="11" max="11" width="19.7109375" customWidth="1"/>
  </cols>
  <sheetData>
    <row r="1" spans="1:8" ht="42" customHeight="1" x14ac:dyDescent="0.25">
      <c r="A1" s="351" t="s">
        <v>0</v>
      </c>
      <c r="B1" s="353" t="s">
        <v>1</v>
      </c>
      <c r="C1" s="324" t="s">
        <v>6</v>
      </c>
      <c r="D1" s="256"/>
      <c r="E1" s="326" t="s">
        <v>14</v>
      </c>
      <c r="F1" s="258"/>
      <c r="G1" s="321" t="s">
        <v>2</v>
      </c>
      <c r="H1" s="260"/>
    </row>
    <row r="2" spans="1:8" ht="13.5" x14ac:dyDescent="0.25">
      <c r="A2" s="352"/>
      <c r="B2" s="352"/>
      <c r="C2" s="325" t="s">
        <v>3</v>
      </c>
      <c r="D2" s="319" t="s">
        <v>13</v>
      </c>
      <c r="E2" s="327" t="s">
        <v>3</v>
      </c>
      <c r="F2" s="320" t="s">
        <v>13</v>
      </c>
      <c r="G2" s="322" t="s">
        <v>3</v>
      </c>
      <c r="H2" s="265" t="s">
        <v>13</v>
      </c>
    </row>
    <row r="3" spans="1:8" ht="18.75" customHeight="1" x14ac:dyDescent="0.25">
      <c r="A3" s="315">
        <v>41274</v>
      </c>
      <c r="B3" s="314"/>
      <c r="C3" s="4"/>
      <c r="D3" s="328"/>
      <c r="E3" s="4"/>
      <c r="F3" s="309"/>
      <c r="G3" s="4">
        <v>694114620</v>
      </c>
      <c r="H3" s="316">
        <v>119.1</v>
      </c>
    </row>
    <row r="4" spans="1:8" ht="13.5" x14ac:dyDescent="0.25">
      <c r="A4" s="29">
        <v>41291</v>
      </c>
      <c r="B4" s="31"/>
      <c r="C4" s="266">
        <v>49993087</v>
      </c>
      <c r="D4" s="329">
        <v>118.04</v>
      </c>
      <c r="E4" s="266"/>
      <c r="F4" s="283"/>
      <c r="G4" s="330">
        <v>694114620</v>
      </c>
      <c r="H4" s="331">
        <v>119.1</v>
      </c>
    </row>
    <row r="5" spans="1:8" ht="13.5" x14ac:dyDescent="0.25">
      <c r="A5" s="175"/>
      <c r="B5" s="176"/>
      <c r="C5" s="340"/>
      <c r="D5" s="341"/>
      <c r="E5" s="340"/>
      <c r="F5" s="343"/>
      <c r="G5" s="344">
        <v>49993087</v>
      </c>
      <c r="H5" s="345">
        <v>118.04</v>
      </c>
    </row>
    <row r="6" spans="1:8" ht="13.5" x14ac:dyDescent="0.25">
      <c r="A6" s="29">
        <v>41292</v>
      </c>
      <c r="B6" s="153"/>
      <c r="C6" s="266"/>
      <c r="D6" s="329"/>
      <c r="E6" s="266">
        <v>-2500</v>
      </c>
      <c r="F6" s="283">
        <v>122.7295</v>
      </c>
      <c r="G6" s="330">
        <v>694112120</v>
      </c>
      <c r="H6" s="331">
        <v>119.1</v>
      </c>
    </row>
    <row r="7" spans="1:8" ht="13.5" x14ac:dyDescent="0.25">
      <c r="A7" s="277"/>
      <c r="B7" s="156"/>
      <c r="C7" s="340"/>
      <c r="D7" s="341"/>
      <c r="E7" s="342"/>
      <c r="F7" s="343"/>
      <c r="G7" s="344">
        <v>49993087</v>
      </c>
      <c r="H7" s="345">
        <v>118.04</v>
      </c>
    </row>
    <row r="8" spans="1:8" ht="13.5" x14ac:dyDescent="0.25">
      <c r="A8" s="152">
        <v>41293</v>
      </c>
      <c r="B8" s="153"/>
      <c r="C8" s="266"/>
      <c r="D8" s="329"/>
      <c r="E8" s="346">
        <v>-700000000</v>
      </c>
      <c r="F8" s="347">
        <v>122.85</v>
      </c>
      <c r="G8" s="330">
        <f>49993087-5887880</f>
        <v>44105207</v>
      </c>
      <c r="H8" s="331">
        <v>118.04</v>
      </c>
    </row>
    <row r="9" spans="1:8" ht="13.5" x14ac:dyDescent="0.25">
      <c r="A9" s="339">
        <v>41327</v>
      </c>
      <c r="B9" s="318"/>
      <c r="C9" s="318"/>
      <c r="D9" s="318"/>
      <c r="E9" s="336">
        <v>-2500</v>
      </c>
      <c r="F9" s="318">
        <v>123</v>
      </c>
      <c r="G9" s="337">
        <f>44105207-2500</f>
        <v>44102707</v>
      </c>
      <c r="H9" s="318">
        <v>118.04</v>
      </c>
    </row>
    <row r="10" spans="1:8" x14ac:dyDescent="0.2">
      <c r="A10"/>
      <c r="B10"/>
      <c r="C10"/>
      <c r="D10"/>
      <c r="E10"/>
      <c r="F10"/>
      <c r="G10"/>
      <c r="H10"/>
    </row>
    <row r="11" spans="1:8" x14ac:dyDescent="0.2">
      <c r="A11"/>
      <c r="B11"/>
      <c r="C11"/>
      <c r="D11"/>
      <c r="E11"/>
      <c r="F11"/>
      <c r="G11"/>
      <c r="H11"/>
    </row>
    <row r="12" spans="1:8" x14ac:dyDescent="0.2">
      <c r="A12"/>
      <c r="B12"/>
      <c r="C12"/>
      <c r="D12"/>
      <c r="E12"/>
      <c r="F12"/>
      <c r="G12"/>
      <c r="H12"/>
    </row>
    <row r="13" spans="1:8" x14ac:dyDescent="0.2">
      <c r="A13"/>
      <c r="B13"/>
      <c r="C13"/>
      <c r="D13"/>
      <c r="E13"/>
      <c r="F13"/>
      <c r="G13"/>
      <c r="H13"/>
    </row>
    <row r="14" spans="1:8" x14ac:dyDescent="0.2">
      <c r="A14"/>
      <c r="B14"/>
      <c r="C14"/>
      <c r="D14"/>
      <c r="E14"/>
      <c r="F14"/>
      <c r="G14"/>
      <c r="H14"/>
    </row>
    <row r="15" spans="1:8" x14ac:dyDescent="0.2">
      <c r="A15"/>
      <c r="B15"/>
      <c r="C15"/>
      <c r="D15"/>
      <c r="E15"/>
      <c r="F15"/>
      <c r="G15"/>
      <c r="H15"/>
    </row>
    <row r="16" spans="1:8" x14ac:dyDescent="0.2">
      <c r="A16"/>
      <c r="B16"/>
      <c r="C16"/>
      <c r="D16"/>
      <c r="E16"/>
      <c r="F16"/>
      <c r="G16"/>
      <c r="H16"/>
    </row>
    <row r="17" spans="1:8" x14ac:dyDescent="0.2">
      <c r="A17"/>
      <c r="B17"/>
      <c r="C17"/>
      <c r="D17"/>
      <c r="E17"/>
      <c r="F17"/>
      <c r="G17"/>
      <c r="H17"/>
    </row>
    <row r="18" spans="1:8" x14ac:dyDescent="0.2">
      <c r="A18"/>
      <c r="B18"/>
      <c r="C18"/>
      <c r="D18"/>
      <c r="E18"/>
      <c r="F18"/>
      <c r="G18"/>
      <c r="H18"/>
    </row>
    <row r="19" spans="1:8" x14ac:dyDescent="0.2">
      <c r="A19"/>
      <c r="B19"/>
      <c r="C19"/>
      <c r="D19"/>
      <c r="E19"/>
      <c r="F19"/>
      <c r="G19"/>
      <c r="H19"/>
    </row>
    <row r="20" spans="1:8" x14ac:dyDescent="0.2">
      <c r="A20"/>
      <c r="B20"/>
      <c r="C20"/>
      <c r="D20"/>
      <c r="E20"/>
      <c r="F20"/>
      <c r="G20"/>
      <c r="H20"/>
    </row>
    <row r="21" spans="1:8" x14ac:dyDescent="0.2">
      <c r="A21"/>
      <c r="B21"/>
      <c r="C21"/>
      <c r="D21"/>
      <c r="E21"/>
      <c r="F21"/>
      <c r="G21"/>
      <c r="H21"/>
    </row>
    <row r="22" spans="1:8" x14ac:dyDescent="0.2">
      <c r="A22"/>
      <c r="B22"/>
      <c r="C22"/>
      <c r="D22"/>
      <c r="E22"/>
      <c r="F22"/>
      <c r="G22"/>
      <c r="H22"/>
    </row>
    <row r="23" spans="1:8" x14ac:dyDescent="0.2">
      <c r="A23"/>
      <c r="B23"/>
      <c r="C23"/>
      <c r="D23"/>
      <c r="E23"/>
      <c r="F23"/>
      <c r="G23"/>
      <c r="H23"/>
    </row>
    <row r="24" spans="1:8" x14ac:dyDescent="0.2">
      <c r="A24"/>
      <c r="B24"/>
      <c r="C24"/>
      <c r="D24"/>
      <c r="E24"/>
      <c r="F24"/>
      <c r="G24"/>
      <c r="H24"/>
    </row>
    <row r="25" spans="1:8" x14ac:dyDescent="0.2">
      <c r="A25"/>
      <c r="B25"/>
      <c r="C25"/>
      <c r="D25"/>
      <c r="E25"/>
      <c r="F25"/>
      <c r="G25"/>
      <c r="H25"/>
    </row>
    <row r="26" spans="1:8" x14ac:dyDescent="0.2">
      <c r="A26"/>
      <c r="B26"/>
      <c r="C26"/>
      <c r="D26"/>
      <c r="E26"/>
      <c r="F26"/>
      <c r="G26"/>
      <c r="H26"/>
    </row>
    <row r="27" spans="1:8" x14ac:dyDescent="0.2">
      <c r="A27"/>
      <c r="B27"/>
      <c r="C27"/>
      <c r="D27"/>
      <c r="E27"/>
      <c r="F27"/>
      <c r="G27"/>
      <c r="H27"/>
    </row>
    <row r="28" spans="1:8" ht="12.75" customHeight="1" x14ac:dyDescent="0.2">
      <c r="A28"/>
      <c r="B28"/>
      <c r="C28"/>
      <c r="D28"/>
      <c r="E28"/>
      <c r="F28"/>
      <c r="G28"/>
      <c r="H28"/>
    </row>
    <row r="29" spans="1:8" x14ac:dyDescent="0.2">
      <c r="A29"/>
      <c r="B29"/>
      <c r="C29"/>
      <c r="D29"/>
      <c r="E29"/>
      <c r="F29"/>
      <c r="G29"/>
      <c r="H29"/>
    </row>
    <row r="30" spans="1:8" x14ac:dyDescent="0.2">
      <c r="A30"/>
      <c r="B30"/>
      <c r="C30"/>
      <c r="D30"/>
      <c r="E30"/>
      <c r="F30"/>
      <c r="G30"/>
      <c r="H30"/>
    </row>
    <row r="31" spans="1:8" x14ac:dyDescent="0.2">
      <c r="A31"/>
      <c r="B31"/>
      <c r="C31"/>
      <c r="D31"/>
      <c r="E31"/>
      <c r="F31"/>
      <c r="G31"/>
      <c r="H31"/>
    </row>
    <row r="32" spans="1:8" x14ac:dyDescent="0.2">
      <c r="A32"/>
      <c r="B32"/>
      <c r="C32"/>
      <c r="D32"/>
      <c r="E32"/>
      <c r="F32"/>
      <c r="G32"/>
      <c r="H32"/>
    </row>
    <row r="33" spans="1:9" x14ac:dyDescent="0.2">
      <c r="A33"/>
      <c r="B33"/>
      <c r="C33"/>
      <c r="D33"/>
      <c r="E33"/>
      <c r="F33"/>
      <c r="G33"/>
      <c r="H33"/>
    </row>
    <row r="34" spans="1:9" x14ac:dyDescent="0.2">
      <c r="A34"/>
      <c r="B34"/>
      <c r="C34"/>
      <c r="D34"/>
      <c r="E34"/>
      <c r="F34"/>
      <c r="G34"/>
      <c r="H34"/>
      <c r="I34" s="5"/>
    </row>
    <row r="35" spans="1:9" x14ac:dyDescent="0.2">
      <c r="A35"/>
      <c r="B35"/>
      <c r="C35"/>
      <c r="D35"/>
      <c r="E35"/>
      <c r="F35"/>
      <c r="G35"/>
      <c r="H35"/>
      <c r="I35" s="5"/>
    </row>
    <row r="36" spans="1:9" x14ac:dyDescent="0.2">
      <c r="A36"/>
      <c r="B36"/>
      <c r="C36"/>
      <c r="D36"/>
      <c r="E36"/>
      <c r="F36"/>
      <c r="G36"/>
      <c r="H36"/>
      <c r="I36" s="5"/>
    </row>
    <row r="37" spans="1:9" x14ac:dyDescent="0.2">
      <c r="A37"/>
      <c r="B37"/>
      <c r="C37"/>
      <c r="D37"/>
      <c r="E37"/>
      <c r="F37"/>
      <c r="G37"/>
      <c r="H37"/>
    </row>
    <row r="38" spans="1:9" x14ac:dyDescent="0.2">
      <c r="A38"/>
      <c r="B38"/>
      <c r="C38"/>
      <c r="D38"/>
      <c r="E38"/>
      <c r="F38"/>
      <c r="G38"/>
      <c r="H38"/>
    </row>
    <row r="39" spans="1:9" x14ac:dyDescent="0.2">
      <c r="A39"/>
      <c r="B39"/>
      <c r="C39"/>
      <c r="D39"/>
      <c r="E39"/>
      <c r="F39"/>
      <c r="G39"/>
      <c r="H39"/>
    </row>
    <row r="40" spans="1:9" x14ac:dyDescent="0.2">
      <c r="A40"/>
      <c r="B40"/>
      <c r="C40"/>
      <c r="D40"/>
      <c r="E40"/>
      <c r="F40"/>
      <c r="G40"/>
      <c r="H40"/>
    </row>
    <row r="41" spans="1:9" x14ac:dyDescent="0.2">
      <c r="A41"/>
      <c r="B41"/>
      <c r="C41"/>
      <c r="D41"/>
      <c r="E41"/>
      <c r="F41"/>
      <c r="G41"/>
      <c r="H41"/>
    </row>
    <row r="42" spans="1:9" x14ac:dyDescent="0.2">
      <c r="A42"/>
      <c r="B42"/>
      <c r="C42"/>
      <c r="D42"/>
      <c r="E42"/>
      <c r="F42"/>
      <c r="G42"/>
      <c r="H42"/>
    </row>
    <row r="43" spans="1:9" x14ac:dyDescent="0.2">
      <c r="A43"/>
      <c r="B43"/>
      <c r="C43"/>
      <c r="D43"/>
      <c r="E43"/>
      <c r="F43"/>
      <c r="G43"/>
      <c r="H43"/>
    </row>
    <row r="44" spans="1:9" x14ac:dyDescent="0.2">
      <c r="A44"/>
      <c r="B44"/>
      <c r="C44"/>
      <c r="D44"/>
      <c r="E44"/>
      <c r="F44"/>
      <c r="G44"/>
      <c r="H44"/>
    </row>
    <row r="45" spans="1:9" x14ac:dyDescent="0.2">
      <c r="A45"/>
      <c r="B45"/>
      <c r="C45"/>
      <c r="D45"/>
      <c r="E45"/>
      <c r="F45"/>
      <c r="G45"/>
      <c r="H45"/>
    </row>
    <row r="872" ht="14.25" customHeight="1" x14ac:dyDescent="0.2"/>
  </sheetData>
  <mergeCells count="2">
    <mergeCell ref="A1:A2"/>
    <mergeCell ref="B1:B2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5"/>
  <sheetViews>
    <sheetView tabSelected="1" workbookViewId="0">
      <pane ySplit="2" topLeftCell="A3" activePane="bottomLeft" state="frozenSplit"/>
      <selection pane="bottomLeft" activeCell="H15" sqref="H15"/>
    </sheetView>
  </sheetViews>
  <sheetFormatPr baseColWidth="10" defaultRowHeight="12.75" x14ac:dyDescent="0.2"/>
  <cols>
    <col min="1" max="1" width="11.5703125" bestFit="1" customWidth="1"/>
    <col min="3" max="4" width="11.5703125" bestFit="1" customWidth="1"/>
    <col min="5" max="5" width="46.42578125" customWidth="1"/>
    <col min="6" max="6" width="14.7109375" bestFit="1" customWidth="1"/>
    <col min="7" max="7" width="15.85546875" bestFit="1" customWidth="1"/>
    <col min="8" max="8" width="17.5703125" customWidth="1"/>
  </cols>
  <sheetData>
    <row r="1" spans="1:8" ht="42" customHeight="1" x14ac:dyDescent="0.25">
      <c r="A1" s="351" t="s">
        <v>0</v>
      </c>
      <c r="B1" s="353" t="s">
        <v>1</v>
      </c>
      <c r="C1" s="324" t="s">
        <v>6</v>
      </c>
      <c r="D1" s="256"/>
      <c r="E1" s="326" t="s">
        <v>14</v>
      </c>
      <c r="F1" s="258"/>
      <c r="G1" s="321" t="s">
        <v>2</v>
      </c>
      <c r="H1" s="260"/>
    </row>
    <row r="2" spans="1:8" ht="13.5" x14ac:dyDescent="0.25">
      <c r="A2" s="352"/>
      <c r="B2" s="352"/>
      <c r="C2" s="325" t="s">
        <v>3</v>
      </c>
      <c r="D2" s="319" t="s">
        <v>13</v>
      </c>
      <c r="E2" s="327" t="s">
        <v>3</v>
      </c>
      <c r="F2" s="320" t="s">
        <v>13</v>
      </c>
      <c r="G2" s="322" t="s">
        <v>3</v>
      </c>
      <c r="H2" s="265" t="s">
        <v>13</v>
      </c>
    </row>
    <row r="3" spans="1:8" ht="18.75" customHeight="1" x14ac:dyDescent="0.25">
      <c r="A3" s="315">
        <v>41274</v>
      </c>
      <c r="B3" s="314"/>
      <c r="C3" s="4"/>
      <c r="D3" s="328"/>
      <c r="E3" s="4"/>
      <c r="F3" s="309"/>
      <c r="G3" s="4">
        <v>694114620</v>
      </c>
      <c r="H3" s="316">
        <v>119.1</v>
      </c>
    </row>
    <row r="4" spans="1:8" ht="13.5" x14ac:dyDescent="0.25">
      <c r="A4" s="29">
        <v>41291</v>
      </c>
      <c r="B4" s="31"/>
      <c r="C4" s="266">
        <v>49993087</v>
      </c>
      <c r="D4" s="329">
        <v>118.04</v>
      </c>
      <c r="E4" s="266"/>
      <c r="F4" s="283"/>
      <c r="G4" s="330">
        <v>694114620</v>
      </c>
      <c r="H4" s="331">
        <v>119.1</v>
      </c>
    </row>
    <row r="5" spans="1:8" ht="13.5" x14ac:dyDescent="0.25">
      <c r="A5" s="2"/>
      <c r="B5" s="3"/>
      <c r="C5" s="332"/>
      <c r="D5" s="333"/>
      <c r="E5" s="332"/>
      <c r="F5" s="284"/>
      <c r="G5" s="334">
        <v>49993087</v>
      </c>
      <c r="H5" s="335">
        <v>118.04</v>
      </c>
    </row>
    <row r="6" spans="1:8" ht="13.5" x14ac:dyDescent="0.25">
      <c r="A6" s="29">
        <v>41292</v>
      </c>
      <c r="B6" s="153"/>
      <c r="C6" s="266"/>
      <c r="D6" s="329"/>
      <c r="E6" s="266">
        <v>-2500</v>
      </c>
      <c r="F6" s="283">
        <v>122.7295</v>
      </c>
      <c r="G6" s="330">
        <v>694112120</v>
      </c>
      <c r="H6" s="331">
        <v>119.1</v>
      </c>
    </row>
    <row r="7" spans="1:8" ht="13.5" x14ac:dyDescent="0.25">
      <c r="A7" s="155"/>
      <c r="B7" s="149"/>
      <c r="C7" s="332"/>
      <c r="D7" s="333"/>
      <c r="E7" s="349"/>
      <c r="F7" s="284"/>
      <c r="G7" s="334">
        <v>49993087</v>
      </c>
      <c r="H7" s="335">
        <v>118.04</v>
      </c>
    </row>
    <row r="8" spans="1:8" ht="13.5" x14ac:dyDescent="0.25">
      <c r="A8" s="152">
        <v>41300</v>
      </c>
      <c r="B8" s="153"/>
      <c r="C8" s="266"/>
      <c r="D8" s="329"/>
      <c r="E8" s="348">
        <v>-700000000</v>
      </c>
      <c r="F8" s="347">
        <v>122.8</v>
      </c>
      <c r="G8" s="330">
        <v>44105207</v>
      </c>
      <c r="H8" s="331">
        <v>118.04</v>
      </c>
    </row>
    <row r="9" spans="1:8" ht="13.5" x14ac:dyDescent="0.25">
      <c r="A9" s="339">
        <v>41327</v>
      </c>
      <c r="B9" s="318"/>
      <c r="C9" s="318"/>
      <c r="D9" s="318"/>
      <c r="E9" s="336">
        <v>-2500</v>
      </c>
      <c r="F9" s="350">
        <v>123</v>
      </c>
      <c r="G9" s="337">
        <v>44102707</v>
      </c>
      <c r="H9" s="338">
        <v>118.04</v>
      </c>
    </row>
    <row r="10" spans="1:8" ht="13.5" x14ac:dyDescent="0.25">
      <c r="A10" s="105"/>
      <c r="B10" s="5"/>
      <c r="C10" s="5"/>
      <c r="D10" s="5"/>
      <c r="E10" s="34"/>
      <c r="F10" s="109"/>
      <c r="G10" s="34"/>
      <c r="H10" s="90"/>
    </row>
    <row r="11" spans="1:8" ht="13.5" x14ac:dyDescent="0.25">
      <c r="A11" s="105"/>
      <c r="B11" s="5"/>
      <c r="C11" s="5"/>
      <c r="D11" s="5"/>
      <c r="E11" s="34"/>
      <c r="F11" s="109"/>
      <c r="G11" s="34"/>
      <c r="H11" s="90"/>
    </row>
    <row r="12" spans="1:8" ht="13.5" x14ac:dyDescent="0.25">
      <c r="A12" s="105"/>
      <c r="B12" s="5"/>
      <c r="C12" s="5"/>
      <c r="D12" s="5"/>
      <c r="E12" s="34"/>
      <c r="F12" s="109"/>
      <c r="G12" s="34"/>
      <c r="H12" s="90"/>
    </row>
    <row r="13" spans="1:8" ht="13.5" x14ac:dyDescent="0.25">
      <c r="A13" s="105"/>
      <c r="B13" s="5"/>
      <c r="C13" s="5"/>
      <c r="D13" s="5"/>
      <c r="E13" s="34"/>
      <c r="F13" s="109"/>
      <c r="G13" s="34"/>
      <c r="H13" s="90"/>
    </row>
    <row r="14" spans="1:8" ht="13.5" x14ac:dyDescent="0.25">
      <c r="A14" s="105"/>
      <c r="B14" s="5"/>
      <c r="C14" s="5"/>
      <c r="D14" s="5"/>
      <c r="E14" s="34"/>
      <c r="F14" s="109"/>
      <c r="G14" s="34"/>
      <c r="H14" s="90"/>
    </row>
    <row r="15" spans="1:8" ht="13.5" x14ac:dyDescent="0.25">
      <c r="A15" s="105"/>
      <c r="B15" s="5"/>
      <c r="C15" s="5"/>
      <c r="D15" s="5"/>
      <c r="E15" s="34"/>
      <c r="F15" s="109"/>
      <c r="G15" s="34"/>
      <c r="H15" s="90"/>
    </row>
  </sheetData>
  <sortState ref="A6:I7">
    <sortCondition ref="A6"/>
  </sortState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1753"/>
  <sheetViews>
    <sheetView workbookViewId="0">
      <selection activeCell="K22" sqref="K22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6.1406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9" max="10" width="18.140625" customWidth="1"/>
    <col min="11" max="11" width="11.7109375" bestFit="1" customWidth="1"/>
  </cols>
  <sheetData>
    <row r="1" spans="1:12" s="58" customFormat="1" ht="13.5" x14ac:dyDescent="0.25">
      <c r="A1" s="351" t="s">
        <v>0</v>
      </c>
      <c r="B1" s="353" t="s">
        <v>1</v>
      </c>
      <c r="C1" s="255" t="s">
        <v>6</v>
      </c>
      <c r="D1" s="256"/>
      <c r="E1" s="257" t="s">
        <v>14</v>
      </c>
      <c r="F1" s="258"/>
      <c r="G1" s="259" t="s">
        <v>2</v>
      </c>
      <c r="H1" s="260"/>
    </row>
    <row r="2" spans="1:12" s="58" customFormat="1" ht="13.5" x14ac:dyDescent="0.25">
      <c r="A2" s="354"/>
      <c r="B2" s="354"/>
      <c r="C2" s="176" t="s">
        <v>3</v>
      </c>
      <c r="D2" s="261" t="s">
        <v>13</v>
      </c>
      <c r="E2" s="262" t="s">
        <v>3</v>
      </c>
      <c r="F2" s="263" t="s">
        <v>13</v>
      </c>
      <c r="G2" s="264" t="s">
        <v>3</v>
      </c>
      <c r="H2" s="265" t="s">
        <v>13</v>
      </c>
      <c r="L2" s="251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4">
        <v>16469129.84</v>
      </c>
      <c r="H3" s="50">
        <v>1.3193999999999999</v>
      </c>
      <c r="J3" s="58"/>
    </row>
    <row r="4" spans="1:12" s="5" customFormat="1" ht="14.25" thickBot="1" x14ac:dyDescent="0.3">
      <c r="A4" s="29">
        <v>41276</v>
      </c>
      <c r="B4" s="31" t="s">
        <v>5</v>
      </c>
      <c r="C4" s="268">
        <v>275.67</v>
      </c>
      <c r="D4" s="269">
        <v>1.3262290000000001</v>
      </c>
      <c r="E4" s="6" t="s">
        <v>16</v>
      </c>
      <c r="F4" s="188"/>
      <c r="G4" s="198">
        <v>16469129.84</v>
      </c>
      <c r="H4" s="199">
        <v>1.3193999999999999</v>
      </c>
      <c r="J4" s="58"/>
    </row>
    <row r="5" spans="1:12" s="5" customFormat="1" ht="14.25" thickBot="1" x14ac:dyDescent="0.3">
      <c r="A5" s="2"/>
      <c r="B5" s="3"/>
      <c r="C5" s="270"/>
      <c r="D5" s="271"/>
      <c r="E5" s="4"/>
      <c r="F5" s="189"/>
      <c r="G5" s="272">
        <v>275.67</v>
      </c>
      <c r="H5" s="199">
        <v>1.3262290000000001</v>
      </c>
    </row>
    <row r="6" spans="1:12" ht="13.5" x14ac:dyDescent="0.25">
      <c r="A6" s="152">
        <v>41277</v>
      </c>
      <c r="B6" s="153" t="s">
        <v>7</v>
      </c>
      <c r="C6" s="268">
        <v>361.39</v>
      </c>
      <c r="D6" s="269">
        <v>1.3101910000000001</v>
      </c>
      <c r="E6" s="154" t="s">
        <v>17</v>
      </c>
      <c r="F6" s="195"/>
      <c r="G6" s="247">
        <v>16469129.84</v>
      </c>
      <c r="H6" s="246">
        <v>1.3193999999999999</v>
      </c>
    </row>
    <row r="7" spans="1:12" ht="14.25" thickBot="1" x14ac:dyDescent="0.3">
      <c r="A7" s="155"/>
      <c r="B7" s="149"/>
      <c r="C7" s="270"/>
      <c r="D7" s="271"/>
      <c r="E7" s="107"/>
      <c r="F7" s="196"/>
      <c r="G7" s="247">
        <v>275.67</v>
      </c>
      <c r="H7" s="248">
        <v>1.3262290000000001</v>
      </c>
      <c r="K7" s="13"/>
      <c r="L7" s="13"/>
    </row>
    <row r="8" spans="1:12" ht="14.25" thickBot="1" x14ac:dyDescent="0.3">
      <c r="A8" s="155"/>
      <c r="B8" s="149"/>
      <c r="C8" s="270"/>
      <c r="D8" s="271"/>
      <c r="E8" s="107"/>
      <c r="F8" s="196"/>
      <c r="G8" s="273">
        <v>361.39</v>
      </c>
      <c r="H8" s="248">
        <v>1.3101910000000001</v>
      </c>
      <c r="K8" s="14"/>
      <c r="L8" s="13"/>
    </row>
    <row r="9" spans="1:12" ht="13.5" x14ac:dyDescent="0.25">
      <c r="A9" s="152">
        <v>41281</v>
      </c>
      <c r="B9" s="153" t="s">
        <v>8</v>
      </c>
      <c r="C9" s="268">
        <v>1585.24</v>
      </c>
      <c r="D9" s="269">
        <v>1.303898</v>
      </c>
      <c r="E9" s="154" t="s">
        <v>18</v>
      </c>
      <c r="F9" s="195"/>
      <c r="G9" s="198">
        <v>16469129.84</v>
      </c>
      <c r="H9" s="245">
        <v>1.3193999999999999</v>
      </c>
      <c r="K9" s="13"/>
      <c r="L9" s="13"/>
    </row>
    <row r="10" spans="1:12" ht="13.5" x14ac:dyDescent="0.25">
      <c r="A10" s="155"/>
      <c r="B10" s="149"/>
      <c r="C10" s="210"/>
      <c r="D10" s="211"/>
      <c r="E10" s="107"/>
      <c r="F10" s="196"/>
      <c r="G10" s="198">
        <v>275.67</v>
      </c>
      <c r="H10" s="199">
        <v>1.3262290000000001</v>
      </c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19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2">
        <v>1585.24</v>
      </c>
      <c r="H12" s="249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5"/>
      <c r="E13" s="312">
        <v>-6965.2</v>
      </c>
      <c r="F13" s="306">
        <v>1.3086009999999999</v>
      </c>
      <c r="G13" s="273">
        <f>16469129.84-6965.2</f>
        <v>16462164.640000001</v>
      </c>
      <c r="H13" s="246">
        <v>1.3193999999999999</v>
      </c>
    </row>
    <row r="14" spans="1:12" ht="13.5" x14ac:dyDescent="0.25">
      <c r="A14" s="2"/>
      <c r="B14" s="3"/>
      <c r="C14" s="206"/>
      <c r="D14" s="307"/>
      <c r="E14" s="22"/>
      <c r="F14" s="309"/>
      <c r="G14" s="247">
        <v>275.67</v>
      </c>
      <c r="H14" s="248">
        <v>1.3262290000000001</v>
      </c>
    </row>
    <row r="15" spans="1:12" ht="13.5" x14ac:dyDescent="0.25">
      <c r="A15" s="2"/>
      <c r="B15" s="3"/>
      <c r="C15" s="206"/>
      <c r="D15" s="307"/>
      <c r="E15" s="22"/>
      <c r="F15" s="309"/>
      <c r="G15" s="247">
        <v>361.39</v>
      </c>
      <c r="H15" s="248">
        <v>1.3101910000000001</v>
      </c>
    </row>
    <row r="16" spans="1:12" ht="14.25" thickBot="1" x14ac:dyDescent="0.3">
      <c r="A16" s="175"/>
      <c r="B16" s="176"/>
      <c r="C16" s="212"/>
      <c r="D16" s="308"/>
      <c r="E16" s="311"/>
      <c r="F16" s="310"/>
      <c r="G16" s="247">
        <v>1585.24</v>
      </c>
      <c r="H16" s="250">
        <v>1.303898</v>
      </c>
    </row>
    <row r="17" spans="1:8" ht="13.5" x14ac:dyDescent="0.25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274">
        <f>16469129.84-6965.2-999724.33</f>
        <v>15462440.310000001</v>
      </c>
      <c r="H17" s="245">
        <v>1.3193999999999999</v>
      </c>
    </row>
    <row r="18" spans="1:8" ht="13.5" x14ac:dyDescent="0.25">
      <c r="A18" s="2"/>
      <c r="B18" s="3"/>
      <c r="C18" s="206"/>
      <c r="D18" s="207"/>
      <c r="E18" s="15"/>
      <c r="F18" s="200"/>
      <c r="G18" s="275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6">
        <v>1585.24</v>
      </c>
      <c r="H19" s="199">
        <v>1.303898</v>
      </c>
    </row>
    <row r="20" spans="1:8" ht="13.5" x14ac:dyDescent="0.25">
      <c r="A20" s="29">
        <v>41283</v>
      </c>
      <c r="B20" s="31" t="s">
        <v>11</v>
      </c>
      <c r="C20" s="268">
        <v>52500</v>
      </c>
      <c r="D20" s="269">
        <v>1.3056000000000001</v>
      </c>
      <c r="E20" s="6" t="s">
        <v>19</v>
      </c>
      <c r="F20" s="188"/>
      <c r="G20" s="247">
        <f>16469129.84-6965.2-999724.33</f>
        <v>15462440.310000001</v>
      </c>
      <c r="H20" s="246">
        <v>1.3193999999999999</v>
      </c>
    </row>
    <row r="21" spans="1:8" ht="13.5" x14ac:dyDescent="0.25">
      <c r="A21" s="2"/>
      <c r="B21" s="3"/>
      <c r="C21" s="206"/>
      <c r="D21" s="207"/>
      <c r="E21" s="4"/>
      <c r="F21" s="189"/>
      <c r="G21" s="247">
        <v>361.39</v>
      </c>
      <c r="H21" s="248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47">
        <v>1585.24</v>
      </c>
      <c r="H22" s="248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3">
        <v>52500</v>
      </c>
      <c r="H23" s="252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272">
        <v>15456981.810000001</v>
      </c>
      <c r="H24" s="245">
        <v>1.3193999999999999</v>
      </c>
    </row>
    <row r="25" spans="1:8" ht="13.5" x14ac:dyDescent="0.25">
      <c r="A25" s="2"/>
      <c r="B25" s="3"/>
      <c r="C25" s="206"/>
      <c r="D25" s="207"/>
      <c r="E25" s="15"/>
      <c r="F25" s="200"/>
      <c r="G25" s="198">
        <v>361.39</v>
      </c>
      <c r="H25" s="199">
        <v>1.3101910000000001</v>
      </c>
    </row>
    <row r="26" spans="1:8" ht="13.5" x14ac:dyDescent="0.25">
      <c r="A26" s="2"/>
      <c r="B26" s="3"/>
      <c r="C26" s="206"/>
      <c r="D26" s="207"/>
      <c r="E26" s="4"/>
      <c r="F26" s="189"/>
      <c r="G26" s="198">
        <v>1585.24</v>
      </c>
      <c r="H26" s="199">
        <v>1.303898</v>
      </c>
    </row>
    <row r="27" spans="1:8" ht="13.5" x14ac:dyDescent="0.25">
      <c r="A27" s="2"/>
      <c r="B27" s="3"/>
      <c r="C27" s="206"/>
      <c r="D27" s="207"/>
      <c r="E27" s="4"/>
      <c r="F27" s="189"/>
      <c r="G27" s="253">
        <v>52500</v>
      </c>
      <c r="H27" s="254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77"/>
      <c r="B31" s="156"/>
      <c r="C31" s="278"/>
      <c r="D31" s="279"/>
      <c r="E31" s="243"/>
      <c r="F31" s="280"/>
      <c r="G31" s="197"/>
      <c r="H31" s="143"/>
    </row>
    <row r="32" spans="1:8" s="5" customFormat="1" ht="13.5" x14ac:dyDescent="0.25">
      <c r="A32" s="152"/>
      <c r="B32" s="153"/>
      <c r="C32" s="266"/>
      <c r="D32" s="267"/>
      <c r="E32" s="154"/>
      <c r="F32" s="195"/>
      <c r="G32" s="192"/>
      <c r="H32" s="19"/>
    </row>
    <row r="33" spans="1:8" s="5" customFormat="1" ht="13.5" x14ac:dyDescent="0.25">
      <c r="A33" s="281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1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1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1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2"/>
      <c r="B37" s="153"/>
      <c r="C37" s="208"/>
      <c r="D37" s="209"/>
      <c r="E37" s="154"/>
      <c r="F37" s="283"/>
      <c r="G37" s="192"/>
      <c r="H37" s="19"/>
    </row>
    <row r="38" spans="1:8" s="5" customFormat="1" ht="13.5" x14ac:dyDescent="0.25">
      <c r="A38" s="281"/>
      <c r="B38" s="149"/>
      <c r="C38" s="210"/>
      <c r="D38" s="211"/>
      <c r="E38" s="107"/>
      <c r="F38" s="284"/>
      <c r="G38" s="191"/>
      <c r="H38" s="20"/>
    </row>
    <row r="39" spans="1:8" s="5" customFormat="1" ht="13.5" x14ac:dyDescent="0.25">
      <c r="A39" s="281"/>
      <c r="B39" s="149"/>
      <c r="C39" s="210"/>
      <c r="D39" s="211"/>
      <c r="E39" s="107"/>
      <c r="F39" s="284"/>
      <c r="G39" s="191"/>
      <c r="H39" s="20"/>
    </row>
    <row r="40" spans="1:8" s="5" customFormat="1" ht="13.5" x14ac:dyDescent="0.25">
      <c r="A40" s="281"/>
      <c r="B40" s="149"/>
      <c r="C40" s="210"/>
      <c r="D40" s="211"/>
      <c r="E40" s="107"/>
      <c r="F40" s="284"/>
      <c r="G40" s="197"/>
      <c r="H40" s="143"/>
    </row>
    <row r="41" spans="1:8" s="5" customFormat="1" ht="13.5" x14ac:dyDescent="0.25">
      <c r="A41" s="281"/>
      <c r="B41" s="285"/>
      <c r="C41" s="286"/>
      <c r="D41" s="214"/>
      <c r="E41" s="287"/>
      <c r="F41" s="157"/>
      <c r="G41" s="197"/>
      <c r="H41" s="143"/>
    </row>
    <row r="42" spans="1:8" ht="13.5" x14ac:dyDescent="0.25">
      <c r="A42" s="288"/>
      <c r="B42" s="289"/>
      <c r="C42" s="153"/>
      <c r="D42" s="290"/>
      <c r="E42" s="291"/>
      <c r="F42" s="292"/>
      <c r="G42" s="192"/>
      <c r="H42" s="19"/>
    </row>
    <row r="43" spans="1:8" ht="13.5" x14ac:dyDescent="0.25">
      <c r="A43" s="293"/>
      <c r="B43" s="294"/>
      <c r="C43" s="295"/>
      <c r="D43" s="296"/>
      <c r="E43" s="297"/>
      <c r="F43" s="298"/>
      <c r="G43" s="191"/>
      <c r="H43" s="20"/>
    </row>
    <row r="44" spans="1:8" ht="13.5" x14ac:dyDescent="0.25">
      <c r="A44" s="293"/>
      <c r="B44" s="294"/>
      <c r="C44" s="295"/>
      <c r="D44" s="296"/>
      <c r="E44" s="297"/>
      <c r="F44" s="298"/>
      <c r="G44" s="191"/>
      <c r="H44" s="20"/>
    </row>
    <row r="45" spans="1:8" ht="13.5" x14ac:dyDescent="0.25">
      <c r="A45" s="299"/>
      <c r="B45" s="300"/>
      <c r="C45" s="301"/>
      <c r="D45" s="302"/>
      <c r="E45" s="297"/>
      <c r="F45" s="298"/>
      <c r="G45" s="197"/>
      <c r="H45" s="143"/>
    </row>
    <row r="46" spans="1:8" ht="13.5" x14ac:dyDescent="0.25">
      <c r="A46" s="299"/>
      <c r="B46" s="300"/>
      <c r="C46" s="301"/>
      <c r="D46" s="302"/>
      <c r="E46" s="297"/>
      <c r="F46" s="298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3"/>
      <c r="G47" s="241"/>
      <c r="H47" s="242"/>
    </row>
    <row r="48" spans="1:8" ht="13.5" x14ac:dyDescent="0.25">
      <c r="A48" s="288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3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3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299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299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88"/>
      <c r="B54" s="179"/>
      <c r="C54" s="179"/>
      <c r="D54" s="304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88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4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3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2"/>
  <sheetViews>
    <sheetView topLeftCell="A10" workbookViewId="0">
      <selection activeCell="D47" sqref="D47"/>
    </sheetView>
  </sheetViews>
  <sheetFormatPr baseColWidth="10" defaultRowHeight="12.75" x14ac:dyDescent="0.2"/>
  <cols>
    <col min="1" max="2" width="11.42578125" style="13"/>
    <col min="3" max="3" width="16.140625" style="13" customWidth="1"/>
    <col min="4" max="4" width="55.85546875" style="13" customWidth="1"/>
    <col min="5" max="9" width="11.42578125" style="13"/>
  </cols>
  <sheetData>
    <row r="1" spans="1:8" ht="13.5" x14ac:dyDescent="0.25">
      <c r="A1" s="355"/>
      <c r="B1" s="357"/>
      <c r="C1" s="95"/>
      <c r="D1" s="96"/>
      <c r="E1" s="95"/>
      <c r="F1" s="97"/>
      <c r="G1" s="98"/>
      <c r="H1" s="97"/>
    </row>
    <row r="2" spans="1:8" ht="13.5" x14ac:dyDescent="0.25">
      <c r="A2" s="356"/>
      <c r="B2" s="356"/>
      <c r="C2" s="99"/>
      <c r="D2" s="100"/>
      <c r="E2" s="99"/>
      <c r="F2" s="101"/>
      <c r="G2" s="102"/>
      <c r="H2" s="101"/>
    </row>
    <row r="3" spans="1:8" ht="14.25" x14ac:dyDescent="0.3">
      <c r="A3" s="85"/>
      <c r="B3" s="86"/>
      <c r="C3" s="7"/>
      <c r="D3" s="87"/>
      <c r="E3" s="7"/>
      <c r="F3" s="88"/>
      <c r="G3" s="103"/>
      <c r="H3" s="104"/>
    </row>
    <row r="4" spans="1:8" ht="13.5" x14ac:dyDescent="0.25">
      <c r="A4" s="105"/>
      <c r="B4" s="106"/>
      <c r="C4" s="107"/>
      <c r="D4" s="108"/>
      <c r="E4" s="107"/>
      <c r="F4" s="109"/>
      <c r="G4" s="34"/>
      <c r="H4" s="90"/>
    </row>
    <row r="5" spans="1:8" ht="13.5" x14ac:dyDescent="0.25">
      <c r="A5" s="105"/>
      <c r="B5" s="106"/>
      <c r="C5" s="107"/>
      <c r="D5" s="108"/>
      <c r="E5" s="107"/>
      <c r="F5" s="109"/>
      <c r="G5" s="34"/>
      <c r="H5" s="90"/>
    </row>
    <row r="6" spans="1:8" ht="14.25" x14ac:dyDescent="0.3">
      <c r="A6" s="85"/>
      <c r="B6" s="86"/>
      <c r="C6" s="7"/>
      <c r="D6" s="87"/>
      <c r="E6" s="7"/>
      <c r="F6" s="88"/>
      <c r="G6" s="9"/>
      <c r="H6" s="89"/>
    </row>
    <row r="7" spans="1:8" ht="14.25" x14ac:dyDescent="0.3">
      <c r="A7" s="85"/>
      <c r="B7" s="86"/>
      <c r="C7" s="7"/>
      <c r="D7" s="87"/>
      <c r="E7" s="7"/>
      <c r="F7" s="88"/>
      <c r="G7" s="9"/>
      <c r="H7" s="89"/>
    </row>
    <row r="8" spans="1:8" ht="14.25" x14ac:dyDescent="0.3">
      <c r="A8" s="85"/>
      <c r="B8" s="86"/>
      <c r="C8" s="7"/>
      <c r="D8" s="87"/>
      <c r="E8" s="7"/>
      <c r="F8" s="88"/>
      <c r="G8" s="9"/>
      <c r="H8" s="89"/>
    </row>
    <row r="9" spans="1:8" ht="14.25" x14ac:dyDescent="0.3">
      <c r="A9" s="85"/>
      <c r="B9" s="86"/>
      <c r="C9" s="7"/>
      <c r="D9" s="87"/>
      <c r="E9" s="7"/>
      <c r="F9" s="88"/>
      <c r="G9" s="34"/>
      <c r="H9" s="90"/>
    </row>
    <row r="10" spans="1:8" ht="14.25" x14ac:dyDescent="0.3">
      <c r="A10" s="85"/>
      <c r="B10" s="86"/>
      <c r="C10" s="7"/>
      <c r="D10" s="87"/>
      <c r="E10" s="7"/>
      <c r="F10" s="88"/>
      <c r="G10" s="34"/>
      <c r="H10" s="90"/>
    </row>
    <row r="11" spans="1:8" ht="14.25" x14ac:dyDescent="0.3">
      <c r="A11" s="85"/>
      <c r="B11" s="86"/>
      <c r="C11" s="7"/>
      <c r="D11" s="87"/>
      <c r="E11" s="7"/>
      <c r="F11" s="88"/>
      <c r="G11" s="34"/>
      <c r="H11" s="90"/>
    </row>
    <row r="12" spans="1:8" ht="14.25" x14ac:dyDescent="0.3">
      <c r="A12" s="85"/>
      <c r="B12" s="86"/>
      <c r="C12" s="7"/>
      <c r="D12" s="87"/>
      <c r="E12" s="7"/>
      <c r="F12" s="88"/>
      <c r="G12" s="103"/>
      <c r="H12" s="104"/>
    </row>
    <row r="13" spans="1:8" ht="14.25" x14ac:dyDescent="0.3">
      <c r="A13" s="85"/>
      <c r="B13" s="86"/>
      <c r="C13" s="7"/>
      <c r="D13" s="87"/>
      <c r="E13" s="7"/>
      <c r="F13" s="88"/>
      <c r="G13" s="9"/>
      <c r="H13" s="89"/>
    </row>
    <row r="14" spans="1:8" ht="14.25" x14ac:dyDescent="0.3">
      <c r="A14" s="85"/>
      <c r="B14" s="86"/>
      <c r="C14" s="7"/>
      <c r="D14" s="87"/>
      <c r="E14" s="7"/>
      <c r="F14" s="88"/>
      <c r="G14" s="9"/>
      <c r="H14" s="89"/>
    </row>
    <row r="15" spans="1:8" ht="14.25" x14ac:dyDescent="0.3">
      <c r="A15" s="85"/>
      <c r="B15" s="86"/>
      <c r="C15" s="7"/>
      <c r="D15" s="87"/>
      <c r="E15" s="110"/>
      <c r="F15" s="111"/>
      <c r="G15" s="34"/>
      <c r="H15" s="90"/>
    </row>
    <row r="16" spans="1:8" ht="14.25" x14ac:dyDescent="0.3">
      <c r="A16" s="85"/>
      <c r="B16" s="86"/>
      <c r="C16" s="7"/>
      <c r="D16" s="87"/>
      <c r="E16" s="7"/>
      <c r="F16" s="88"/>
      <c r="G16" s="34"/>
      <c r="H16" s="90"/>
    </row>
    <row r="17" spans="1:8" ht="14.25" x14ac:dyDescent="0.3">
      <c r="A17" s="85"/>
      <c r="B17" s="86"/>
      <c r="C17" s="7"/>
      <c r="D17" s="87"/>
      <c r="E17" s="7"/>
      <c r="F17" s="88"/>
      <c r="G17" s="9"/>
      <c r="H17" s="89"/>
    </row>
    <row r="18" spans="1:8" ht="14.25" x14ac:dyDescent="0.3">
      <c r="A18" s="85"/>
      <c r="B18" s="86"/>
      <c r="C18" s="7"/>
      <c r="D18" s="87"/>
      <c r="E18" s="7"/>
      <c r="F18" s="88"/>
      <c r="G18" s="9"/>
      <c r="H18" s="89"/>
    </row>
    <row r="19" spans="1:8" ht="14.25" x14ac:dyDescent="0.3">
      <c r="A19" s="85"/>
      <c r="B19" s="86"/>
      <c r="C19" s="7"/>
      <c r="D19" s="87"/>
      <c r="E19" s="7"/>
      <c r="F19" s="88"/>
      <c r="G19" s="9"/>
      <c r="H19" s="112"/>
    </row>
    <row r="20" spans="1:8" ht="14.25" x14ac:dyDescent="0.3">
      <c r="A20" s="85"/>
      <c r="B20" s="86"/>
      <c r="C20" s="7"/>
      <c r="D20" s="87"/>
      <c r="E20" s="7"/>
      <c r="F20" s="88"/>
      <c r="G20" s="34"/>
      <c r="H20" s="90"/>
    </row>
    <row r="21" spans="1:8" ht="14.25" x14ac:dyDescent="0.3">
      <c r="A21" s="85"/>
      <c r="B21" s="86"/>
      <c r="C21" s="7"/>
      <c r="D21" s="87"/>
      <c r="E21" s="7"/>
      <c r="F21" s="88"/>
      <c r="G21" s="34"/>
      <c r="H21" s="90"/>
    </row>
    <row r="22" spans="1:8" ht="14.25" x14ac:dyDescent="0.3">
      <c r="A22" s="85"/>
      <c r="B22" s="86"/>
      <c r="C22" s="7"/>
      <c r="D22" s="87"/>
      <c r="E22" s="7"/>
      <c r="F22" s="88"/>
      <c r="G22" s="34"/>
      <c r="H22" s="109"/>
    </row>
    <row r="23" spans="1:8" ht="14.25" x14ac:dyDescent="0.3">
      <c r="A23" s="85"/>
      <c r="B23" s="86"/>
      <c r="C23" s="7"/>
      <c r="D23" s="87"/>
      <c r="E23" s="7"/>
      <c r="F23" s="88"/>
      <c r="G23" s="9"/>
      <c r="H23" s="89"/>
    </row>
    <row r="24" spans="1:8" ht="14.25" x14ac:dyDescent="0.3">
      <c r="A24" s="85"/>
      <c r="B24" s="86"/>
      <c r="C24" s="7"/>
      <c r="D24" s="87"/>
      <c r="E24" s="7"/>
      <c r="F24" s="88"/>
      <c r="G24" s="9"/>
      <c r="H24" s="89"/>
    </row>
    <row r="25" spans="1:8" ht="14.25" x14ac:dyDescent="0.3">
      <c r="A25" s="85"/>
      <c r="B25" s="86"/>
      <c r="C25" s="7"/>
      <c r="D25" s="87"/>
      <c r="E25" s="7"/>
      <c r="F25" s="88"/>
      <c r="G25" s="9"/>
      <c r="H25" s="112"/>
    </row>
    <row r="26" spans="1:8" ht="14.25" x14ac:dyDescent="0.3">
      <c r="A26" s="85"/>
      <c r="B26" s="86"/>
      <c r="C26" s="7"/>
      <c r="D26" s="87"/>
      <c r="E26" s="7"/>
      <c r="F26" s="88"/>
      <c r="G26" s="34"/>
      <c r="H26" s="90"/>
    </row>
    <row r="27" spans="1:8" ht="14.25" x14ac:dyDescent="0.3">
      <c r="A27" s="85"/>
      <c r="B27" s="86"/>
      <c r="C27" s="7"/>
      <c r="D27" s="87"/>
      <c r="E27" s="7"/>
      <c r="F27" s="88"/>
      <c r="G27" s="34"/>
      <c r="H27" s="90"/>
    </row>
    <row r="28" spans="1:8" ht="14.25" x14ac:dyDescent="0.3">
      <c r="A28" s="85"/>
      <c r="B28" s="86"/>
      <c r="C28" s="7"/>
      <c r="D28" s="87"/>
      <c r="E28" s="7"/>
      <c r="F28" s="88"/>
      <c r="G28" s="34"/>
      <c r="H28" s="109"/>
    </row>
    <row r="29" spans="1:8" ht="14.25" x14ac:dyDescent="0.3">
      <c r="A29" s="85"/>
      <c r="B29" s="86"/>
      <c r="C29" s="7"/>
      <c r="D29" s="87"/>
      <c r="E29" s="7"/>
      <c r="F29" s="88"/>
      <c r="G29" s="107"/>
      <c r="H29" s="108"/>
    </row>
    <row r="30" spans="1:8" ht="14.25" x14ac:dyDescent="0.3">
      <c r="A30" s="85"/>
      <c r="B30" s="86"/>
      <c r="C30" s="7"/>
      <c r="D30" s="87"/>
      <c r="E30" s="7"/>
      <c r="F30" s="88"/>
      <c r="G30" s="9"/>
      <c r="H30" s="89"/>
    </row>
    <row r="31" spans="1:8" ht="14.25" x14ac:dyDescent="0.3">
      <c r="A31" s="85"/>
      <c r="B31" s="86"/>
      <c r="C31" s="7"/>
      <c r="D31" s="87"/>
      <c r="E31" s="7"/>
      <c r="F31" s="88"/>
      <c r="G31" s="9"/>
      <c r="H31" s="89"/>
    </row>
    <row r="32" spans="1:8" ht="14.25" x14ac:dyDescent="0.3">
      <c r="A32" s="85"/>
      <c r="B32" s="86"/>
      <c r="C32" s="7"/>
      <c r="D32" s="87"/>
      <c r="E32" s="7"/>
      <c r="F32" s="88"/>
      <c r="G32" s="9"/>
      <c r="H32" s="112"/>
    </row>
    <row r="33" spans="1:8" ht="14.25" x14ac:dyDescent="0.3">
      <c r="A33" s="85"/>
      <c r="B33" s="113"/>
      <c r="C33" s="114"/>
      <c r="D33" s="91"/>
      <c r="E33" s="114"/>
      <c r="F33" s="92"/>
      <c r="G33" s="115"/>
      <c r="H33" s="116"/>
    </row>
    <row r="34" spans="1:8" ht="14.25" x14ac:dyDescent="0.3">
      <c r="A34" s="117"/>
      <c r="B34" s="118"/>
      <c r="C34" s="86"/>
      <c r="D34" s="119"/>
      <c r="E34" s="120"/>
      <c r="F34" s="92"/>
      <c r="G34" s="34"/>
      <c r="H34" s="90"/>
    </row>
    <row r="35" spans="1:8" ht="14.25" x14ac:dyDescent="0.3">
      <c r="A35" s="117"/>
      <c r="B35" s="121"/>
      <c r="C35" s="86"/>
      <c r="D35" s="119"/>
      <c r="E35" s="120"/>
      <c r="F35" s="122"/>
      <c r="G35" s="34"/>
      <c r="H35" s="90"/>
    </row>
    <row r="36" spans="1:8" ht="14.25" x14ac:dyDescent="0.3">
      <c r="A36" s="123"/>
      <c r="B36" s="120"/>
      <c r="C36" s="120"/>
      <c r="D36" s="124"/>
      <c r="E36" s="120"/>
      <c r="F36" s="122"/>
      <c r="G36" s="34"/>
      <c r="H36" s="109"/>
    </row>
    <row r="37" spans="1:8" ht="14.25" x14ac:dyDescent="0.3">
      <c r="A37" s="123"/>
      <c r="B37" s="120"/>
      <c r="C37" s="120"/>
      <c r="D37" s="124"/>
      <c r="E37" s="120"/>
      <c r="F37" s="122"/>
      <c r="G37" s="107"/>
      <c r="H37" s="108"/>
    </row>
    <row r="38" spans="1:8" ht="13.5" x14ac:dyDescent="0.25">
      <c r="D38" s="41"/>
      <c r="F38" s="52"/>
      <c r="G38" s="106"/>
      <c r="H38" s="125"/>
    </row>
    <row r="39" spans="1:8" ht="14.25" x14ac:dyDescent="0.3">
      <c r="A39" s="117"/>
      <c r="D39" s="41"/>
      <c r="F39" s="52"/>
      <c r="G39" s="9"/>
      <c r="H39" s="89"/>
    </row>
    <row r="40" spans="1:8" ht="14.25" x14ac:dyDescent="0.3">
      <c r="A40" s="117"/>
      <c r="D40" s="41"/>
      <c r="F40" s="52"/>
      <c r="G40" s="9"/>
      <c r="H40" s="89"/>
    </row>
    <row r="41" spans="1:8" ht="14.25" x14ac:dyDescent="0.3">
      <c r="A41" s="123"/>
      <c r="D41" s="41"/>
      <c r="F41" s="52"/>
      <c r="G41" s="9"/>
      <c r="H41" s="112"/>
    </row>
    <row r="42" spans="1:8" ht="14.25" x14ac:dyDescent="0.3">
      <c r="A42" s="123"/>
      <c r="D42" s="41"/>
      <c r="F42" s="52"/>
      <c r="G42" s="115"/>
      <c r="H42" s="116"/>
    </row>
    <row r="43" spans="1:8" ht="14.25" x14ac:dyDescent="0.3">
      <c r="D43" s="41"/>
      <c r="F43" s="52"/>
      <c r="G43" s="126"/>
      <c r="H43" s="127"/>
    </row>
    <row r="44" spans="1:8" ht="14.25" x14ac:dyDescent="0.3">
      <c r="A44" s="117"/>
      <c r="D44" s="41"/>
      <c r="F44" s="52"/>
      <c r="G44" s="34"/>
      <c r="H44" s="90"/>
    </row>
    <row r="45" spans="1:8" ht="13.5" x14ac:dyDescent="0.25">
      <c r="D45" s="41"/>
      <c r="F45" s="52"/>
      <c r="G45" s="34"/>
      <c r="H45" s="90"/>
    </row>
    <row r="46" spans="1:8" ht="13.5" x14ac:dyDescent="0.25">
      <c r="D46" s="41"/>
      <c r="F46" s="52"/>
      <c r="G46" s="34"/>
      <c r="H46" s="109"/>
    </row>
    <row r="47" spans="1:8" ht="13.5" x14ac:dyDescent="0.25">
      <c r="D47" s="41"/>
      <c r="F47" s="52"/>
      <c r="G47" s="107"/>
      <c r="H47" s="108"/>
    </row>
    <row r="48" spans="1:8" ht="13.5" x14ac:dyDescent="0.25">
      <c r="D48" s="41"/>
      <c r="F48" s="52"/>
      <c r="G48" s="106"/>
      <c r="H48" s="125"/>
    </row>
    <row r="49" spans="1:8" x14ac:dyDescent="0.2">
      <c r="D49" s="41"/>
      <c r="F49" s="52"/>
      <c r="G49" s="44"/>
      <c r="H49" s="94"/>
    </row>
    <row r="50" spans="1:8" ht="14.25" x14ac:dyDescent="0.3">
      <c r="A50" s="117"/>
      <c r="D50" s="41"/>
      <c r="F50" s="52"/>
      <c r="G50" s="9"/>
      <c r="H50" s="89"/>
    </row>
    <row r="51" spans="1:8" ht="14.25" x14ac:dyDescent="0.3">
      <c r="D51" s="41"/>
      <c r="F51" s="52"/>
      <c r="G51" s="9"/>
      <c r="H51" s="89"/>
    </row>
    <row r="52" spans="1:8" ht="14.25" x14ac:dyDescent="0.3">
      <c r="D52" s="41"/>
      <c r="F52" s="52"/>
      <c r="G52" s="9"/>
      <c r="H52" s="112"/>
    </row>
    <row r="53" spans="1:8" ht="14.25" x14ac:dyDescent="0.3">
      <c r="D53" s="41"/>
      <c r="F53" s="52"/>
      <c r="G53" s="115"/>
      <c r="H53" s="116"/>
    </row>
    <row r="54" spans="1:8" ht="14.25" x14ac:dyDescent="0.3">
      <c r="D54" s="41"/>
      <c r="F54" s="52"/>
      <c r="G54" s="126"/>
      <c r="H54" s="127"/>
    </row>
    <row r="55" spans="1:8" x14ac:dyDescent="0.2">
      <c r="D55" s="41"/>
      <c r="F55" s="52"/>
      <c r="G55" s="36"/>
      <c r="H55" s="93"/>
    </row>
    <row r="56" spans="1:8" ht="14.25" x14ac:dyDescent="0.3">
      <c r="A56" s="128"/>
      <c r="D56" s="41"/>
      <c r="F56" s="52"/>
      <c r="G56" s="9"/>
      <c r="H56" s="90"/>
    </row>
    <row r="57" spans="1:8" ht="13.5" x14ac:dyDescent="0.25">
      <c r="D57" s="41"/>
      <c r="F57" s="52"/>
      <c r="G57" s="34"/>
      <c r="H57" s="90"/>
    </row>
    <row r="58" spans="1:8" ht="13.5" x14ac:dyDescent="0.25">
      <c r="D58" s="41"/>
      <c r="F58" s="52"/>
      <c r="G58" s="34"/>
      <c r="H58" s="109"/>
    </row>
    <row r="59" spans="1:8" ht="13.5" x14ac:dyDescent="0.25">
      <c r="D59" s="41"/>
      <c r="F59" s="52"/>
      <c r="G59" s="107"/>
      <c r="H59" s="108"/>
    </row>
    <row r="60" spans="1:8" ht="13.5" x14ac:dyDescent="0.25">
      <c r="D60" s="41"/>
      <c r="F60" s="52"/>
      <c r="G60" s="106"/>
      <c r="H60" s="125"/>
    </row>
    <row r="61" spans="1:8" x14ac:dyDescent="0.2">
      <c r="D61" s="41"/>
      <c r="F61" s="52"/>
      <c r="G61" s="44"/>
      <c r="H61" s="94"/>
    </row>
    <row r="62" spans="1:8" x14ac:dyDescent="0.2">
      <c r="D62" s="41"/>
      <c r="F62" s="52"/>
      <c r="G62" s="44"/>
      <c r="H62" s="129"/>
    </row>
    <row r="63" spans="1:8" x14ac:dyDescent="0.2">
      <c r="D63" s="41"/>
      <c r="F63" s="52"/>
      <c r="G63" s="44"/>
      <c r="H63" s="94"/>
    </row>
    <row r="64" spans="1:8" ht="14.25" x14ac:dyDescent="0.3">
      <c r="A64" s="128"/>
      <c r="D64" s="41"/>
      <c r="F64" s="52"/>
      <c r="G64" s="9"/>
      <c r="H64" s="89"/>
    </row>
    <row r="65" spans="1:8" ht="14.25" x14ac:dyDescent="0.3">
      <c r="D65" s="41"/>
      <c r="F65" s="52"/>
      <c r="G65" s="9"/>
      <c r="H65" s="89"/>
    </row>
    <row r="66" spans="1:8" ht="14.25" x14ac:dyDescent="0.3">
      <c r="D66" s="41"/>
      <c r="F66" s="52"/>
      <c r="G66" s="9"/>
      <c r="H66" s="112"/>
    </row>
    <row r="67" spans="1:8" ht="14.25" x14ac:dyDescent="0.3">
      <c r="D67" s="41"/>
      <c r="F67" s="52"/>
      <c r="G67" s="115"/>
      <c r="H67" s="116"/>
    </row>
    <row r="68" spans="1:8" ht="14.25" x14ac:dyDescent="0.3">
      <c r="D68" s="41"/>
      <c r="F68" s="52"/>
      <c r="G68" s="126"/>
      <c r="H68" s="127"/>
    </row>
    <row r="69" spans="1:8" x14ac:dyDescent="0.2">
      <c r="D69" s="41"/>
      <c r="F69" s="52"/>
      <c r="G69" s="36"/>
      <c r="H69" s="93"/>
    </row>
    <row r="70" spans="1:8" x14ac:dyDescent="0.2">
      <c r="D70" s="41"/>
      <c r="F70" s="52"/>
      <c r="G70" s="36"/>
      <c r="H70" s="130"/>
    </row>
    <row r="71" spans="1:8" x14ac:dyDescent="0.2">
      <c r="D71" s="41"/>
      <c r="F71" s="52"/>
      <c r="H71" s="41"/>
    </row>
    <row r="72" spans="1:8" ht="14.25" x14ac:dyDescent="0.3">
      <c r="A72" s="128"/>
      <c r="D72" s="41"/>
      <c r="F72" s="52"/>
      <c r="G72" s="9"/>
      <c r="H72" s="90"/>
    </row>
    <row r="73" spans="1:8" ht="13.5" x14ac:dyDescent="0.25">
      <c r="D73" s="41"/>
      <c r="F73" s="52"/>
      <c r="G73" s="34"/>
      <c r="H73" s="90"/>
    </row>
    <row r="74" spans="1:8" ht="13.5" x14ac:dyDescent="0.25">
      <c r="D74" s="41"/>
      <c r="F74" s="52"/>
      <c r="G74" s="34"/>
      <c r="H74" s="109"/>
    </row>
    <row r="75" spans="1:8" ht="13.5" x14ac:dyDescent="0.25">
      <c r="D75" s="41"/>
      <c r="F75" s="52"/>
      <c r="G75" s="107"/>
      <c r="H75" s="108"/>
    </row>
    <row r="76" spans="1:8" ht="13.5" x14ac:dyDescent="0.25">
      <c r="D76" s="41"/>
      <c r="F76" s="52"/>
      <c r="G76" s="106"/>
      <c r="H76" s="125"/>
    </row>
    <row r="77" spans="1:8" x14ac:dyDescent="0.2">
      <c r="D77" s="41"/>
      <c r="F77" s="52"/>
      <c r="G77" s="44"/>
      <c r="H77" s="94"/>
    </row>
    <row r="78" spans="1:8" x14ac:dyDescent="0.2">
      <c r="D78" s="41"/>
      <c r="F78" s="52"/>
      <c r="G78" s="44"/>
      <c r="H78" s="129"/>
    </row>
    <row r="79" spans="1:8" x14ac:dyDescent="0.2">
      <c r="D79" s="41"/>
      <c r="F79" s="52"/>
      <c r="G79" s="44"/>
      <c r="H79" s="94"/>
    </row>
    <row r="80" spans="1:8" x14ac:dyDescent="0.2">
      <c r="D80" s="41"/>
      <c r="F80" s="52"/>
      <c r="G80" s="44"/>
      <c r="H80" s="94"/>
    </row>
    <row r="81" spans="1:8" ht="14.25" x14ac:dyDescent="0.3">
      <c r="A81" s="128"/>
      <c r="D81" s="41"/>
      <c r="F81" s="52"/>
      <c r="G81" s="9"/>
      <c r="H81" s="89"/>
    </row>
    <row r="82" spans="1:8" ht="14.25" x14ac:dyDescent="0.3">
      <c r="D82" s="41"/>
      <c r="F82" s="52"/>
      <c r="G82" s="9"/>
      <c r="H82" s="89"/>
    </row>
    <row r="83" spans="1:8" ht="14.25" x14ac:dyDescent="0.3">
      <c r="D83" s="41"/>
      <c r="F83" s="52"/>
      <c r="G83" s="9"/>
      <c r="H83" s="112"/>
    </row>
    <row r="84" spans="1:8" ht="14.25" x14ac:dyDescent="0.3">
      <c r="D84" s="41"/>
      <c r="F84" s="52"/>
      <c r="G84" s="115"/>
      <c r="H84" s="116"/>
    </row>
    <row r="85" spans="1:8" ht="14.25" x14ac:dyDescent="0.3">
      <c r="D85" s="41"/>
      <c r="F85" s="52"/>
      <c r="G85" s="126"/>
      <c r="H85" s="127"/>
    </row>
    <row r="86" spans="1:8" x14ac:dyDescent="0.2">
      <c r="D86" s="41"/>
      <c r="F86" s="52"/>
      <c r="G86" s="36"/>
      <c r="H86" s="93"/>
    </row>
    <row r="87" spans="1:8" x14ac:dyDescent="0.2">
      <c r="D87" s="41"/>
      <c r="F87" s="52"/>
      <c r="G87" s="36"/>
      <c r="H87" s="130"/>
    </row>
    <row r="88" spans="1:8" x14ac:dyDescent="0.2">
      <c r="D88" s="41"/>
      <c r="F88" s="52"/>
      <c r="H88" s="41"/>
    </row>
    <row r="89" spans="1:8" x14ac:dyDescent="0.2">
      <c r="D89" s="41"/>
      <c r="F89" s="52"/>
      <c r="H89" s="41"/>
    </row>
    <row r="90" spans="1:8" x14ac:dyDescent="0.2">
      <c r="D90" s="41"/>
      <c r="F90" s="52"/>
      <c r="H90" s="41"/>
    </row>
    <row r="91" spans="1:8" ht="13.5" x14ac:dyDescent="0.25">
      <c r="A91" s="128"/>
      <c r="D91" s="41"/>
      <c r="F91" s="52"/>
      <c r="G91" s="34"/>
      <c r="H91" s="90"/>
    </row>
    <row r="92" spans="1:8" ht="13.5" x14ac:dyDescent="0.25">
      <c r="D92" s="41"/>
      <c r="F92" s="52"/>
      <c r="G92" s="34"/>
      <c r="H92" s="90"/>
    </row>
    <row r="93" spans="1:8" ht="13.5" x14ac:dyDescent="0.25">
      <c r="D93" s="41"/>
      <c r="F93" s="52"/>
      <c r="G93" s="34"/>
      <c r="H93" s="109"/>
    </row>
    <row r="94" spans="1:8" ht="13.5" x14ac:dyDescent="0.25">
      <c r="D94" s="41"/>
      <c r="F94" s="52"/>
      <c r="G94" s="107"/>
      <c r="H94" s="108"/>
    </row>
    <row r="95" spans="1:8" ht="13.5" x14ac:dyDescent="0.25">
      <c r="D95" s="41"/>
      <c r="F95" s="52"/>
      <c r="G95" s="106"/>
      <c r="H95" s="125"/>
    </row>
    <row r="96" spans="1:8" x14ac:dyDescent="0.2">
      <c r="D96" s="41"/>
      <c r="F96" s="52"/>
      <c r="G96" s="44"/>
      <c r="H96" s="94"/>
    </row>
    <row r="97" spans="1:8" x14ac:dyDescent="0.2">
      <c r="D97" s="41"/>
      <c r="F97" s="52"/>
      <c r="G97" s="44"/>
      <c r="H97" s="129"/>
    </row>
    <row r="98" spans="1:8" x14ac:dyDescent="0.2">
      <c r="D98" s="41"/>
      <c r="F98" s="52"/>
      <c r="G98" s="44"/>
      <c r="H98" s="94"/>
    </row>
    <row r="99" spans="1:8" x14ac:dyDescent="0.2">
      <c r="D99" s="41"/>
      <c r="F99" s="52"/>
      <c r="G99" s="44"/>
      <c r="H99" s="94"/>
    </row>
    <row r="100" spans="1:8" x14ac:dyDescent="0.2">
      <c r="D100" s="41"/>
      <c r="F100" s="52"/>
      <c r="G100" s="44"/>
      <c r="H100" s="94"/>
    </row>
    <row r="101" spans="1:8" ht="14.25" x14ac:dyDescent="0.3">
      <c r="A101" s="128"/>
      <c r="D101" s="41"/>
      <c r="F101" s="52"/>
      <c r="G101" s="9"/>
      <c r="H101" s="89"/>
    </row>
    <row r="102" spans="1:8" ht="14.25" x14ac:dyDescent="0.3">
      <c r="D102" s="41"/>
      <c r="F102" s="52"/>
      <c r="G102" s="9"/>
      <c r="H102" s="89"/>
    </row>
    <row r="103" spans="1:8" ht="14.25" x14ac:dyDescent="0.3">
      <c r="D103" s="41"/>
      <c r="F103" s="52"/>
      <c r="G103" s="9"/>
      <c r="H103" s="112"/>
    </row>
    <row r="104" spans="1:8" ht="14.25" x14ac:dyDescent="0.3">
      <c r="D104" s="41"/>
      <c r="F104" s="52"/>
      <c r="G104" s="115"/>
      <c r="H104" s="116"/>
    </row>
    <row r="105" spans="1:8" ht="14.25" x14ac:dyDescent="0.3">
      <c r="D105" s="41"/>
      <c r="F105" s="52"/>
      <c r="G105" s="126"/>
      <c r="H105" s="127"/>
    </row>
    <row r="106" spans="1:8" x14ac:dyDescent="0.2">
      <c r="D106" s="41"/>
      <c r="F106" s="52"/>
      <c r="G106" s="36"/>
      <c r="H106" s="93"/>
    </row>
    <row r="107" spans="1:8" x14ac:dyDescent="0.2">
      <c r="D107" s="41"/>
      <c r="F107" s="52"/>
      <c r="G107" s="36"/>
      <c r="H107" s="130"/>
    </row>
    <row r="108" spans="1:8" x14ac:dyDescent="0.2">
      <c r="D108" s="41"/>
      <c r="F108" s="52"/>
      <c r="H108" s="41"/>
    </row>
    <row r="109" spans="1:8" x14ac:dyDescent="0.2">
      <c r="D109" s="41"/>
      <c r="F109" s="52"/>
      <c r="H109" s="41"/>
    </row>
    <row r="110" spans="1:8" x14ac:dyDescent="0.2">
      <c r="D110" s="41"/>
      <c r="F110" s="52"/>
      <c r="H110" s="41"/>
    </row>
    <row r="111" spans="1:8" x14ac:dyDescent="0.2">
      <c r="D111" s="41"/>
      <c r="F111" s="52"/>
      <c r="H111" s="41"/>
    </row>
    <row r="112" spans="1:8" ht="13.5" x14ac:dyDescent="0.25">
      <c r="A112" s="128"/>
      <c r="D112" s="41"/>
      <c r="F112" s="52"/>
      <c r="G112" s="34"/>
      <c r="H112" s="90"/>
    </row>
    <row r="113" spans="1:8" ht="13.5" x14ac:dyDescent="0.25">
      <c r="D113" s="41"/>
      <c r="F113" s="52"/>
      <c r="G113" s="34"/>
      <c r="H113" s="90"/>
    </row>
    <row r="114" spans="1:8" ht="13.5" x14ac:dyDescent="0.25">
      <c r="D114" s="41"/>
      <c r="F114" s="52"/>
      <c r="G114" s="34"/>
      <c r="H114" s="109"/>
    </row>
    <row r="115" spans="1:8" ht="13.5" x14ac:dyDescent="0.25">
      <c r="D115" s="41"/>
      <c r="F115" s="52"/>
      <c r="G115" s="107"/>
      <c r="H115" s="108"/>
    </row>
    <row r="116" spans="1:8" ht="13.5" x14ac:dyDescent="0.25">
      <c r="D116" s="41"/>
      <c r="F116" s="52"/>
      <c r="G116" s="106"/>
      <c r="H116" s="125"/>
    </row>
    <row r="117" spans="1:8" x14ac:dyDescent="0.2">
      <c r="D117" s="41"/>
      <c r="F117" s="52"/>
      <c r="G117" s="44"/>
      <c r="H117" s="94"/>
    </row>
    <row r="118" spans="1:8" x14ac:dyDescent="0.2">
      <c r="D118" s="41"/>
      <c r="F118" s="52"/>
      <c r="G118" s="44"/>
      <c r="H118" s="129"/>
    </row>
    <row r="119" spans="1:8" x14ac:dyDescent="0.2">
      <c r="D119" s="41"/>
      <c r="F119" s="52"/>
      <c r="G119" s="44"/>
      <c r="H119" s="94"/>
    </row>
    <row r="120" spans="1:8" x14ac:dyDescent="0.2">
      <c r="D120" s="41"/>
      <c r="F120" s="52"/>
      <c r="G120" s="44"/>
      <c r="H120" s="94"/>
    </row>
    <row r="121" spans="1:8" x14ac:dyDescent="0.2">
      <c r="D121" s="41"/>
      <c r="F121" s="52"/>
      <c r="G121" s="44"/>
      <c r="H121" s="94"/>
    </row>
    <row r="122" spans="1:8" x14ac:dyDescent="0.2">
      <c r="D122" s="41"/>
      <c r="F122" s="52"/>
      <c r="G122" s="44"/>
      <c r="H122" s="94"/>
    </row>
    <row r="123" spans="1:8" x14ac:dyDescent="0.2">
      <c r="D123" s="41"/>
      <c r="F123" s="52"/>
      <c r="G123" s="44"/>
      <c r="H123" s="94"/>
    </row>
    <row r="124" spans="1:8" ht="14.25" x14ac:dyDescent="0.3">
      <c r="A124" s="128"/>
      <c r="D124" s="41"/>
      <c r="F124" s="52"/>
      <c r="G124" s="9"/>
      <c r="H124" s="89"/>
    </row>
    <row r="125" spans="1:8" ht="14.25" x14ac:dyDescent="0.3">
      <c r="D125" s="41"/>
      <c r="F125" s="52"/>
      <c r="G125" s="9"/>
      <c r="H125" s="89"/>
    </row>
    <row r="126" spans="1:8" ht="14.25" x14ac:dyDescent="0.3">
      <c r="D126" s="41"/>
      <c r="F126" s="52"/>
      <c r="G126" s="9"/>
      <c r="H126" s="112"/>
    </row>
    <row r="127" spans="1:8" ht="14.25" x14ac:dyDescent="0.3">
      <c r="D127" s="41"/>
      <c r="F127" s="52"/>
      <c r="G127" s="115"/>
      <c r="H127" s="116"/>
    </row>
    <row r="128" spans="1:8" ht="14.25" x14ac:dyDescent="0.3">
      <c r="D128" s="41"/>
      <c r="F128" s="52"/>
      <c r="G128" s="126"/>
      <c r="H128" s="127"/>
    </row>
    <row r="129" spans="1:8" x14ac:dyDescent="0.2">
      <c r="D129" s="41"/>
      <c r="F129" s="52"/>
      <c r="G129" s="36"/>
      <c r="H129" s="93"/>
    </row>
    <row r="130" spans="1:8" x14ac:dyDescent="0.2">
      <c r="D130" s="41"/>
      <c r="F130" s="52"/>
      <c r="G130" s="36"/>
      <c r="H130" s="130"/>
    </row>
    <row r="131" spans="1:8" x14ac:dyDescent="0.2">
      <c r="D131" s="41"/>
      <c r="F131" s="52"/>
      <c r="H131" s="41"/>
    </row>
    <row r="132" spans="1:8" x14ac:dyDescent="0.2">
      <c r="D132" s="41"/>
      <c r="F132" s="52"/>
      <c r="H132" s="41"/>
    </row>
    <row r="133" spans="1:8" x14ac:dyDescent="0.2">
      <c r="D133" s="41"/>
      <c r="F133" s="52"/>
      <c r="H133" s="41"/>
    </row>
    <row r="134" spans="1:8" x14ac:dyDescent="0.2">
      <c r="D134" s="41"/>
      <c r="F134" s="52"/>
      <c r="H134" s="41"/>
    </row>
    <row r="135" spans="1:8" x14ac:dyDescent="0.2">
      <c r="D135" s="41"/>
      <c r="F135" s="52"/>
      <c r="H135" s="41"/>
    </row>
    <row r="136" spans="1:8" x14ac:dyDescent="0.2">
      <c r="D136" s="41"/>
      <c r="F136" s="52"/>
      <c r="H136" s="41"/>
    </row>
    <row r="137" spans="1:8" ht="13.5" x14ac:dyDescent="0.25">
      <c r="A137" s="128"/>
      <c r="D137" s="41"/>
      <c r="F137" s="52"/>
      <c r="G137" s="34"/>
      <c r="H137" s="90"/>
    </row>
    <row r="138" spans="1:8" ht="13.5" x14ac:dyDescent="0.25">
      <c r="D138" s="41"/>
      <c r="F138" s="52"/>
      <c r="G138" s="34"/>
      <c r="H138" s="90"/>
    </row>
    <row r="139" spans="1:8" ht="13.5" x14ac:dyDescent="0.25">
      <c r="D139" s="41"/>
      <c r="F139" s="52"/>
      <c r="G139" s="34"/>
      <c r="H139" s="109"/>
    </row>
    <row r="140" spans="1:8" ht="13.5" x14ac:dyDescent="0.25">
      <c r="D140" s="41"/>
      <c r="F140" s="52"/>
      <c r="G140" s="107"/>
      <c r="H140" s="108"/>
    </row>
    <row r="141" spans="1:8" ht="13.5" x14ac:dyDescent="0.25">
      <c r="D141" s="41"/>
      <c r="F141" s="52"/>
      <c r="G141" s="106"/>
      <c r="H141" s="125"/>
    </row>
    <row r="142" spans="1:8" x14ac:dyDescent="0.2">
      <c r="D142" s="41"/>
      <c r="F142" s="52"/>
      <c r="G142" s="44"/>
      <c r="H142" s="94"/>
    </row>
    <row r="143" spans="1:8" x14ac:dyDescent="0.2">
      <c r="D143" s="41"/>
      <c r="F143" s="52"/>
      <c r="G143" s="44"/>
      <c r="H143" s="129"/>
    </row>
    <row r="144" spans="1:8" x14ac:dyDescent="0.2">
      <c r="D144" s="41"/>
      <c r="F144" s="52"/>
      <c r="G144" s="44"/>
      <c r="H144" s="94"/>
    </row>
    <row r="145" spans="1:8" x14ac:dyDescent="0.2">
      <c r="D145" s="41"/>
      <c r="F145" s="52"/>
      <c r="G145" s="44"/>
      <c r="H145" s="94"/>
    </row>
    <row r="146" spans="1:8" x14ac:dyDescent="0.2">
      <c r="D146" s="41"/>
      <c r="F146" s="52"/>
      <c r="G146" s="44"/>
      <c r="H146" s="94"/>
    </row>
    <row r="147" spans="1:8" x14ac:dyDescent="0.2">
      <c r="D147" s="41"/>
      <c r="F147" s="52"/>
      <c r="G147" s="44"/>
      <c r="H147" s="94"/>
    </row>
    <row r="148" spans="1:8" x14ac:dyDescent="0.2">
      <c r="D148" s="41"/>
      <c r="F148" s="52"/>
      <c r="G148" s="44"/>
      <c r="H148" s="94"/>
    </row>
    <row r="149" spans="1:8" x14ac:dyDescent="0.2">
      <c r="D149" s="41"/>
      <c r="F149" s="52"/>
      <c r="G149" s="44"/>
      <c r="H149" s="94"/>
    </row>
    <row r="150" spans="1:8" ht="14.25" x14ac:dyDescent="0.3">
      <c r="A150" s="128"/>
      <c r="D150" s="41"/>
      <c r="E150" s="131"/>
      <c r="F150" s="132"/>
      <c r="G150" s="9"/>
      <c r="H150" s="89"/>
    </row>
    <row r="151" spans="1:8" ht="14.25" x14ac:dyDescent="0.3">
      <c r="D151" s="41"/>
      <c r="F151" s="52"/>
      <c r="G151" s="9"/>
      <c r="H151" s="89"/>
    </row>
    <row r="152" spans="1:8" ht="14.25" x14ac:dyDescent="0.3">
      <c r="D152" s="41"/>
      <c r="F152" s="52"/>
      <c r="G152" s="9"/>
      <c r="H152" s="112"/>
    </row>
    <row r="153" spans="1:8" ht="14.25" x14ac:dyDescent="0.3">
      <c r="D153" s="41"/>
      <c r="F153" s="52"/>
      <c r="G153" s="115"/>
      <c r="H153" s="116"/>
    </row>
    <row r="154" spans="1:8" ht="14.25" x14ac:dyDescent="0.3">
      <c r="D154" s="41"/>
      <c r="F154" s="52"/>
      <c r="G154" s="126"/>
      <c r="H154" s="127"/>
    </row>
    <row r="155" spans="1:8" x14ac:dyDescent="0.2">
      <c r="D155" s="41"/>
      <c r="F155" s="52"/>
      <c r="G155" s="36"/>
      <c r="H155" s="93"/>
    </row>
    <row r="156" spans="1:8" ht="13.5" x14ac:dyDescent="0.25">
      <c r="A156" s="128"/>
      <c r="D156" s="41"/>
      <c r="F156" s="52"/>
      <c r="G156" s="34"/>
      <c r="H156" s="90"/>
    </row>
    <row r="157" spans="1:8" ht="13.5" x14ac:dyDescent="0.25">
      <c r="D157" s="41"/>
      <c r="F157" s="52"/>
      <c r="G157" s="34"/>
      <c r="H157" s="90"/>
    </row>
    <row r="158" spans="1:8" ht="13.5" x14ac:dyDescent="0.25">
      <c r="D158" s="41"/>
      <c r="F158" s="52"/>
      <c r="G158" s="34"/>
      <c r="H158" s="109"/>
    </row>
    <row r="159" spans="1:8" ht="13.5" x14ac:dyDescent="0.25">
      <c r="D159" s="41"/>
      <c r="F159" s="52"/>
      <c r="G159" s="107"/>
      <c r="H159" s="108"/>
    </row>
    <row r="160" spans="1:8" ht="13.5" x14ac:dyDescent="0.25">
      <c r="D160" s="41"/>
      <c r="F160" s="52"/>
      <c r="G160" s="106"/>
      <c r="H160" s="125"/>
    </row>
    <row r="161" spans="4:8" x14ac:dyDescent="0.2">
      <c r="D161" s="41"/>
      <c r="F161" s="52"/>
      <c r="G161" s="44"/>
      <c r="H161" s="94"/>
    </row>
    <row r="162" spans="4:8" x14ac:dyDescent="0.2">
      <c r="D162" s="41"/>
      <c r="F162" s="52"/>
      <c r="G162" s="44"/>
      <c r="H162" s="4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jacinthe</vt:lpstr>
      <vt:lpstr>Base de travail</vt:lpstr>
      <vt:lpstr>Objectif </vt:lpstr>
      <vt:lpstr>Feuil3</vt:lpstr>
      <vt:lpstr>Feuil4</vt:lpstr>
    </vt:vector>
  </TitlesOfParts>
  <Company>S.I.T.S.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jacinthelafleur</dc:creator>
  <cp:lastModifiedBy>Guy</cp:lastModifiedBy>
  <cp:lastPrinted>2013-08-07T16:11:07Z</cp:lastPrinted>
  <dcterms:created xsi:type="dcterms:W3CDTF">2013-07-24T11:22:45Z</dcterms:created>
  <dcterms:modified xsi:type="dcterms:W3CDTF">2013-09-03T14:13:48Z</dcterms:modified>
</cp:coreProperties>
</file>