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40" windowHeight="601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K8" i="1" s="1"/>
  <c r="K6" i="1" l="1"/>
  <c r="K7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C9" i="1"/>
  <c r="E9" i="1"/>
  <c r="G9" i="1"/>
  <c r="I9" i="1"/>
  <c r="J9" i="1"/>
  <c r="C10" i="1"/>
  <c r="E10" i="1"/>
  <c r="G10" i="1"/>
  <c r="I10" i="1"/>
  <c r="J10" i="1"/>
  <c r="C11" i="1"/>
  <c r="E11" i="1"/>
  <c r="J11" i="1" s="1"/>
  <c r="G11" i="1"/>
  <c r="I11" i="1"/>
  <c r="C12" i="1"/>
  <c r="E12" i="1"/>
  <c r="G12" i="1"/>
  <c r="I12" i="1"/>
  <c r="J12" i="1"/>
  <c r="C13" i="1"/>
  <c r="E13" i="1"/>
  <c r="G13" i="1"/>
  <c r="I13" i="1"/>
  <c r="J13" i="1"/>
  <c r="C14" i="1"/>
  <c r="E14" i="1"/>
  <c r="G14" i="1"/>
  <c r="I14" i="1"/>
  <c r="J14" i="1"/>
  <c r="C15" i="1"/>
  <c r="E15" i="1"/>
  <c r="G15" i="1"/>
  <c r="I15" i="1"/>
  <c r="J15" i="1"/>
  <c r="C16" i="1"/>
  <c r="E16" i="1"/>
  <c r="G16" i="1"/>
  <c r="I16" i="1"/>
  <c r="J16" i="1"/>
  <c r="C17" i="1"/>
  <c r="E17" i="1"/>
  <c r="G17" i="1"/>
  <c r="I17" i="1"/>
  <c r="C18" i="1"/>
  <c r="E18" i="1"/>
  <c r="G18" i="1"/>
  <c r="I18" i="1"/>
  <c r="J18" i="1"/>
  <c r="C19" i="1"/>
  <c r="E19" i="1"/>
  <c r="G19" i="1"/>
  <c r="I19" i="1"/>
  <c r="J19" i="1"/>
  <c r="C20" i="1"/>
  <c r="E20" i="1"/>
  <c r="G20" i="1"/>
  <c r="I20" i="1"/>
  <c r="C21" i="1"/>
  <c r="E21" i="1"/>
  <c r="G21" i="1"/>
  <c r="I21" i="1"/>
  <c r="J21" i="1"/>
  <c r="C22" i="1"/>
  <c r="E22" i="1"/>
  <c r="G22" i="1"/>
  <c r="I22" i="1"/>
  <c r="J22" i="1"/>
  <c r="C23" i="1"/>
  <c r="E23" i="1"/>
  <c r="G23" i="1"/>
  <c r="I23" i="1"/>
  <c r="C5" i="1"/>
  <c r="C6" i="1"/>
  <c r="C7" i="1"/>
  <c r="C8" i="1"/>
  <c r="J17" i="1" l="1"/>
  <c r="J20" i="1"/>
  <c r="J23" i="1"/>
  <c r="J15" i="2"/>
  <c r="H15" i="2"/>
  <c r="F15" i="2"/>
  <c r="D15" i="2"/>
  <c r="K15" i="2" s="1"/>
  <c r="J14" i="2"/>
  <c r="H14" i="2"/>
  <c r="F14" i="2"/>
  <c r="D14" i="2"/>
  <c r="K14" i="2" s="1"/>
  <c r="L14" i="2" s="1"/>
  <c r="J13" i="2"/>
  <c r="H13" i="2"/>
  <c r="F13" i="2"/>
  <c r="D13" i="2"/>
  <c r="K13" i="2" s="1"/>
  <c r="L13" i="2" s="1"/>
  <c r="J12" i="2"/>
  <c r="H12" i="2"/>
  <c r="F12" i="2"/>
  <c r="D12" i="2"/>
  <c r="K12" i="2" s="1"/>
  <c r="L12" i="2" s="1"/>
  <c r="J11" i="2"/>
  <c r="H11" i="2"/>
  <c r="F11" i="2"/>
  <c r="D11" i="2"/>
  <c r="K11" i="2" s="1"/>
  <c r="L11" i="2" s="1"/>
  <c r="J10" i="2"/>
  <c r="H10" i="2"/>
  <c r="F10" i="2"/>
  <c r="D10" i="2"/>
  <c r="K10" i="2" s="1"/>
  <c r="L10" i="2" s="1"/>
  <c r="J9" i="2"/>
  <c r="H9" i="2"/>
  <c r="F9" i="2"/>
  <c r="D9" i="2"/>
  <c r="K9" i="2" s="1"/>
  <c r="L9" i="2" s="1"/>
  <c r="J8" i="2"/>
  <c r="H8" i="2"/>
  <c r="F8" i="2"/>
  <c r="D8" i="2"/>
  <c r="K8" i="2" s="1"/>
  <c r="L8" i="2" s="1"/>
  <c r="J7" i="2"/>
  <c r="H7" i="2"/>
  <c r="F7" i="2"/>
  <c r="D7" i="2"/>
  <c r="K7" i="2" s="1"/>
  <c r="L7" i="2" s="1"/>
  <c r="J6" i="2"/>
  <c r="H6" i="2"/>
  <c r="F6" i="2"/>
  <c r="D6" i="2"/>
  <c r="K6" i="2" s="1"/>
  <c r="M15" i="2" l="1"/>
  <c r="L6" i="2"/>
  <c r="M14" i="2"/>
  <c r="L15" i="2"/>
  <c r="M10" i="2" s="1"/>
  <c r="M6" i="2" l="1"/>
  <c r="M8" i="2"/>
  <c r="M7" i="2"/>
  <c r="M9" i="2"/>
  <c r="M12" i="2"/>
  <c r="M11" i="2"/>
  <c r="M13" i="2"/>
  <c r="J5" i="1"/>
  <c r="K5" i="1" s="1"/>
  <c r="J7" i="1"/>
  <c r="I5" i="1" l="1"/>
  <c r="I6" i="1"/>
  <c r="I7" i="1"/>
  <c r="I8" i="1"/>
  <c r="G5" i="1"/>
  <c r="G6" i="1"/>
  <c r="G7" i="1"/>
  <c r="G8" i="1"/>
  <c r="E5" i="1"/>
  <c r="E6" i="1"/>
  <c r="E7" i="1"/>
  <c r="E8" i="1"/>
  <c r="J8" i="1" l="1"/>
</calcChain>
</file>

<file path=xl/sharedStrings.xml><?xml version="1.0" encoding="utf-8"?>
<sst xmlns="http://schemas.openxmlformats.org/spreadsheetml/2006/main" count="39" uniqueCount="39">
  <si>
    <t>Alain R</t>
  </si>
  <si>
    <t>Anne G.</t>
  </si>
  <si>
    <t>Benjamin G.</t>
  </si>
  <si>
    <t>apsport88 - alain</t>
  </si>
  <si>
    <t>Albiche59 - Alban</t>
  </si>
  <si>
    <t>Amiel A.</t>
  </si>
  <si>
    <t>Bernard T.</t>
  </si>
  <si>
    <t>Beufa77</t>
  </si>
  <si>
    <t>ETAPE 1</t>
  </si>
  <si>
    <t>ETAPE 2</t>
  </si>
  <si>
    <t>ETAPE 3</t>
  </si>
  <si>
    <t>ETAPE 4</t>
  </si>
  <si>
    <t xml:space="preserve"> </t>
  </si>
  <si>
    <t>Babass22</t>
  </si>
  <si>
    <t>Ajvite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</si>
  <si>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</si>
  <si>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</si>
  <si>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</si>
  <si>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</si>
  <si>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</si>
  <si>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</si>
  <si>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</si>
  <si>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</si>
  <si>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</si>
  <si>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</si>
  <si>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</si>
  <si>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</si>
  <si>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</si>
  <si>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</si>
  <si>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</si>
  <si>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</si>
  <si>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</si>
  <si>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</si>
  <si>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</si>
  <si>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 xml:space="preserve">CLASSEMENT </t>
  </si>
  <si>
    <t xml:space="preserve">CHRONO </t>
  </si>
  <si>
    <t>Temps</t>
  </si>
  <si>
    <t>Rang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</si>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</sst>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top" wrapText="1"/>
    </xf>
    <xf numFmtId="164" fontId="0" fillId="0" borderId="0" xfId="0" applyNumberFormat="1"/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vertical="center" shrinkToFit="1"/>
    </xf>
    <xf numFmtId="0" fontId="2" fillId="0" borderId="0" xfId="0" applyFont="1" applyAlignment="1">
      <alignment vertical="center" shrinkToFit="1"/>
    </xf>
    <xf numFmtId="0" fontId="0" fillId="0" borderId="0" xfId="0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1" fontId="1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shrinkToFit="1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 vertical="center" wrapText="1" shrinkToFi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Font="1" applyFill="1" applyBorder="1"/>
    <xf numFmtId="1" fontId="0" fillId="0" borderId="2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1819275</xdr:colOff>
      <xdr:row>0</xdr:row>
      <xdr:rowOff>428625</xdr:rowOff>
    </xdr:from>
    <xdr:to>
      <xdr:col>12</xdr:col>
      <xdr:colOff>476250</xdr:colOff>
      <xdr:row>1</xdr:row>
      <xdr:rowOff>47625</xdr:rowOff>
    </xdr:to>
    <xdr:sp macro="[0]!Classement" textlink="">
      <xdr:nvSpPr>
        <xdr:cNvPr id="2" name="ZoneTexte 1"/>
        <xdr:cNvSpPr txBox="1"/>
      </xdr:nvSpPr>
      <xdr:spPr>
        <a:xfrm>
          <a:off x="12944475" y="42862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3"/>
  <sheetViews>
    <sheetView tabSelected="1" workbookViewId="0">
      <pane xSplit="6" ySplit="3" topLeftCell="H5" activePane="bottomRight" state="frozen"/>
      <selection pane="topRight" activeCell="E1" sqref="E1"/>
      <selection pane="bottomLeft" activeCell="A4" sqref="A4"/>
      <selection pane="bottomRight"/>
    </sheetView>
  </sheetViews>
  <sheetFormatPr baseColWidth="10" defaultRowHeight="15" x14ac:dyDescent="0.25"/>
  <cols>
    <col min="1" max="1" width="46" customWidth="1"/>
    <col min="2" max="2" width="15.7109375" customWidth="1"/>
    <col min="3" max="3" width="3.7109375" style="14" customWidth="1"/>
    <col min="4" max="4" width="15.7109375" customWidth="1"/>
    <col min="5" max="5" width="3.7109375" style="14" customWidth="1"/>
    <col min="6" max="6" width="15.7109375" customWidth="1"/>
    <col min="7" max="7" width="3.7109375" style="14" customWidth="1"/>
    <col min="8" max="8" width="15.7109375" customWidth="1"/>
    <col min="9" max="9" width="3.7109375" style="14" customWidth="1"/>
    <col min="10" max="10" width="11.42578125" style="14" customWidth="1"/>
    <col min="11" max="11" width="31.7109375" style="14" customWidth="1"/>
    <col min="12" max="12" width="38.28515625" style="17" customWidth="1"/>
    <col min="13" max="13" width="11.42578125" style="25"/>
    <col min="14" max="14" width="11.42578125" style="17"/>
  </cols>
  <sheetData>
    <row r="1" spans="1:14" ht="60" customHeight="1" x14ac:dyDescent="0.25">
      <c r="B1" s="26" t="s">
        <v>35</v>
      </c>
      <c r="C1" s="26"/>
      <c r="D1" s="26"/>
      <c r="E1" s="26"/>
      <c r="F1" s="26"/>
      <c r="G1" s="26"/>
      <c r="H1" s="26"/>
      <c r="I1" s="12"/>
      <c r="J1" s="12"/>
    </row>
    <row r="2" spans="1:14" ht="15" customHeight="1" x14ac:dyDescent="0.25">
      <c r="A2" s="5" t="s">
        <v>12</v>
      </c>
      <c r="B2" s="1" t="s">
        <v>8</v>
      </c>
      <c r="C2" s="10"/>
      <c r="D2" s="1" t="s">
        <v>9</v>
      </c>
      <c r="E2" s="10"/>
      <c r="F2" s="1" t="s">
        <v>10</v>
      </c>
      <c r="G2" s="10"/>
      <c r="H2" s="1" t="s">
        <v>11</v>
      </c>
      <c r="I2" s="10"/>
      <c r="J2" s="10"/>
    </row>
    <row r="3" spans="1:14" s="8" customFormat="1" ht="30" customHeight="1" thickBot="1" x14ac:dyDescent="0.3">
      <c r="A3" s="6"/>
      <c r="B3" s="7"/>
      <c r="C3" s="13"/>
      <c r="D3" s="7"/>
      <c r="E3" s="13"/>
      <c r="F3" s="7"/>
      <c r="G3" s="13"/>
      <c r="H3" s="7"/>
      <c r="I3" s="13"/>
      <c r="J3" s="13"/>
      <c r="K3" s="15" t="s">
        <v>34</v>
      </c>
      <c r="L3" s="9" t="s">
        <v>38</v>
      </c>
      <c r="M3" s="9" t="s">
        <v>36</v>
      </c>
      <c r="N3" s="9" t="s">
        <v>37</v>
      </c>
    </row>
    <row r="4" spans="1:14" ht="30" hidden="1" customHeight="1" x14ac:dyDescent="0.3">
      <c r="A4" s="3"/>
      <c r="B4" s="2"/>
      <c r="C4" s="11"/>
      <c r="D4" s="2"/>
      <c r="E4" s="11"/>
      <c r="F4" s="2"/>
      <c r="G4" s="11"/>
      <c r="H4" s="2"/>
      <c r="I4" s="11"/>
      <c r="J4" s="11"/>
      <c r="M4" s="25">
        <v>21.004355555555556</v>
      </c>
    </row>
    <row r="5" spans="1:14" ht="20.100000000000001" customHeight="1" thickBot="1" x14ac:dyDescent="0.3">
      <c r="A5" s="19" t="s">
        <v>15</v>
      </c>
      <c r="B5" s="21"/>
      <c r="C5" s="22">
        <f t="shared" ref="C5:C23" si="0">IF(B5,RANK(B5,B$5:B$23,1),0)</f>
        <v>0</v>
      </c>
      <c r="D5" s="21"/>
      <c r="E5" s="22">
        <f t="shared" ref="E5:E23" si="1">IF(D5,RANK(D5,D$5:D$23,1),0)</f>
        <v>0</v>
      </c>
      <c r="F5" s="21"/>
      <c r="G5" s="22">
        <f t="shared" ref="G5:G23" si="2">IF(F5,RANK(F5,F$5:F$23,1),0)</f>
        <v>0</v>
      </c>
      <c r="H5" s="21"/>
      <c r="I5" s="23">
        <f t="shared" ref="I5:I23" si="3">IF(H5,RANK(H5,H$5:H$23,1),0)</f>
        <v>0</v>
      </c>
      <c r="J5" s="24">
        <f t="shared" ref="J5:J23" si="4">IF(SUM($B5=0,$D5=0,$F5=0,$H5=0)=0,SUM($B5:$H5),0)</f>
        <v>0</v>
      </c>
      <c r="K5" s="14">
        <f>IF(J5=0,0,RANK(J5,J$5:J$23,1))</f>
        <v>0</v>
      </c>
      <c r="L5" s="16"/>
    </row>
    <row r="6" spans="1:14" ht="20.100000000000001" customHeight="1" thickBot="1" x14ac:dyDescent="0.3">
      <c r="A6" s="20" t="s">
        <v>16</v>
      </c>
      <c r="B6" s="21">
        <v>1.3797453703703704E-3</v>
      </c>
      <c r="C6" s="22">
        <f t="shared" si="0"/>
        <v>1</v>
      </c>
      <c r="D6" s="21">
        <v>1.1146875E-3</v>
      </c>
      <c r="E6" s="22">
        <f t="shared" si="1"/>
        <v>4</v>
      </c>
      <c r="F6" s="21"/>
      <c r="G6" s="22">
        <f t="shared" si="2"/>
        <v>0</v>
      </c>
      <c r="H6" s="21">
        <v>9.8118055555555567E-4</v>
      </c>
      <c r="I6" s="23">
        <f t="shared" si="3"/>
        <v>1</v>
      </c>
      <c r="J6" s="24">
        <f>IF(SUM($B6=0,$D6=0,$F6=0,$H6=0)=0,SUM($B6:$H6),0)</f>
        <v>0</v>
      </c>
      <c r="K6" s="14">
        <f t="shared" ref="K6:K23" si="5">IF(J6=0,0,RANK(J6,J$5:J$23,1))</f>
        <v>0</v>
      </c>
      <c r="L6" s="16"/>
    </row>
    <row r="7" spans="1:14" ht="20.100000000000001" customHeight="1" thickBot="1" x14ac:dyDescent="0.3">
      <c r="A7" s="20" t="s">
        <v>17</v>
      </c>
      <c r="B7" s="21"/>
      <c r="C7" s="22">
        <f t="shared" si="0"/>
        <v>0</v>
      </c>
      <c r="D7" s="21"/>
      <c r="E7" s="22">
        <f t="shared" si="1"/>
        <v>0</v>
      </c>
      <c r="F7" s="21"/>
      <c r="G7" s="22">
        <f t="shared" si="2"/>
        <v>0</v>
      </c>
      <c r="H7" s="21"/>
      <c r="I7" s="23">
        <f t="shared" si="3"/>
        <v>0</v>
      </c>
      <c r="J7" s="24">
        <f t="shared" si="4"/>
        <v>0</v>
      </c>
      <c r="K7" s="14">
        <f t="shared" si="5"/>
        <v>0</v>
      </c>
      <c r="L7" s="16"/>
    </row>
    <row r="8" spans="1:14" ht="20.100000000000001" customHeight="1" thickBot="1" x14ac:dyDescent="0.3">
      <c r="A8" s="20" t="s">
        <v>18</v>
      </c>
      <c r="B8" s="21">
        <v>1.4219328703703703E-3</v>
      </c>
      <c r="C8" s="22">
        <f t="shared" si="0"/>
        <v>6</v>
      </c>
      <c r="D8" s="21">
        <v>1.1972222222222221E-3</v>
      </c>
      <c r="E8" s="22">
        <f t="shared" si="1"/>
        <v>9</v>
      </c>
      <c r="F8" s="21">
        <v>7.3503472222222232E-4</v>
      </c>
      <c r="G8" s="22">
        <f t="shared" si="2"/>
        <v>6</v>
      </c>
      <c r="H8" s="21">
        <v>1.0013657407407408E-3</v>
      </c>
      <c r="I8" s="23">
        <f t="shared" si="3"/>
        <v>5</v>
      </c>
      <c r="J8" s="24">
        <f t="shared" si="4"/>
        <v>21.004355555555556</v>
      </c>
      <c r="K8" s="14">
        <f>IF(J8=0,0,RANK(J8,J$5:J$23,1))</f>
        <v>18</v>
      </c>
      <c r="L8" s="16"/>
    </row>
    <row r="9" spans="1:14" ht="20.100000000000001" customHeight="1" thickBot="1" x14ac:dyDescent="0.3">
      <c r="A9" s="20" t="s">
        <v>19</v>
      </c>
      <c r="B9" s="21">
        <v>1.4490972222222223E-3</v>
      </c>
      <c r="C9" s="22">
        <f t="shared" si="0"/>
        <v>9</v>
      </c>
      <c r="D9" s="21"/>
      <c r="E9" s="22">
        <f t="shared" si="1"/>
        <v>0</v>
      </c>
      <c r="F9" s="21"/>
      <c r="G9" s="22">
        <f t="shared" si="2"/>
        <v>0</v>
      </c>
      <c r="H9" s="21"/>
      <c r="I9" s="23">
        <f t="shared" si="3"/>
        <v>0</v>
      </c>
      <c r="J9" s="24">
        <f t="shared" si="4"/>
        <v>0</v>
      </c>
      <c r="K9" s="14">
        <f t="shared" si="5"/>
        <v>0</v>
      </c>
      <c r="L9" s="16"/>
    </row>
    <row r="10" spans="1:14" ht="20.100000000000001" customHeight="1" thickBot="1" x14ac:dyDescent="0.3">
      <c r="A10" s="20" t="s">
        <v>20</v>
      </c>
      <c r="B10" s="21"/>
      <c r="C10" s="22">
        <f t="shared" si="0"/>
        <v>0</v>
      </c>
      <c r="D10" s="21">
        <v>1.088564814814815E-3</v>
      </c>
      <c r="E10" s="22">
        <f t="shared" si="1"/>
        <v>2</v>
      </c>
      <c r="F10" s="21">
        <v>7.0447916666666673E-4</v>
      </c>
      <c r="G10" s="22">
        <f t="shared" si="2"/>
        <v>3</v>
      </c>
      <c r="H10" s="21">
        <v>9.9258101851851873E-4</v>
      </c>
      <c r="I10" s="23">
        <f t="shared" si="3"/>
        <v>2</v>
      </c>
      <c r="J10" s="24">
        <f t="shared" si="4"/>
        <v>0</v>
      </c>
      <c r="K10" s="14">
        <f t="shared" si="5"/>
        <v>0</v>
      </c>
      <c r="L10" s="16"/>
    </row>
    <row r="11" spans="1:14" ht="20.100000000000001" customHeight="1" thickBot="1" x14ac:dyDescent="0.3">
      <c r="A11" s="20" t="s">
        <v>21</v>
      </c>
      <c r="B11" s="21">
        <v>1.3879050925925925E-3</v>
      </c>
      <c r="C11" s="22">
        <f t="shared" si="0"/>
        <v>2</v>
      </c>
      <c r="D11" s="21">
        <v>1.0810532407407407E-3</v>
      </c>
      <c r="E11" s="22">
        <f t="shared" si="1"/>
        <v>1</v>
      </c>
      <c r="F11" s="21">
        <v>6.9857638888888877E-4</v>
      </c>
      <c r="G11" s="22">
        <f t="shared" si="2"/>
        <v>2</v>
      </c>
      <c r="H11" s="21">
        <v>1.0011805555555555E-3</v>
      </c>
      <c r="I11" s="23">
        <f t="shared" si="3"/>
        <v>4</v>
      </c>
      <c r="J11" s="24">
        <f t="shared" si="4"/>
        <v>5.0041687152777783</v>
      </c>
      <c r="K11" s="14">
        <f t="shared" si="5"/>
        <v>15</v>
      </c>
      <c r="L11" s="16"/>
    </row>
    <row r="12" spans="1:14" ht="20.100000000000001" customHeight="1" thickBot="1" x14ac:dyDescent="0.3">
      <c r="A12" s="20" t="s">
        <v>22</v>
      </c>
      <c r="B12" s="21">
        <v>1.4963541666666667E-3</v>
      </c>
      <c r="C12" s="22">
        <f t="shared" si="0"/>
        <v>11</v>
      </c>
      <c r="D12" s="21">
        <v>1.1545717592592595E-3</v>
      </c>
      <c r="E12" s="22">
        <f t="shared" si="1"/>
        <v>7</v>
      </c>
      <c r="F12" s="21"/>
      <c r="G12" s="22">
        <f t="shared" si="2"/>
        <v>0</v>
      </c>
      <c r="H12" s="21"/>
      <c r="I12" s="23">
        <f t="shared" si="3"/>
        <v>0</v>
      </c>
      <c r="J12" s="24">
        <f t="shared" si="4"/>
        <v>0</v>
      </c>
      <c r="K12" s="14">
        <f t="shared" si="5"/>
        <v>0</v>
      </c>
      <c r="L12" s="16"/>
    </row>
    <row r="13" spans="1:14" ht="20.100000000000001" customHeight="1" thickBot="1" x14ac:dyDescent="0.3">
      <c r="A13" s="20" t="s">
        <v>23</v>
      </c>
      <c r="B13" s="21">
        <v>1.4E-3</v>
      </c>
      <c r="C13" s="22">
        <f t="shared" si="0"/>
        <v>3</v>
      </c>
      <c r="D13" s="21"/>
      <c r="E13" s="22">
        <f t="shared" si="1"/>
        <v>0</v>
      </c>
      <c r="F13" s="21"/>
      <c r="G13" s="22">
        <f t="shared" si="2"/>
        <v>0</v>
      </c>
      <c r="H13" s="21"/>
      <c r="I13" s="23">
        <f t="shared" si="3"/>
        <v>0</v>
      </c>
      <c r="J13" s="24">
        <f t="shared" si="4"/>
        <v>0</v>
      </c>
      <c r="K13" s="14">
        <f t="shared" si="5"/>
        <v>0</v>
      </c>
      <c r="L13" s="16"/>
    </row>
    <row r="14" spans="1:14" ht="20.100000000000001" customHeight="1" thickBot="1" x14ac:dyDescent="0.3">
      <c r="A14" s="20" t="s">
        <v>24</v>
      </c>
      <c r="B14" s="21"/>
      <c r="C14" s="22">
        <f t="shared" si="0"/>
        <v>0</v>
      </c>
      <c r="D14" s="21"/>
      <c r="E14" s="22">
        <f t="shared" si="1"/>
        <v>0</v>
      </c>
      <c r="F14" s="21"/>
      <c r="G14" s="22">
        <f t="shared" si="2"/>
        <v>0</v>
      </c>
      <c r="H14" s="21"/>
      <c r="I14" s="23">
        <f t="shared" si="3"/>
        <v>0</v>
      </c>
      <c r="J14" s="24">
        <f t="shared" si="4"/>
        <v>0</v>
      </c>
      <c r="K14" s="14">
        <f t="shared" si="5"/>
        <v>0</v>
      </c>
      <c r="L14" s="16"/>
    </row>
    <row r="15" spans="1:14" ht="20.100000000000001" customHeight="1" thickBot="1" x14ac:dyDescent="0.3">
      <c r="A15" s="20" t="s">
        <v>25</v>
      </c>
      <c r="B15" s="21">
        <v>1.4335532407407407E-3</v>
      </c>
      <c r="C15" s="22">
        <f t="shared" si="0"/>
        <v>7</v>
      </c>
      <c r="D15" s="21">
        <v>1.1249652777777779E-3</v>
      </c>
      <c r="E15" s="22">
        <f t="shared" si="1"/>
        <v>5</v>
      </c>
      <c r="F15" s="21">
        <v>7.496296296296296E-4</v>
      </c>
      <c r="G15" s="22">
        <f t="shared" si="2"/>
        <v>7</v>
      </c>
      <c r="H15" s="21"/>
      <c r="I15" s="23">
        <f t="shared" si="3"/>
        <v>0</v>
      </c>
      <c r="J15" s="24">
        <f t="shared" si="4"/>
        <v>0</v>
      </c>
      <c r="K15" s="14">
        <f t="shared" si="5"/>
        <v>0</v>
      </c>
      <c r="L15" s="16"/>
    </row>
    <row r="16" spans="1:14" ht="20.100000000000001" customHeight="1" thickBot="1" x14ac:dyDescent="0.3">
      <c r="A16" s="20" t="s">
        <v>26</v>
      </c>
      <c r="B16" s="21"/>
      <c r="C16" s="22">
        <f t="shared" si="0"/>
        <v>0</v>
      </c>
      <c r="D16" s="21"/>
      <c r="E16" s="22">
        <f t="shared" si="1"/>
        <v>0</v>
      </c>
      <c r="F16" s="21"/>
      <c r="G16" s="22">
        <f t="shared" si="2"/>
        <v>0</v>
      </c>
      <c r="H16" s="21"/>
      <c r="I16" s="23">
        <f t="shared" si="3"/>
        <v>0</v>
      </c>
      <c r="J16" s="24">
        <f t="shared" si="4"/>
        <v>0</v>
      </c>
      <c r="K16" s="14">
        <f t="shared" si="5"/>
        <v>0</v>
      </c>
      <c r="L16" s="16"/>
    </row>
    <row r="17" spans="1:12" ht="20.100000000000001" customHeight="1" thickBot="1" x14ac:dyDescent="0.3">
      <c r="A17" s="20" t="s">
        <v>27</v>
      </c>
      <c r="B17" s="21">
        <v>1.4010185185185185E-3</v>
      </c>
      <c r="C17" s="22">
        <f t="shared" si="0"/>
        <v>4</v>
      </c>
      <c r="D17" s="21">
        <v>1.1007175925925926E-3</v>
      </c>
      <c r="E17" s="22">
        <f t="shared" si="1"/>
        <v>3</v>
      </c>
      <c r="F17" s="21">
        <v>6.9501157407407402E-4</v>
      </c>
      <c r="G17" s="22">
        <f t="shared" si="2"/>
        <v>1</v>
      </c>
      <c r="H17" s="21">
        <v>9.9527777777777787E-4</v>
      </c>
      <c r="I17" s="23">
        <f t="shared" si="3"/>
        <v>3</v>
      </c>
      <c r="J17" s="24">
        <f t="shared" si="4"/>
        <v>8.004192025462963</v>
      </c>
      <c r="K17" s="14">
        <f t="shared" si="5"/>
        <v>16</v>
      </c>
      <c r="L17" s="16"/>
    </row>
    <row r="18" spans="1:12" ht="20.100000000000001" customHeight="1" thickBot="1" x14ac:dyDescent="0.3">
      <c r="A18" s="20" t="s">
        <v>28</v>
      </c>
      <c r="B18" s="21"/>
      <c r="C18" s="22">
        <f t="shared" si="0"/>
        <v>0</v>
      </c>
      <c r="D18" s="21"/>
      <c r="E18" s="22">
        <f t="shared" si="1"/>
        <v>0</v>
      </c>
      <c r="F18" s="21"/>
      <c r="G18" s="22">
        <f t="shared" si="2"/>
        <v>0</v>
      </c>
      <c r="H18" s="21"/>
      <c r="I18" s="23">
        <f t="shared" si="3"/>
        <v>0</v>
      </c>
      <c r="J18" s="24">
        <f t="shared" si="4"/>
        <v>0</v>
      </c>
      <c r="K18" s="14">
        <f t="shared" si="5"/>
        <v>0</v>
      </c>
      <c r="L18" s="16"/>
    </row>
    <row r="19" spans="1:12" ht="20.100000000000001" customHeight="1" thickBot="1" x14ac:dyDescent="0.3">
      <c r="A19" s="20" t="s">
        <v>29</v>
      </c>
      <c r="B19" s="21"/>
      <c r="C19" s="22">
        <f t="shared" si="0"/>
        <v>0</v>
      </c>
      <c r="D19" s="21"/>
      <c r="E19" s="22">
        <f t="shared" si="1"/>
        <v>0</v>
      </c>
      <c r="F19" s="21"/>
      <c r="G19" s="22">
        <f t="shared" si="2"/>
        <v>0</v>
      </c>
      <c r="H19" s="21"/>
      <c r="I19" s="23">
        <f t="shared" si="3"/>
        <v>0</v>
      </c>
      <c r="J19" s="24">
        <f t="shared" si="4"/>
        <v>0</v>
      </c>
      <c r="K19" s="14">
        <f t="shared" si="5"/>
        <v>0</v>
      </c>
      <c r="L19" s="16"/>
    </row>
    <row r="20" spans="1:12" ht="20.100000000000001" customHeight="1" thickBot="1" x14ac:dyDescent="0.3">
      <c r="A20" s="20" t="s">
        <v>30</v>
      </c>
      <c r="B20" s="21">
        <v>1.4467013888888889E-3</v>
      </c>
      <c r="C20" s="22">
        <f t="shared" si="0"/>
        <v>8</v>
      </c>
      <c r="D20" s="21">
        <v>1.1450115740740741E-3</v>
      </c>
      <c r="E20" s="22">
        <f t="shared" si="1"/>
        <v>6</v>
      </c>
      <c r="F20" s="21">
        <v>7.1452546296296292E-4</v>
      </c>
      <c r="G20" s="22">
        <f t="shared" si="2"/>
        <v>5</v>
      </c>
      <c r="H20" s="21">
        <v>1.028900462962963E-3</v>
      </c>
      <c r="I20" s="23">
        <f t="shared" si="3"/>
        <v>6</v>
      </c>
      <c r="J20" s="24">
        <f t="shared" si="4"/>
        <v>19.004335138888891</v>
      </c>
      <c r="K20" s="14">
        <f t="shared" si="5"/>
        <v>17</v>
      </c>
      <c r="L20" s="16"/>
    </row>
    <row r="21" spans="1:12" ht="20.100000000000001" customHeight="1" thickBot="1" x14ac:dyDescent="0.3">
      <c r="A21" s="20" t="s">
        <v>31</v>
      </c>
      <c r="B21" s="21">
        <v>1.4077546296296295E-3</v>
      </c>
      <c r="C21" s="22">
        <f t="shared" si="0"/>
        <v>5</v>
      </c>
      <c r="D21" s="21"/>
      <c r="E21" s="22">
        <f t="shared" si="1"/>
        <v>0</v>
      </c>
      <c r="F21" s="21"/>
      <c r="G21" s="22">
        <f t="shared" si="2"/>
        <v>0</v>
      </c>
      <c r="H21" s="21"/>
      <c r="I21" s="23">
        <f t="shared" si="3"/>
        <v>0</v>
      </c>
      <c r="J21" s="24">
        <f t="shared" si="4"/>
        <v>0</v>
      </c>
      <c r="K21" s="14">
        <f t="shared" si="5"/>
        <v>0</v>
      </c>
      <c r="L21" s="16"/>
    </row>
    <row r="22" spans="1:12" ht="20.100000000000001" customHeight="1" thickBot="1" x14ac:dyDescent="0.3">
      <c r="A22" s="20" t="s">
        <v>32</v>
      </c>
      <c r="B22" s="21"/>
      <c r="C22" s="22">
        <f t="shared" si="0"/>
        <v>0</v>
      </c>
      <c r="D22" s="21"/>
      <c r="E22" s="22">
        <f t="shared" si="1"/>
        <v>0</v>
      </c>
      <c r="F22" s="21"/>
      <c r="G22" s="22">
        <f t="shared" si="2"/>
        <v>0</v>
      </c>
      <c r="H22" s="21"/>
      <c r="I22" s="23">
        <f t="shared" si="3"/>
        <v>0</v>
      </c>
      <c r="J22" s="24">
        <f t="shared" si="4"/>
        <v>0</v>
      </c>
      <c r="K22" s="14">
        <f t="shared" si="5"/>
        <v>0</v>
      </c>
      <c r="L22" s="16"/>
    </row>
    <row r="23" spans="1:12" ht="20.100000000000001" customHeight="1" thickBot="1" x14ac:dyDescent="0.3">
      <c r="A23" s="20" t="s">
        <v>33</v>
      </c>
      <c r="B23" s="21">
        <v>1.4640509259259259E-3</v>
      </c>
      <c r="C23" s="22">
        <f t="shared" si="0"/>
        <v>10</v>
      </c>
      <c r="D23" s="21">
        <v>1.158923611111111E-3</v>
      </c>
      <c r="E23" s="22">
        <f t="shared" si="1"/>
        <v>8</v>
      </c>
      <c r="F23" s="21">
        <v>7.1443287037037037E-4</v>
      </c>
      <c r="G23" s="22">
        <f t="shared" si="2"/>
        <v>4</v>
      </c>
      <c r="H23" s="21">
        <v>1.0319791666666667E-3</v>
      </c>
      <c r="I23" s="23">
        <f t="shared" si="3"/>
        <v>7</v>
      </c>
      <c r="J23" s="24">
        <f t="shared" si="4"/>
        <v>22.004369386574073</v>
      </c>
      <c r="K23" s="14">
        <f t="shared" si="5"/>
        <v>19</v>
      </c>
      <c r="L23" s="16"/>
    </row>
  </sheetData>
  <sortState ref="L5:M9">
    <sortCondition ref="M5"/>
  </sortState>
  <mergeCells count="1">
    <mergeCell ref="B1:H1"/>
  </mergeCells>
  <conditionalFormatting sqref="E5:E23 C5:C23 G5:G23 I5:I23">
    <cfRule type="cellIs" dxfId="0" priority="7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M15"/>
  <sheetViews>
    <sheetView workbookViewId="0">
      <selection activeCell="M15" sqref="M15"/>
    </sheetView>
  </sheetViews>
  <sheetFormatPr baseColWidth="10" defaultRowHeight="15" x14ac:dyDescent="0.25"/>
  <sheetData>
    <row r="6" spans="2:13" x14ac:dyDescent="0.25">
      <c r="B6" t="s">
        <v>14</v>
      </c>
      <c r="C6" s="4"/>
      <c r="D6" s="18">
        <f t="shared" ref="D6:D15" si="0">IF(C6,RANK(C6,C$5:C$112,1),0)</f>
        <v>0</v>
      </c>
      <c r="E6" s="4"/>
      <c r="F6" s="18">
        <f t="shared" ref="F6:F15" si="1">IF(E6,RANK(E6,E$5:E$112,1),0)</f>
        <v>0</v>
      </c>
      <c r="G6" s="4"/>
      <c r="H6" s="18">
        <f t="shared" ref="H6:H15" si="2">IF(G6,RANK(G6,G$5:G$112,1),0)</f>
        <v>0</v>
      </c>
      <c r="I6" s="4"/>
      <c r="J6" s="18">
        <f t="shared" ref="J6:J15" si="3">IF(I6,RANK(I6,I$5:I$112,1),0)</f>
        <v>0</v>
      </c>
      <c r="K6" s="4">
        <f>IF(SUM($B6=0,$D6=0,$F6=0,$H6=0)=0,SUM($B6:$H6),0)</f>
        <v>0</v>
      </c>
      <c r="L6" s="18">
        <f t="shared" ref="L6:L15" si="4">IF(K6=0,0,RANK(K6,K$5:K$112,1))</f>
        <v>0</v>
      </c>
      <c r="M6" s="4">
        <f>INDEX($A$5:$A$112,MATCH(SMALL($K$5:$K$112,ROW()-4),L$5:L$112,1))</f>
        <v>0</v>
      </c>
    </row>
    <row r="7" spans="2:13" x14ac:dyDescent="0.25">
      <c r="B7" t="s">
        <v>0</v>
      </c>
      <c r="C7" s="4"/>
      <c r="D7" s="18">
        <f t="shared" si="0"/>
        <v>0</v>
      </c>
      <c r="E7" s="4"/>
      <c r="F7" s="18">
        <f t="shared" si="1"/>
        <v>0</v>
      </c>
      <c r="G7" s="4"/>
      <c r="H7" s="18">
        <f t="shared" si="2"/>
        <v>0</v>
      </c>
      <c r="I7" s="4"/>
      <c r="J7" s="18">
        <f t="shared" si="3"/>
        <v>0</v>
      </c>
      <c r="K7" s="4">
        <f t="shared" ref="K7:K15" si="5">IF(SUM($B7=0,$D7=0,$F7=0,$H7=0)=0,SUM($B7:$H7),0)</f>
        <v>0</v>
      </c>
      <c r="L7" s="18">
        <f t="shared" si="4"/>
        <v>0</v>
      </c>
      <c r="M7" s="4">
        <f t="shared" ref="M7:M15" si="6">INDEX($A$5:$A$112,MATCH(SMALL($K$5:$K$112,ROW()-4),L$5:L$112,1))</f>
        <v>0</v>
      </c>
    </row>
    <row r="8" spans="2:13" x14ac:dyDescent="0.25">
      <c r="B8" t="s">
        <v>4</v>
      </c>
      <c r="C8" s="4"/>
      <c r="D8" s="18">
        <f t="shared" si="0"/>
        <v>0</v>
      </c>
      <c r="E8" s="4"/>
      <c r="F8" s="18">
        <f t="shared" si="1"/>
        <v>0</v>
      </c>
      <c r="G8" s="4"/>
      <c r="H8" s="18">
        <f t="shared" si="2"/>
        <v>0</v>
      </c>
      <c r="I8" s="4"/>
      <c r="J8" s="18">
        <f t="shared" si="3"/>
        <v>0</v>
      </c>
      <c r="K8" s="4">
        <f t="shared" si="5"/>
        <v>0</v>
      </c>
      <c r="L8" s="18">
        <f t="shared" si="4"/>
        <v>0</v>
      </c>
      <c r="M8" s="4">
        <f t="shared" si="6"/>
        <v>0</v>
      </c>
    </row>
    <row r="9" spans="2:13" x14ac:dyDescent="0.25">
      <c r="B9" t="s">
        <v>5</v>
      </c>
      <c r="C9" s="4"/>
      <c r="D9" s="18">
        <f t="shared" si="0"/>
        <v>0</v>
      </c>
      <c r="E9" s="4"/>
      <c r="F9" s="18">
        <f t="shared" si="1"/>
        <v>0</v>
      </c>
      <c r="G9" s="4"/>
      <c r="H9" s="18">
        <f t="shared" si="2"/>
        <v>0</v>
      </c>
      <c r="I9" s="4"/>
      <c r="J9" s="18">
        <f t="shared" si="3"/>
        <v>0</v>
      </c>
      <c r="K9" s="4">
        <f t="shared" si="5"/>
        <v>0</v>
      </c>
      <c r="L9" s="18">
        <f t="shared" si="4"/>
        <v>0</v>
      </c>
      <c r="M9" s="4">
        <f t="shared" si="6"/>
        <v>0</v>
      </c>
    </row>
    <row r="10" spans="2:13" x14ac:dyDescent="0.25">
      <c r="B10" t="s">
        <v>1</v>
      </c>
      <c r="C10" s="4">
        <v>1.3797453703703704E-3</v>
      </c>
      <c r="D10" s="18">
        <f t="shared" si="0"/>
        <v>1</v>
      </c>
      <c r="E10" s="4">
        <v>1.1146875E-3</v>
      </c>
      <c r="F10" s="18">
        <f t="shared" si="1"/>
        <v>1</v>
      </c>
      <c r="G10" s="4"/>
      <c r="H10" s="18">
        <f t="shared" si="2"/>
        <v>0</v>
      </c>
      <c r="I10" s="4">
        <v>9.8118055555555567E-4</v>
      </c>
      <c r="J10" s="18">
        <f t="shared" si="3"/>
        <v>1</v>
      </c>
      <c r="K10" s="4">
        <f t="shared" si="5"/>
        <v>0</v>
      </c>
      <c r="L10" s="18">
        <f t="shared" si="4"/>
        <v>0</v>
      </c>
      <c r="M10" s="4">
        <f t="shared" si="6"/>
        <v>0</v>
      </c>
    </row>
    <row r="11" spans="2:13" x14ac:dyDescent="0.25">
      <c r="B11" t="s">
        <v>3</v>
      </c>
      <c r="C11" s="4"/>
      <c r="D11" s="18">
        <f t="shared" si="0"/>
        <v>0</v>
      </c>
      <c r="E11" s="4"/>
      <c r="F11" s="18">
        <f t="shared" si="1"/>
        <v>0</v>
      </c>
      <c r="G11" s="4"/>
      <c r="H11" s="18">
        <f t="shared" si="2"/>
        <v>0</v>
      </c>
      <c r="I11" s="4"/>
      <c r="J11" s="18">
        <f t="shared" si="3"/>
        <v>0</v>
      </c>
      <c r="K11" s="4">
        <f t="shared" si="5"/>
        <v>0</v>
      </c>
      <c r="L11" s="18">
        <f t="shared" si="4"/>
        <v>0</v>
      </c>
      <c r="M11" s="4">
        <f t="shared" si="6"/>
        <v>0</v>
      </c>
    </row>
    <row r="12" spans="2:13" x14ac:dyDescent="0.25">
      <c r="B12" t="s">
        <v>13</v>
      </c>
      <c r="C12" s="4"/>
      <c r="D12" s="18">
        <f t="shared" si="0"/>
        <v>0</v>
      </c>
      <c r="E12" s="4"/>
      <c r="F12" s="18">
        <f t="shared" si="1"/>
        <v>0</v>
      </c>
      <c r="G12" s="4"/>
      <c r="H12" s="18">
        <f t="shared" si="2"/>
        <v>0</v>
      </c>
      <c r="I12" s="4"/>
      <c r="J12" s="18">
        <f t="shared" si="3"/>
        <v>0</v>
      </c>
      <c r="K12" s="4">
        <f t="shared" si="5"/>
        <v>0</v>
      </c>
      <c r="L12" s="18">
        <f t="shared" si="4"/>
        <v>0</v>
      </c>
      <c r="M12" s="4">
        <f t="shared" si="6"/>
        <v>0</v>
      </c>
    </row>
    <row r="13" spans="2:13" x14ac:dyDescent="0.25">
      <c r="B13" t="s">
        <v>2</v>
      </c>
      <c r="C13" s="4"/>
      <c r="D13" s="18">
        <f t="shared" si="0"/>
        <v>0</v>
      </c>
      <c r="E13" s="4"/>
      <c r="F13" s="18">
        <f t="shared" si="1"/>
        <v>0</v>
      </c>
      <c r="G13" s="4"/>
      <c r="H13" s="18">
        <f t="shared" si="2"/>
        <v>0</v>
      </c>
      <c r="I13" s="4"/>
      <c r="J13" s="18">
        <f t="shared" si="3"/>
        <v>0</v>
      </c>
      <c r="K13" s="4">
        <f t="shared" si="5"/>
        <v>0</v>
      </c>
      <c r="L13" s="18">
        <f t="shared" si="4"/>
        <v>0</v>
      </c>
      <c r="M13" s="4">
        <f t="shared" si="6"/>
        <v>0</v>
      </c>
    </row>
    <row r="14" spans="2:13" x14ac:dyDescent="0.25">
      <c r="B14" t="s">
        <v>6</v>
      </c>
      <c r="C14" s="4"/>
      <c r="D14" s="18">
        <f t="shared" si="0"/>
        <v>0</v>
      </c>
      <c r="E14" s="4"/>
      <c r="F14" s="18">
        <f t="shared" si="1"/>
        <v>0</v>
      </c>
      <c r="G14" s="4"/>
      <c r="H14" s="18">
        <f t="shared" si="2"/>
        <v>0</v>
      </c>
      <c r="I14" s="4"/>
      <c r="J14" s="18">
        <f t="shared" si="3"/>
        <v>0</v>
      </c>
      <c r="K14" s="4">
        <f t="shared" si="5"/>
        <v>0</v>
      </c>
      <c r="L14" s="18">
        <f t="shared" si="4"/>
        <v>0</v>
      </c>
      <c r="M14" s="4">
        <f t="shared" si="6"/>
        <v>0</v>
      </c>
    </row>
    <row r="15" spans="2:13" x14ac:dyDescent="0.25">
      <c r="B15" t="s">
        <v>7</v>
      </c>
      <c r="C15" s="4">
        <v>1.4219328703703703E-3</v>
      </c>
      <c r="D15" s="18">
        <f t="shared" si="0"/>
        <v>2</v>
      </c>
      <c r="E15" s="4">
        <v>1.1972222222222221E-3</v>
      </c>
      <c r="F15" s="18">
        <f t="shared" si="1"/>
        <v>2</v>
      </c>
      <c r="G15" s="4">
        <v>7.3503472222222232E-4</v>
      </c>
      <c r="H15" s="18">
        <f t="shared" si="2"/>
        <v>1</v>
      </c>
      <c r="I15" s="4">
        <v>1.0013657407407408E-3</v>
      </c>
      <c r="J15" s="18">
        <f t="shared" si="3"/>
        <v>2</v>
      </c>
      <c r="K15" s="4">
        <f t="shared" si="5"/>
        <v>5.0033541898148144</v>
      </c>
      <c r="L15" s="18">
        <f t="shared" si="4"/>
        <v>10</v>
      </c>
      <c r="M15" s="4" t="e">
        <f t="shared" si="6"/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gmb</cp:lastModifiedBy>
  <dcterms:created xsi:type="dcterms:W3CDTF">2016-02-13T21:07:45Z</dcterms:created>
  <dcterms:modified xsi:type="dcterms:W3CDTF">2016-02-14T17:43:38Z</dcterms:modified>
</cp:coreProperties>
</file>