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610" windowHeight="8490"/>
  </bookViews>
  <sheets>
    <sheet name="Filtres Factures" sheetId="9" r:id="rId1"/>
    <sheet name="Base de données Factures" sheetId="10" r:id="rId2"/>
    <sheet name="Explications" sheetId="8" state="hidden" r:id="rId3"/>
    <sheet name="TCD" sheetId="7" state="hidden" r:id="rId4"/>
    <sheet name="Base calcul impayés" sheetId="1" state="hidden" r:id="rId5"/>
    <sheet name="Suivi impayés" sheetId="3" state="hidden" r:id="rId6"/>
    <sheet name="Actions" sheetId="4" state="hidden" r:id="rId7"/>
    <sheet name="Clients" sheetId="2" state="hidden" r:id="rId8"/>
  </sheets>
  <functionGroups builtInGroupCount="18"/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4" hidden="1">'Base calcul impayés'!$A$1:$I$3</definedName>
    <definedName name="_xlnm._FilterDatabase" localSheetId="1" hidden="1">'Base de données Factures'!$A$1:$AH$4</definedName>
    <definedName name="_xlnm._FilterDatabase" localSheetId="5" hidden="1">'Suivi impayés'!$C$9:$H$12</definedName>
    <definedName name="accesscheminee">#REF!</definedName>
    <definedName name="accesstrappe">#REF!</definedName>
    <definedName name="acheminee">#REF!</definedName>
    <definedName name="atrappe">#REF!</definedName>
    <definedName name="CA">OFFSET('[1]Chargés d affaires'!$B$3:$B$3,1,,COUNTA('[1]Chargés d affaires'!$B$1:$B$65536)-1)</definedName>
    <definedName name="Cel_Conduc">#REF!</definedName>
    <definedName name="codes">[2]laposte_hexasmal!$A$2:$A$39202</definedName>
    <definedName name="codesp">'[3]Codes Postaux &amp; Villes'!$A$2:$A$39202</definedName>
    <definedName name="Cout">#REF!</definedName>
    <definedName name="CritereB">'Filtres Factures'!$AL$4:$AS$4</definedName>
    <definedName name="_xlnm.Criteria" localSheetId="0">'Filtres Factures'!$AL$4:$AS$4</definedName>
    <definedName name="_xlnm.Criteria" localSheetId="5">'Suivi impayés'!$J$1:$J$2</definedName>
    <definedName name="epais">#REF!</definedName>
    <definedName name="epais1">#REF!</definedName>
    <definedName name="epais3">#REF!</definedName>
    <definedName name="epaisseur">#REF!,#REF!,#REF!,#REF!,#REF!</definedName>
    <definedName name="Epaisseur_apres_tassement">#REF!</definedName>
    <definedName name="équipe">'[3]Equipe 1'!$N$1:$O$1</definedName>
    <definedName name="etps">#REF!</definedName>
    <definedName name="_xlnm.Extract" localSheetId="2">Explications!$A$9:$F$9</definedName>
    <definedName name="_xlnm.Extract" localSheetId="0">'Filtres Factures'!$B$10:$AI$10</definedName>
    <definedName name="fourniture4">#REF!</definedName>
    <definedName name="Geoxia" localSheetId="1">[0]!nomclient</definedName>
    <definedName name="Geoxia" localSheetId="0">[0]!nomclient</definedName>
    <definedName name="Geoxia">[0]!nomclient</definedName>
    <definedName name="Isol">#REF!</definedName>
    <definedName name="isolant">#REF!</definedName>
    <definedName name="isolant1">#REF!</definedName>
    <definedName name="isolant2">#REF!</definedName>
    <definedName name="isolant3">#REF!</definedName>
    <definedName name="isolant4">#REF!</definedName>
    <definedName name="isolant5">#REF!</definedName>
    <definedName name="isolant6">#REF!</definedName>
    <definedName name="isolants">#REF!</definedName>
    <definedName name="Liste_Conduc" localSheetId="1">OFFSET([0]!Cel_Conduc,MATCH('[3]Equipe 1'!A1048576,[0]!nomclient,0),,COUNTIF([0]!nomclient,'[3]Equipe 1'!A1048576))</definedName>
    <definedName name="Liste_Conduc" localSheetId="0">OFFSET([0]!Cel_Conduc,MATCH('[3]Equipe 1'!A1048576,[0]!nomclient,0),,COUNTIF([0]!nomclient,'[3]Equipe 1'!A1048576))</definedName>
    <definedName name="Liste_Conduc">OFFSET([0]!Cel_Conduc,MATCH('[3]Equipe 1'!A1048576,[0]!nomclient,0),,COUNTIF([0]!nomclient,'[3]Equipe 1'!A1048576))</definedName>
    <definedName name="listeclients">[4]!nomclient</definedName>
    <definedName name="ListeCommerciaux">#REF!</definedName>
    <definedName name="ListeCompany">#REF!</definedName>
    <definedName name="Listedepots">#REF!</definedName>
    <definedName name="ListeExtraction">OFFSET('[5]Liste RH'!$P$6,0,0,COUNTA('[5]Liste RH'!$P$6:$P$504),11)</definedName>
    <definedName name="ListeRegion">#REF!</definedName>
    <definedName name="ListeService">OFFSET('[5]Liste '!$C$5,1,0,COUNTA('[5]Liste '!$C$6:$C$100))</definedName>
    <definedName name="ListeStatut">OFFSET('[5]Liste '!$Q$5,1,0,COUNTA('[5]Liste '!$Q$6:$Q$100))</definedName>
    <definedName name="nomclient">'[6]Liste client'!$F$2:$F$1043</definedName>
    <definedName name="NOMCONDUC">[7]!NOMCONDUC</definedName>
    <definedName name="Oui">#REF!</definedName>
    <definedName name="Premcode">'[3]Codes Postaux &amp; Villes'!$A$2</definedName>
    <definedName name="Prix_HT_par_sac">#REF!</definedName>
    <definedName name="prixsac5">#REF!</definedName>
    <definedName name="produit">#REF!</definedName>
    <definedName name="produit1">#REF!</definedName>
    <definedName name="produits">#REF!</definedName>
    <definedName name="resistance">#REF!</definedName>
    <definedName name="Résistance">#REF!</definedName>
    <definedName name="resistance1">#REF!</definedName>
    <definedName name="resistance2">#REF!</definedName>
    <definedName name="resistance3">#REF!</definedName>
    <definedName name="resistance4">#REF!</definedName>
    <definedName name="sacstheo">#REF!</definedName>
    <definedName name="sacstheoriques">#REF!</definedName>
    <definedName name="Tabdepot">#REF!</definedName>
    <definedName name="tabgps">[3]!Tableau2[#All]</definedName>
    <definedName name="tarifreel">#REF!</definedName>
    <definedName name="tarifs">#REF!</definedName>
    <definedName name="tarifsréels">#REF!</definedName>
  </definedNames>
  <calcPr calcId="152511"/>
  <pivotCaches>
    <pivotCache cacheId="1" r:id="rId16"/>
  </pivotCaches>
</workbook>
</file>

<file path=xl/calcChain.xml><?xml version="1.0" encoding="utf-8"?>
<calcChain xmlns="http://schemas.openxmlformats.org/spreadsheetml/2006/main">
  <c r="AI11" i="9" l="1"/>
  <c r="AH11" i="9"/>
  <c r="AG11" i="9"/>
  <c r="AF11" i="9"/>
  <c r="AE11" i="9"/>
  <c r="AD11" i="9"/>
  <c r="AC11" i="9"/>
  <c r="AB11" i="9"/>
  <c r="AA11" i="9"/>
  <c r="Z11" i="9"/>
  <c r="Y11" i="9"/>
  <c r="X11" i="9"/>
  <c r="W11" i="9"/>
  <c r="V11" i="9"/>
  <c r="U11" i="9"/>
  <c r="T11" i="9"/>
  <c r="S11" i="9"/>
  <c r="R11" i="9"/>
  <c r="Q11" i="9"/>
  <c r="P11" i="9"/>
  <c r="O11" i="9"/>
  <c r="N11" i="9"/>
  <c r="M11" i="9"/>
  <c r="L11" i="9"/>
  <c r="K11" i="9"/>
  <c r="J11" i="9"/>
  <c r="I11" i="9"/>
  <c r="AH4" i="10" l="1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AH3" i="10"/>
  <c r="AG3" i="10"/>
  <c r="AF3" i="10"/>
  <c r="AE3" i="10"/>
  <c r="AD3" i="10"/>
  <c r="AC3" i="10"/>
  <c r="AB3" i="10"/>
  <c r="AA3" i="10"/>
  <c r="Z3" i="10"/>
  <c r="Y3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I3" i="10"/>
  <c r="H3" i="10"/>
  <c r="Q6" i="9"/>
  <c r="O6" i="9"/>
  <c r="N6" i="9"/>
  <c r="K6" i="9"/>
  <c r="AS4" i="9"/>
  <c r="AR4" i="9"/>
  <c r="AQ4" i="9"/>
  <c r="AP4" i="9"/>
  <c r="AO4" i="9"/>
  <c r="AN4" i="9"/>
  <c r="AM4" i="9"/>
  <c r="AL4" i="9"/>
  <c r="C12" i="4" l="1"/>
  <c r="C13" i="4" s="1"/>
  <c r="B2" i="1"/>
</calcChain>
</file>

<file path=xl/sharedStrings.xml><?xml version="1.0" encoding="utf-8"?>
<sst xmlns="http://schemas.openxmlformats.org/spreadsheetml/2006/main" count="307" uniqueCount="173">
  <si>
    <t>Adresse</t>
  </si>
  <si>
    <t>N° Affaire</t>
  </si>
  <si>
    <t>N° Facture</t>
  </si>
  <si>
    <t>Date Facture</t>
  </si>
  <si>
    <t>Montant Facture</t>
  </si>
  <si>
    <t>Date échéance</t>
  </si>
  <si>
    <t>Chargé(e) d'affaires</t>
  </si>
  <si>
    <t>Nom</t>
  </si>
  <si>
    <t>Prénom</t>
  </si>
  <si>
    <t>Adresse email</t>
  </si>
  <si>
    <t>EVRA</t>
  </si>
  <si>
    <t>Patrice</t>
  </si>
  <si>
    <t>LLORIS</t>
  </si>
  <si>
    <t>Hugo</t>
  </si>
  <si>
    <t>RIBERY</t>
  </si>
  <si>
    <t>Franck</t>
  </si>
  <si>
    <t>BENZEMA</t>
  </si>
  <si>
    <t>Karim</t>
  </si>
  <si>
    <t>MENEZ</t>
  </si>
  <si>
    <t>Jérémy</t>
  </si>
  <si>
    <t>ABIDAL</t>
  </si>
  <si>
    <t>Eric</t>
  </si>
  <si>
    <t>MATUIDI</t>
  </si>
  <si>
    <t>Blaise</t>
  </si>
  <si>
    <t>CABAYE</t>
  </si>
  <si>
    <t>Yohann</t>
  </si>
  <si>
    <t>DEBUCHY</t>
  </si>
  <si>
    <t>Mathieu</t>
  </si>
  <si>
    <t>SAKHO</t>
  </si>
  <si>
    <t>Mamadou</t>
  </si>
  <si>
    <t>POGBA</t>
  </si>
  <si>
    <t>Paul</t>
  </si>
  <si>
    <t>VARANE</t>
  </si>
  <si>
    <t>Raphaël</t>
  </si>
  <si>
    <t>KOSCIELNY</t>
  </si>
  <si>
    <t>Laurent</t>
  </si>
  <si>
    <t>NASRI</t>
  </si>
  <si>
    <t>Samir</t>
  </si>
  <si>
    <t>pevra@fff.fr</t>
  </si>
  <si>
    <t>hlloris@fff.fr</t>
  </si>
  <si>
    <t>fribery@fff.fr</t>
  </si>
  <si>
    <t>kbenzema@fff.fr</t>
  </si>
  <si>
    <t>msakho@fff.fr</t>
  </si>
  <si>
    <t>mdebuchy@fff.fr</t>
  </si>
  <si>
    <t>bmatudi@fff.fr</t>
  </si>
  <si>
    <t>ycabaye@fff.fr</t>
  </si>
  <si>
    <t>rvarane@fff.fr</t>
  </si>
  <si>
    <t>eabidal@fff.fr</t>
  </si>
  <si>
    <t>jmenez@fff.fr</t>
  </si>
  <si>
    <t>ppogba@fff.fr</t>
  </si>
  <si>
    <t>lkoscielny@fff.fr</t>
  </si>
  <si>
    <t>snasri@fff.fr</t>
  </si>
  <si>
    <t>N° affaire</t>
  </si>
  <si>
    <t>Action(s)</t>
  </si>
  <si>
    <t>Montant impayé</t>
  </si>
  <si>
    <t>Nbre de jours de retard</t>
  </si>
  <si>
    <t>Date</t>
  </si>
  <si>
    <t>Action</t>
  </si>
  <si>
    <t>Semaine</t>
  </si>
  <si>
    <t>Relance 1</t>
  </si>
  <si>
    <t>Relance 2</t>
  </si>
  <si>
    <t>LOSC</t>
  </si>
  <si>
    <t>af32147821</t>
  </si>
  <si>
    <t>PSG</t>
  </si>
  <si>
    <t>AV des champs élysées</t>
  </si>
  <si>
    <t>fc10245f124</t>
  </si>
  <si>
    <t>LYON</t>
  </si>
  <si>
    <t>fc10245f134</t>
  </si>
  <si>
    <t>fc10245f125</t>
  </si>
  <si>
    <t>ol245az14</t>
  </si>
  <si>
    <t>ps2321er45</t>
  </si>
  <si>
    <t>LORIENT</t>
  </si>
  <si>
    <t>fc10245f135</t>
  </si>
  <si>
    <t>fc10245f136</t>
  </si>
  <si>
    <t>NANTES</t>
  </si>
  <si>
    <t>Av de la Beaujoire</t>
  </si>
  <si>
    <t>nte6321yt14</t>
  </si>
  <si>
    <t>sdr65454op7</t>
  </si>
  <si>
    <t>L'échéance est dépassée de + de 29 jours:donc l'action à faire c'est "bloquer le client"</t>
  </si>
  <si>
    <t>l'échéance est dépassée de 12 jours; action à faire c'est "relance 1"</t>
  </si>
  <si>
    <t>pas d'actioncaréchéance non dépassée</t>
  </si>
  <si>
    <t>L'échéance est dépassée de 17 jours:donc l'action à faire c'est "relance 2"</t>
  </si>
  <si>
    <t>L'échéance est dépassée de 27 jours:donc l'action à faire c'est "relance 3"</t>
  </si>
  <si>
    <t>Bloquer client</t>
  </si>
  <si>
    <t>Relance 3</t>
  </si>
  <si>
    <t>AJACCIO</t>
  </si>
  <si>
    <t>Casa de lione</t>
  </si>
  <si>
    <t>fc10245f137</t>
  </si>
  <si>
    <t>coe1247</t>
  </si>
  <si>
    <t>SOCHAUX</t>
  </si>
  <si>
    <t>Place Peugeot</t>
  </si>
  <si>
    <t>fc10245f138</t>
  </si>
  <si>
    <t>vcx9870</t>
  </si>
  <si>
    <t>fc10245f139</t>
  </si>
  <si>
    <t>nte6321yt45</t>
  </si>
  <si>
    <t>MONACO</t>
  </si>
  <si>
    <t>Rue du prince</t>
  </si>
  <si>
    <t>fc10245f140</t>
  </si>
  <si>
    <t>mc547</t>
  </si>
  <si>
    <t>fc10245f141</t>
  </si>
  <si>
    <t>ps2321er52</t>
  </si>
  <si>
    <t>Rue des lumières</t>
  </si>
  <si>
    <t>Place bretonne</t>
  </si>
  <si>
    <t xml:space="preserve">2 place de la paix </t>
  </si>
  <si>
    <t>Total général</t>
  </si>
  <si>
    <t>Total</t>
  </si>
  <si>
    <t>Somme de Montant impayé</t>
  </si>
  <si>
    <t>Clients</t>
  </si>
  <si>
    <t>Réf chantier</t>
  </si>
  <si>
    <t>ZONE DE CRITERE</t>
  </si>
  <si>
    <t>Nom Client</t>
  </si>
  <si>
    <t>Type de client</t>
  </si>
  <si>
    <t>Commercial</t>
  </si>
  <si>
    <t>Région</t>
  </si>
  <si>
    <t>Semaine d'éxécution</t>
  </si>
  <si>
    <t>Date début</t>
  </si>
  <si>
    <t>Date Fin</t>
  </si>
  <si>
    <t>Nom client</t>
  </si>
  <si>
    <t>FACTURE</t>
  </si>
  <si>
    <t>CLIENT</t>
  </si>
  <si>
    <t>CHANTIER</t>
  </si>
  <si>
    <t>CHIFFRES</t>
  </si>
  <si>
    <t>CP</t>
  </si>
  <si>
    <t>Ville</t>
  </si>
  <si>
    <t>Equipe</t>
  </si>
  <si>
    <t>Chantier</t>
  </si>
  <si>
    <t>Adresse Chantier</t>
  </si>
  <si>
    <t>CP Chantier</t>
  </si>
  <si>
    <t>Ville Chantier</t>
  </si>
  <si>
    <t>Produit</t>
  </si>
  <si>
    <t>Prix Unitaire</t>
  </si>
  <si>
    <t>Taux Esompte</t>
  </si>
  <si>
    <t>Taux TVA</t>
  </si>
  <si>
    <t>Moyen de paiement</t>
  </si>
  <si>
    <t>Délai de paiement en jours</t>
  </si>
  <si>
    <t>Total HT</t>
  </si>
  <si>
    <t>Valeur Escompte</t>
  </si>
  <si>
    <t>Valeur TVA</t>
  </si>
  <si>
    <t>Montant TTC</t>
  </si>
  <si>
    <t>Acompte</t>
  </si>
  <si>
    <t>Net à payer</t>
  </si>
  <si>
    <t>Date de paiement</t>
  </si>
  <si>
    <t>N° ligne</t>
  </si>
  <si>
    <t>f144</t>
  </si>
  <si>
    <t>Supafil</t>
  </si>
  <si>
    <t>2</t>
  </si>
  <si>
    <t>2,5</t>
  </si>
  <si>
    <t>3</t>
  </si>
  <si>
    <t>3,5</t>
  </si>
  <si>
    <t>Durand</t>
  </si>
  <si>
    <t>1 rue de l'industrie</t>
  </si>
  <si>
    <t>Givet</t>
  </si>
  <si>
    <t>azerty</t>
  </si>
  <si>
    <t>Virement</t>
  </si>
  <si>
    <t>14,5</t>
  </si>
  <si>
    <t>f146</t>
  </si>
  <si>
    <t>f145</t>
  </si>
  <si>
    <t>Richard</t>
  </si>
  <si>
    <t>Bernard</t>
  </si>
  <si>
    <t>Fenetre</t>
  </si>
  <si>
    <t>Carrelage</t>
  </si>
  <si>
    <t>Chaudière</t>
  </si>
  <si>
    <t>Pascal</t>
  </si>
  <si>
    <t>Fred</t>
  </si>
  <si>
    <t>Julie</t>
  </si>
  <si>
    <t>Centre</t>
  </si>
  <si>
    <t>Loiret</t>
  </si>
  <si>
    <t>Languedoc</t>
  </si>
  <si>
    <t>Poseur</t>
  </si>
  <si>
    <t>N)° sérit</t>
  </si>
  <si>
    <t>P</t>
  </si>
  <si>
    <t>Q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</si>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</sst>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_€"/>
    <numFmt numFmtId="165" formatCode="0.00\ \€"/>
    <numFmt numFmtId="166" formatCode="#,##0.00\ &quot;€&quot;"/>
  </numFmts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0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0" xfId="0" applyFont="1"/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5" fillId="2" borderId="0" xfId="0" applyNumberFormat="1" applyFont="1" applyFill="1"/>
    <xf numFmtId="0" fontId="5" fillId="2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3" xfId="0" applyFont="1" applyFill="1" applyBorder="1"/>
    <xf numFmtId="14" fontId="6" fillId="0" borderId="3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4" fontId="0" fillId="0" borderId="0" xfId="0" applyNumberFormat="1"/>
    <xf numFmtId="4" fontId="2" fillId="0" borderId="1" xfId="0" applyNumberFormat="1" applyFont="1" applyBorder="1" applyAlignment="1">
      <alignment horizontal="center" vertical="center"/>
    </xf>
    <xf numFmtId="4" fontId="0" fillId="0" borderId="2" xfId="0" applyNumberFormat="1" applyBorder="1"/>
    <xf numFmtId="4" fontId="6" fillId="0" borderId="3" xfId="0" applyNumberFormat="1" applyFont="1" applyFill="1" applyBorder="1"/>
    <xf numFmtId="4" fontId="0" fillId="0" borderId="3" xfId="0" applyNumberFormat="1" applyBorder="1"/>
    <xf numFmtId="0" fontId="0" fillId="0" borderId="0" xfId="0" applyBorder="1"/>
    <xf numFmtId="0" fontId="6" fillId="0" borderId="0" xfId="0" applyFont="1" applyFill="1" applyBorder="1"/>
    <xf numFmtId="4" fontId="6" fillId="0" borderId="0" xfId="0" applyNumberFormat="1" applyFon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" xfId="0" applyBorder="1"/>
    <xf numFmtId="0" fontId="4" fillId="0" borderId="0" xfId="0" applyFont="1" applyBorder="1"/>
    <xf numFmtId="14" fontId="0" fillId="0" borderId="3" xfId="0" applyNumberFormat="1" applyBorder="1"/>
    <xf numFmtId="165" fontId="0" fillId="0" borderId="0" xfId="0" applyNumberFormat="1"/>
    <xf numFmtId="0" fontId="0" fillId="0" borderId="5" xfId="0" pivotButton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164" fontId="0" fillId="0" borderId="7" xfId="0" applyNumberFormat="1" applyBorder="1"/>
    <xf numFmtId="0" fontId="0" fillId="0" borderId="8" xfId="0" applyBorder="1"/>
    <xf numFmtId="0" fontId="0" fillId="0" borderId="9" xfId="0" applyBorder="1"/>
    <xf numFmtId="164" fontId="0" fillId="0" borderId="10" xfId="0" applyNumberFormat="1" applyBorder="1"/>
    <xf numFmtId="0" fontId="0" fillId="0" borderId="5" xfId="0" pivotButton="1" applyBorder="1" applyAlignment="1"/>
    <xf numFmtId="0" fontId="0" fillId="0" borderId="0" xfId="0" applyBorder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6" borderId="0" xfId="0" applyFill="1"/>
    <xf numFmtId="14" fontId="0" fillId="6" borderId="0" xfId="0" applyNumberFormat="1" applyFill="1" applyAlignment="1">
      <alignment horizontal="center" vertical="center"/>
    </xf>
    <xf numFmtId="2" fontId="0" fillId="6" borderId="0" xfId="2" applyNumberFormat="1" applyFont="1" applyFill="1" applyAlignment="1">
      <alignment horizontal="center"/>
    </xf>
    <xf numFmtId="2" fontId="0" fillId="6" borderId="0" xfId="0" applyNumberFormat="1" applyFill="1" applyAlignment="1">
      <alignment horizontal="center"/>
    </xf>
    <xf numFmtId="2" fontId="0" fillId="6" borderId="0" xfId="0" applyNumberFormat="1" applyFill="1" applyAlignment="1">
      <alignment horizontal="center" wrapText="1"/>
    </xf>
    <xf numFmtId="2" fontId="0" fillId="6" borderId="0" xfId="0" applyNumberFormat="1" applyFill="1" applyAlignment="1">
      <alignment horizontal="center" vertical="center" wrapText="1"/>
    </xf>
    <xf numFmtId="2" fontId="8" fillId="7" borderId="14" xfId="0" applyNumberFormat="1" applyFont="1" applyFill="1" applyBorder="1" applyAlignment="1">
      <alignment horizontal="center"/>
    </xf>
    <xf numFmtId="2" fontId="8" fillId="7" borderId="14" xfId="0" applyNumberFormat="1" applyFont="1" applyFill="1" applyBorder="1" applyAlignment="1">
      <alignment horizontal="center" wrapText="1"/>
    </xf>
    <xf numFmtId="2" fontId="0" fillId="0" borderId="0" xfId="0" applyNumberFormat="1" applyAlignment="1">
      <alignment horizontal="center" wrapText="1"/>
    </xf>
    <xf numFmtId="0" fontId="9" fillId="7" borderId="1" xfId="0" applyFont="1" applyFill="1" applyBorder="1" applyAlignment="1">
      <alignment horizontal="center" vertical="center" wrapText="1"/>
    </xf>
    <xf numFmtId="14" fontId="9" fillId="7" borderId="1" xfId="0" applyNumberFormat="1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" fontId="10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wrapText="1"/>
    </xf>
    <xf numFmtId="14" fontId="11" fillId="6" borderId="1" xfId="0" applyNumberFormat="1" applyFont="1" applyFill="1" applyBorder="1" applyAlignment="1">
      <alignment horizont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2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12" fillId="6" borderId="0" xfId="0" applyFont="1" applyFill="1" applyAlignment="1">
      <alignment vertical="center"/>
    </xf>
    <xf numFmtId="0" fontId="8" fillId="9" borderId="16" xfId="0" applyFont="1" applyFill="1" applyBorder="1" applyAlignment="1">
      <alignment horizontal="center" vertical="center" wrapText="1"/>
    </xf>
    <xf numFmtId="2" fontId="8" fillId="9" borderId="16" xfId="0" applyNumberFormat="1" applyFont="1" applyFill="1" applyBorder="1" applyAlignment="1">
      <alignment horizontal="center" vertical="center" wrapText="1"/>
    </xf>
    <xf numFmtId="2" fontId="8" fillId="9" borderId="17" xfId="0" applyNumberFormat="1" applyFont="1" applyFill="1" applyBorder="1" applyAlignment="1">
      <alignment horizontal="center" vertical="center" wrapText="1"/>
    </xf>
    <xf numFmtId="14" fontId="0" fillId="10" borderId="18" xfId="0" applyNumberFormat="1" applyFont="1" applyFill="1" applyBorder="1" applyAlignment="1">
      <alignment horizontal="center"/>
    </xf>
    <xf numFmtId="0" fontId="0" fillId="10" borderId="19" xfId="0" applyFont="1" applyFill="1" applyBorder="1"/>
    <xf numFmtId="0" fontId="0" fillId="10" borderId="18" xfId="0" applyFont="1" applyFill="1" applyBorder="1"/>
    <xf numFmtId="2" fontId="0" fillId="10" borderId="18" xfId="0" applyNumberFormat="1" applyFont="1" applyFill="1" applyBorder="1" applyAlignment="1">
      <alignment horizontal="center" vertical="center"/>
    </xf>
    <xf numFmtId="2" fontId="0" fillId="10" borderId="18" xfId="0" applyNumberFormat="1" applyFont="1" applyFill="1" applyBorder="1" applyAlignment="1">
      <alignment horizontal="center" vertical="center" wrapText="1"/>
    </xf>
    <xf numFmtId="2" fontId="0" fillId="10" borderId="17" xfId="0" applyNumberFormat="1" applyFont="1" applyFill="1" applyBorder="1" applyAlignment="1">
      <alignment horizontal="center" vertical="center"/>
    </xf>
    <xf numFmtId="14" fontId="0" fillId="10" borderId="14" xfId="0" applyNumberFormat="1" applyFont="1" applyFill="1" applyBorder="1" applyAlignment="1">
      <alignment horizontal="center"/>
    </xf>
    <xf numFmtId="0" fontId="0" fillId="10" borderId="20" xfId="0" applyFont="1" applyFill="1" applyBorder="1"/>
    <xf numFmtId="0" fontId="0" fillId="10" borderId="14" xfId="0" applyFont="1" applyFill="1" applyBorder="1"/>
    <xf numFmtId="2" fontId="0" fillId="10" borderId="14" xfId="0" applyNumberFormat="1" applyFont="1" applyFill="1" applyBorder="1" applyAlignment="1">
      <alignment horizontal="center" vertical="center"/>
    </xf>
    <xf numFmtId="2" fontId="0" fillId="10" borderId="1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0" fillId="0" borderId="14" xfId="0" applyNumberFormat="1" applyFont="1" applyBorder="1" applyAlignment="1">
      <alignment horizontal="center"/>
    </xf>
    <xf numFmtId="0" fontId="0" fillId="11" borderId="20" xfId="0" applyFont="1" applyFill="1" applyBorder="1"/>
    <xf numFmtId="0" fontId="0" fillId="0" borderId="14" xfId="0" applyFont="1" applyBorder="1"/>
    <xf numFmtId="2" fontId="0" fillId="0" borderId="14" xfId="0" applyNumberFormat="1" applyFont="1" applyBorder="1" applyAlignment="1">
      <alignment horizontal="center" vertical="center"/>
    </xf>
    <xf numFmtId="2" fontId="0" fillId="0" borderId="14" xfId="0" applyNumberFormat="1" applyFont="1" applyBorder="1" applyAlignment="1">
      <alignment horizontal="center" vertical="center" wrapText="1"/>
    </xf>
    <xf numFmtId="2" fontId="0" fillId="0" borderId="17" xfId="0" applyNumberFormat="1" applyFont="1" applyBorder="1" applyAlignment="1">
      <alignment horizontal="center" vertical="center"/>
    </xf>
    <xf numFmtId="14" fontId="0" fillId="0" borderId="20" xfId="0" applyNumberFormat="1" applyFont="1" applyBorder="1" applyAlignment="1">
      <alignment horizontal="center"/>
    </xf>
    <xf numFmtId="2" fontId="2" fillId="6" borderId="11" xfId="0" applyNumberFormat="1" applyFont="1" applyFill="1" applyBorder="1" applyAlignment="1">
      <alignment horizontal="center"/>
    </xf>
    <xf numFmtId="2" fontId="2" fillId="6" borderId="12" xfId="0" applyNumberFormat="1" applyFont="1" applyFill="1" applyBorder="1" applyAlignment="1">
      <alignment horizontal="center"/>
    </xf>
    <xf numFmtId="2" fontId="2" fillId="6" borderId="13" xfId="0" applyNumberFormat="1" applyFont="1" applyFill="1" applyBorder="1" applyAlignment="1">
      <alignment horizontal="center"/>
    </xf>
    <xf numFmtId="2" fontId="10" fillId="6" borderId="0" xfId="0" applyNumberFormat="1" applyFont="1" applyFill="1" applyAlignment="1">
      <alignment horizontal="right" vertical="center" wrapText="1"/>
    </xf>
    <xf numFmtId="2" fontId="10" fillId="6" borderId="0" xfId="0" applyNumberFormat="1" applyFont="1" applyFill="1" applyAlignment="1">
      <alignment horizontal="right" vertical="center"/>
    </xf>
    <xf numFmtId="166" fontId="10" fillId="0" borderId="0" xfId="0" applyNumberFormat="1" applyFont="1" applyAlignment="1">
      <alignment horizontal="left" vertical="center" wrapText="1"/>
    </xf>
    <xf numFmtId="0" fontId="12" fillId="8" borderId="1" xfId="0" applyFont="1" applyFill="1" applyBorder="1" applyAlignment="1">
      <alignment horizontal="center" vertical="center"/>
    </xf>
    <xf numFmtId="2" fontId="12" fillId="8" borderId="1" xfId="2" applyNumberFormat="1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32">
    <dxf>
      <alignment wrapTex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10" Type="http://schemas.openxmlformats.org/officeDocument/2006/relationships/externalLink" Target="externalLinks/externalLink2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60023</xdr:colOff>
      <xdr:row>0</xdr:row>
      <xdr:rowOff>46567</xdr:rowOff>
    </xdr:from>
    <xdr:to>
      <xdr:col>8</xdr:col>
      <xdr:colOff>868096</xdr:colOff>
      <xdr:row>2</xdr:row>
      <xdr:rowOff>304114</xdr:rowOff>
    </xdr:to>
    <xdr:sp macro="" textlink="">
      <xdr:nvSpPr>
        <xdr:cNvPr id="2" name="Rectangle à coins arrondis 1"/>
        <xdr:cNvSpPr/>
      </xdr:nvSpPr>
      <xdr:spPr>
        <a:xfrm>
          <a:off x="60023" y="46567"/>
          <a:ext cx="8850348" cy="632197"/>
        </a:xfrm>
        <a:prstGeom prst="roundRect">
          <a:avLst/>
        </a:prstGeom>
        <a:scene3d>
          <a:camera prst="orthographicFront"/>
          <a:lightRig rig="flat" dir="tl">
            <a:rot lat="0" lon="0" rev="6600000"/>
          </a:lightRig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TABLEAU DE BORD -</a:t>
          </a:r>
          <a:r>
            <a:rPr lang="fr-FR" sz="28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FACTURES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 fPrintsWithSheet="0"/>
  </xdr:twoCellAnchor>
  <xdr:twoCellAnchor>
    <xdr:from>
      <xdr:col>14</xdr:col>
      <xdr:colOff>158750</xdr:colOff>
      <xdr:row>0</xdr:row>
      <xdr:rowOff>127001</xdr:rowOff>
    </xdr:from>
    <xdr:to>
      <xdr:col>18</xdr:col>
      <xdr:colOff>365125</xdr:colOff>
      <xdr:row>3</xdr:row>
      <xdr:rowOff>63500</xdr:rowOff>
    </xdr:to>
    <xdr:sp macro="[0]!EffacePlage" textlink="">
      <xdr:nvSpPr>
        <xdr:cNvPr id="3" name="Rectangle à coins arrondis 2"/>
        <xdr:cNvSpPr/>
      </xdr:nvSpPr>
      <xdr:spPr>
        <a:xfrm>
          <a:off x="13671550" y="127001"/>
          <a:ext cx="3432175" cy="679449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</a:t>
          </a:r>
        </a:p>
      </xdr:txBody>
    </xdr:sp>
    <xdr:clientData/>
  </xdr:twoCellAnchor>
  <xdr:twoCellAnchor>
    <xdr:from>
      <xdr:col>9</xdr:col>
      <xdr:colOff>492125</xdr:colOff>
      <xdr:row>0</xdr:row>
      <xdr:rowOff>121557</xdr:rowOff>
    </xdr:from>
    <xdr:to>
      <xdr:col>13</xdr:col>
      <xdr:colOff>444499</xdr:colOff>
      <xdr:row>3</xdr:row>
      <xdr:rowOff>31750</xdr:rowOff>
    </xdr:to>
    <xdr:sp macro="[0]!FiltreData" textlink="">
      <xdr:nvSpPr>
        <xdr:cNvPr id="4" name="Rectangle à coins arrondis 3"/>
        <xdr:cNvSpPr/>
      </xdr:nvSpPr>
      <xdr:spPr>
        <a:xfrm>
          <a:off x="9413875" y="121557"/>
          <a:ext cx="3736974" cy="65314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 données</a:t>
          </a:r>
        </a:p>
      </xdr:txBody>
    </xdr:sp>
    <xdr:clientData/>
  </xdr:twoCellAnchor>
  <xdr:twoCellAnchor editAs="absolute">
    <xdr:from>
      <xdr:col>3</xdr:col>
      <xdr:colOff>933449</xdr:colOff>
      <xdr:row>7</xdr:row>
      <xdr:rowOff>85725</xdr:rowOff>
    </xdr:from>
    <xdr:to>
      <xdr:col>6</xdr:col>
      <xdr:colOff>933449</xdr:colOff>
      <xdr:row>8</xdr:row>
      <xdr:rowOff>66675</xdr:rowOff>
    </xdr:to>
    <xdr:sp macro="[0]!FiltreDonnées" textlink="">
      <xdr:nvSpPr>
        <xdr:cNvPr id="5" name="Rectangle à coins arrondis 4"/>
        <xdr:cNvSpPr/>
      </xdr:nvSpPr>
      <xdr:spPr>
        <a:xfrm>
          <a:off x="2762249" y="1866900"/>
          <a:ext cx="3571875" cy="3238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Filtre données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558800</xdr:colOff>
      <xdr:row>1</xdr:row>
      <xdr:rowOff>19050</xdr:rowOff>
    </xdr:from>
    <xdr:to>
      <xdr:col>5</xdr:col>
      <xdr:colOff>34879</xdr:colOff>
      <xdr:row>4</xdr:row>
      <xdr:rowOff>41311</xdr:rowOff>
    </xdr:to>
    <xdr:sp macro="[0]!Impayés_récapituler" textlink="">
      <xdr:nvSpPr>
        <xdr:cNvPr id="2" name="Rectangle à coins arrondis 1"/>
        <xdr:cNvSpPr/>
      </xdr:nvSpPr>
      <xdr:spPr>
        <a:xfrm>
          <a:off x="2946400" y="196850"/>
          <a:ext cx="1323929" cy="55566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1.</a:t>
          </a:r>
          <a:r>
            <a:rPr lang="fr-FR" sz="1100" b="1" baseline="0"/>
            <a:t> </a:t>
          </a:r>
          <a:r>
            <a:rPr lang="fr-FR" sz="1100" b="1"/>
            <a:t>Mettre</a:t>
          </a:r>
          <a:r>
            <a:rPr lang="fr-FR" sz="1100" b="1" baseline="0"/>
            <a:t> </a:t>
          </a:r>
          <a:r>
            <a:rPr lang="fr-FR" sz="1100" b="1"/>
            <a:t>à jour</a:t>
          </a:r>
        </a:p>
      </xdr:txBody>
    </xdr:sp>
    <xdr:clientData/>
  </xdr:twoCellAnchor>
  <xdr:twoCellAnchor>
    <xdr:from>
      <xdr:col>6</xdr:col>
      <xdr:colOff>28575</xdr:colOff>
      <xdr:row>1</xdr:row>
      <xdr:rowOff>6350</xdr:rowOff>
    </xdr:from>
    <xdr:to>
      <xdr:col>7</xdr:col>
      <xdr:colOff>609574</xdr:colOff>
      <xdr:row>4</xdr:row>
      <xdr:rowOff>31750</xdr:rowOff>
    </xdr:to>
    <xdr:sp macro="[0]!Feuil3.Envoi_Mail" textlink="">
      <xdr:nvSpPr>
        <xdr:cNvPr id="4" name="Rectangle à coins arrondis 3"/>
        <xdr:cNvSpPr/>
      </xdr:nvSpPr>
      <xdr:spPr>
        <a:xfrm>
          <a:off x="5146675" y="184150"/>
          <a:ext cx="1520799" cy="5588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2. Envoyer</a:t>
          </a:r>
          <a:r>
            <a:rPr lang="fr-FR" sz="1100" b="1" baseline="0"/>
            <a:t> email aux 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&#233;s%20d%20affaire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aposte_hexasm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ssim%20Madi/Desktop/Execution%20V2/Planning%20par%20semaine/Semaine%2026/Equipe%201%20-%20Planning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ssim%20Madi/Desktop/Execution/Base%20de%20donn&#233;es/base%20de%20donn&#233;es%20Conducteur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ssim%20Madi/Desktop/Execution/Base%20de%20donn&#233;es/base%20de%20donnee%20client%2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ssim%20Madi/Desktop/Regis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ssim%20Madi/Desktop/Execution/Base%20de%20donn&#233;es/Donn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és d affair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poste_hexasmal"/>
    </sheetNames>
    <sheetDataSet>
      <sheetData sheetId="0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Isolant"/>
      <sheetName val="fournitures"/>
      <sheetName val="code postal gps"/>
      <sheetName val="Codes Postaux &amp; Villes"/>
      <sheetName val="Equipe 1"/>
      <sheetName val="Chantiers A REALISER "/>
      <sheetName val="Chantiers REALISES"/>
      <sheetName val="Chantiers A REPLANIFIER"/>
      <sheetName val="Liste Carte"/>
      <sheetName val="Equipe 1 - Planning"/>
    </sheetNames>
    <sheetDataSet>
      <sheetData sheetId="0" refreshError="1"/>
      <sheetData sheetId="1" refreshError="1"/>
      <sheetData sheetId="2"/>
      <sheetData sheetId="3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  <sheetData sheetId="4">
        <row r="1">
          <cell r="N1" t="str">
            <v>Roger ©</v>
          </cell>
          <cell r="O1" t="str">
            <v>Rudy ©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  <sheetName val="base de données Conducteurs"/>
    </sheetNames>
    <definedNames>
      <definedName name="nomclient" refersTo="='bd conducteurs'!$I$3:$I$1000"/>
    </definedNames>
    <sheetDataSet>
      <sheetData sheetId="0"/>
      <sheetData sheetId="1"/>
      <sheetData sheetId="2">
        <row r="2">
          <cell r="A2" t="str">
            <v>koili</v>
          </cell>
        </row>
        <row r="3">
          <cell r="I3" t="str">
            <v>ab</v>
          </cell>
        </row>
        <row r="4">
          <cell r="I4" t="str">
            <v>azezz</v>
          </cell>
        </row>
        <row r="5">
          <cell r="I5" t="str">
            <v>Babeau Seguin</v>
          </cell>
        </row>
        <row r="6">
          <cell r="I6" t="str">
            <v>bvc</v>
          </cell>
        </row>
        <row r="7">
          <cell r="I7" t="str">
            <v>Isol Habitat</v>
          </cell>
        </row>
        <row r="8">
          <cell r="I8" t="str">
            <v xml:space="preserve">Isoweck </v>
          </cell>
        </row>
        <row r="9">
          <cell r="I9" t="str">
            <v>koili</v>
          </cell>
        </row>
        <row r="10">
          <cell r="I10" t="str">
            <v>m</v>
          </cell>
        </row>
        <row r="11">
          <cell r="I11" t="str">
            <v>za</v>
          </cell>
        </row>
        <row r="12">
          <cell r="I12" t="str">
            <v/>
          </cell>
        </row>
        <row r="13">
          <cell r="I13" t="str">
            <v/>
          </cell>
        </row>
        <row r="14">
          <cell r="I14" t="str">
            <v/>
          </cell>
        </row>
        <row r="15">
          <cell r="I15" t="str">
            <v/>
          </cell>
        </row>
        <row r="16">
          <cell r="I16" t="str">
            <v/>
          </cell>
        </row>
        <row r="17">
          <cell r="I17" t="str">
            <v/>
          </cell>
        </row>
        <row r="18">
          <cell r="I18" t="str">
            <v/>
          </cell>
        </row>
        <row r="19">
          <cell r="I19" t="str">
            <v/>
          </cell>
        </row>
        <row r="20">
          <cell r="I20" t="str">
            <v/>
          </cell>
        </row>
        <row r="21">
          <cell r="I21" t="str">
            <v/>
          </cell>
        </row>
        <row r="22">
          <cell r="I22" t="str">
            <v/>
          </cell>
        </row>
        <row r="23">
          <cell r="I23" t="str">
            <v/>
          </cell>
        </row>
        <row r="24">
          <cell r="I24" t="str">
            <v/>
          </cell>
        </row>
        <row r="25">
          <cell r="I25" t="str">
            <v/>
          </cell>
        </row>
        <row r="26">
          <cell r="I26" t="str">
            <v/>
          </cell>
        </row>
        <row r="27">
          <cell r="I27" t="str">
            <v/>
          </cell>
        </row>
        <row r="28">
          <cell r="I28" t="str">
            <v/>
          </cell>
        </row>
        <row r="29">
          <cell r="I29" t="str">
            <v/>
          </cell>
        </row>
        <row r="30">
          <cell r="I30" t="str">
            <v/>
          </cell>
        </row>
        <row r="31">
          <cell r="I31" t="str">
            <v/>
          </cell>
        </row>
        <row r="32">
          <cell r="I32" t="str">
            <v/>
          </cell>
        </row>
        <row r="33">
          <cell r="I33" t="str">
            <v/>
          </cell>
        </row>
        <row r="34">
          <cell r="I34" t="str">
            <v/>
          </cell>
        </row>
        <row r="35">
          <cell r="I35" t="str">
            <v/>
          </cell>
        </row>
        <row r="36">
          <cell r="I36" t="str">
            <v/>
          </cell>
        </row>
        <row r="37">
          <cell r="I37" t="str">
            <v/>
          </cell>
        </row>
        <row r="38">
          <cell r="I38" t="str">
            <v/>
          </cell>
        </row>
        <row r="39">
          <cell r="I39" t="str">
            <v/>
          </cell>
        </row>
        <row r="40">
          <cell r="I40" t="str">
            <v/>
          </cell>
        </row>
        <row r="41">
          <cell r="I41" t="str">
            <v/>
          </cell>
        </row>
        <row r="42">
          <cell r="I42" t="str">
            <v/>
          </cell>
        </row>
        <row r="43">
          <cell r="I43" t="str">
            <v/>
          </cell>
        </row>
        <row r="44">
          <cell r="I44" t="str">
            <v/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  <row r="73">
          <cell r="I73" t="str">
            <v/>
          </cell>
        </row>
        <row r="74">
          <cell r="I74" t="str">
            <v/>
          </cell>
        </row>
        <row r="75">
          <cell r="I75" t="str">
            <v/>
          </cell>
        </row>
        <row r="76">
          <cell r="I76" t="str">
            <v/>
          </cell>
        </row>
        <row r="77">
          <cell r="I77" t="str">
            <v/>
          </cell>
        </row>
        <row r="78">
          <cell r="I78" t="str">
            <v/>
          </cell>
        </row>
        <row r="79">
          <cell r="I79" t="str">
            <v/>
          </cell>
        </row>
        <row r="80">
          <cell r="I80" t="str">
            <v/>
          </cell>
        </row>
        <row r="81">
          <cell r="I81" t="str">
            <v/>
          </cell>
        </row>
        <row r="82">
          <cell r="I82" t="str">
            <v/>
          </cell>
        </row>
        <row r="83">
          <cell r="I83" t="str">
            <v/>
          </cell>
        </row>
        <row r="84">
          <cell r="I84" t="str">
            <v/>
          </cell>
        </row>
        <row r="85">
          <cell r="I85" t="str">
            <v/>
          </cell>
        </row>
        <row r="86">
          <cell r="I86" t="str">
            <v/>
          </cell>
        </row>
        <row r="87">
          <cell r="I87" t="str">
            <v/>
          </cell>
        </row>
        <row r="88">
          <cell r="I88" t="str">
            <v/>
          </cell>
        </row>
        <row r="89">
          <cell r="I89" t="str">
            <v/>
          </cell>
        </row>
        <row r="90">
          <cell r="I90" t="str">
            <v/>
          </cell>
        </row>
        <row r="91">
          <cell r="I91" t="str">
            <v/>
          </cell>
        </row>
        <row r="92">
          <cell r="I92" t="str">
            <v/>
          </cell>
        </row>
        <row r="93">
          <cell r="I93" t="str">
            <v/>
          </cell>
        </row>
        <row r="94">
          <cell r="I94" t="str">
            <v/>
          </cell>
        </row>
        <row r="95">
          <cell r="I95" t="str">
            <v/>
          </cell>
        </row>
        <row r="96">
          <cell r="I96" t="str">
            <v/>
          </cell>
        </row>
        <row r="97">
          <cell r="I97" t="str">
            <v/>
          </cell>
        </row>
        <row r="98">
          <cell r="I98" t="str">
            <v/>
          </cell>
        </row>
        <row r="99">
          <cell r="I99" t="str">
            <v/>
          </cell>
        </row>
        <row r="100">
          <cell r="I100" t="str">
            <v/>
          </cell>
        </row>
        <row r="101">
          <cell r="I101" t="str">
            <v/>
          </cell>
        </row>
        <row r="102">
          <cell r="I102" t="str">
            <v/>
          </cell>
        </row>
        <row r="103">
          <cell r="I103" t="str">
            <v/>
          </cell>
        </row>
        <row r="104">
          <cell r="I104" t="str">
            <v/>
          </cell>
        </row>
        <row r="105">
          <cell r="I105" t="str">
            <v/>
          </cell>
        </row>
        <row r="106">
          <cell r="I106" t="str">
            <v/>
          </cell>
        </row>
        <row r="107">
          <cell r="I107" t="str">
            <v/>
          </cell>
        </row>
        <row r="108">
          <cell r="I108" t="str">
            <v/>
          </cell>
        </row>
        <row r="109">
          <cell r="I109" t="str">
            <v/>
          </cell>
        </row>
        <row r="110">
          <cell r="I110" t="str">
            <v/>
          </cell>
        </row>
        <row r="111">
          <cell r="I111" t="str">
            <v/>
          </cell>
        </row>
        <row r="112">
          <cell r="I112" t="str">
            <v/>
          </cell>
        </row>
        <row r="113">
          <cell r="I113" t="str">
            <v/>
          </cell>
        </row>
        <row r="114">
          <cell r="I114" t="str">
            <v/>
          </cell>
        </row>
        <row r="115">
          <cell r="I115" t="str">
            <v/>
          </cell>
        </row>
        <row r="116">
          <cell r="I116" t="str">
            <v/>
          </cell>
        </row>
        <row r="117">
          <cell r="I117" t="str">
            <v/>
          </cell>
        </row>
        <row r="118">
          <cell r="I118" t="str">
            <v/>
          </cell>
        </row>
        <row r="119">
          <cell r="I119" t="str">
            <v/>
          </cell>
        </row>
        <row r="120">
          <cell r="I120" t="str">
            <v/>
          </cell>
        </row>
        <row r="121">
          <cell r="I121" t="str">
            <v/>
          </cell>
        </row>
        <row r="122">
          <cell r="I122" t="str">
            <v/>
          </cell>
        </row>
        <row r="123">
          <cell r="I123" t="str">
            <v/>
          </cell>
        </row>
        <row r="124">
          <cell r="I124" t="str">
            <v/>
          </cell>
        </row>
        <row r="125">
          <cell r="I125" t="str">
            <v/>
          </cell>
        </row>
        <row r="126">
          <cell r="I126" t="str">
            <v/>
          </cell>
        </row>
        <row r="127">
          <cell r="I127" t="str">
            <v/>
          </cell>
        </row>
        <row r="128">
          <cell r="I128" t="str">
            <v/>
          </cell>
        </row>
        <row r="129">
          <cell r="I129" t="str">
            <v/>
          </cell>
        </row>
        <row r="130">
          <cell r="I130" t="str">
            <v/>
          </cell>
        </row>
        <row r="131">
          <cell r="I131" t="str">
            <v/>
          </cell>
        </row>
        <row r="132">
          <cell r="I132" t="str">
            <v/>
          </cell>
        </row>
        <row r="133">
          <cell r="I133" t="str">
            <v/>
          </cell>
        </row>
        <row r="134">
          <cell r="I134" t="str">
            <v/>
          </cell>
        </row>
        <row r="135">
          <cell r="I135" t="str">
            <v/>
          </cell>
        </row>
        <row r="136">
          <cell r="I136" t="str">
            <v/>
          </cell>
        </row>
        <row r="137">
          <cell r="I137" t="str">
            <v/>
          </cell>
        </row>
        <row r="138">
          <cell r="I138" t="str">
            <v/>
          </cell>
        </row>
        <row r="139">
          <cell r="I139" t="str">
            <v/>
          </cell>
        </row>
        <row r="140">
          <cell r="I140" t="str">
            <v/>
          </cell>
        </row>
        <row r="141">
          <cell r="I141" t="str">
            <v/>
          </cell>
        </row>
        <row r="142">
          <cell r="I142" t="str">
            <v/>
          </cell>
        </row>
        <row r="143">
          <cell r="I143" t="str">
            <v/>
          </cell>
        </row>
        <row r="144">
          <cell r="I144" t="str">
            <v/>
          </cell>
        </row>
        <row r="145">
          <cell r="I145" t="str">
            <v/>
          </cell>
        </row>
        <row r="146">
          <cell r="I146" t="str">
            <v/>
          </cell>
        </row>
        <row r="147">
          <cell r="I147" t="str">
            <v/>
          </cell>
        </row>
        <row r="148">
          <cell r="I148" t="str">
            <v/>
          </cell>
        </row>
        <row r="149">
          <cell r="I149" t="str">
            <v/>
          </cell>
        </row>
        <row r="150">
          <cell r="I150" t="str">
            <v/>
          </cell>
        </row>
        <row r="151">
          <cell r="I151" t="str">
            <v/>
          </cell>
        </row>
        <row r="152">
          <cell r="I152" t="str">
            <v/>
          </cell>
        </row>
        <row r="153">
          <cell r="I153" t="str">
            <v/>
          </cell>
        </row>
        <row r="154">
          <cell r="I154" t="str">
            <v/>
          </cell>
        </row>
        <row r="155">
          <cell r="I155" t="str">
            <v/>
          </cell>
        </row>
        <row r="156">
          <cell r="I156" t="str">
            <v/>
          </cell>
        </row>
        <row r="157">
          <cell r="I157" t="str">
            <v/>
          </cell>
        </row>
        <row r="158">
          <cell r="I158" t="str">
            <v/>
          </cell>
        </row>
        <row r="159">
          <cell r="I159" t="str">
            <v/>
          </cell>
        </row>
        <row r="160">
          <cell r="I160" t="str">
            <v/>
          </cell>
        </row>
        <row r="161">
          <cell r="I161" t="str">
            <v/>
          </cell>
        </row>
        <row r="162">
          <cell r="I162" t="str">
            <v/>
          </cell>
        </row>
        <row r="163">
          <cell r="I163" t="str">
            <v/>
          </cell>
        </row>
        <row r="164">
          <cell r="I164" t="str">
            <v/>
          </cell>
        </row>
        <row r="165">
          <cell r="I165" t="str">
            <v/>
          </cell>
        </row>
        <row r="166">
          <cell r="I166" t="str">
            <v/>
          </cell>
        </row>
        <row r="167">
          <cell r="I167" t="str">
            <v/>
          </cell>
        </row>
        <row r="168">
          <cell r="I168" t="str">
            <v/>
          </cell>
        </row>
        <row r="169">
          <cell r="I169" t="str">
            <v/>
          </cell>
        </row>
        <row r="170">
          <cell r="I170" t="str">
            <v/>
          </cell>
        </row>
        <row r="171">
          <cell r="I171" t="str">
            <v/>
          </cell>
        </row>
        <row r="172">
          <cell r="I172" t="str">
            <v/>
          </cell>
        </row>
        <row r="173">
          <cell r="I173" t="str">
            <v/>
          </cell>
        </row>
        <row r="174">
          <cell r="I174" t="str">
            <v/>
          </cell>
        </row>
        <row r="175">
          <cell r="I175" t="str">
            <v/>
          </cell>
        </row>
        <row r="176">
          <cell r="I176" t="str">
            <v/>
          </cell>
        </row>
        <row r="177">
          <cell r="I177" t="str">
            <v/>
          </cell>
        </row>
        <row r="178">
          <cell r="I178" t="str">
            <v/>
          </cell>
        </row>
        <row r="179">
          <cell r="I179" t="str">
            <v/>
          </cell>
        </row>
        <row r="180">
          <cell r="I180" t="str">
            <v/>
          </cell>
        </row>
        <row r="181">
          <cell r="I181" t="str">
            <v/>
          </cell>
        </row>
        <row r="182">
          <cell r="I182" t="str">
            <v/>
          </cell>
        </row>
        <row r="183">
          <cell r="I183" t="str">
            <v/>
          </cell>
        </row>
        <row r="184">
          <cell r="I184" t="str">
            <v/>
          </cell>
        </row>
        <row r="185">
          <cell r="I185" t="str">
            <v/>
          </cell>
        </row>
        <row r="186">
          <cell r="I186" t="str">
            <v/>
          </cell>
        </row>
        <row r="187">
          <cell r="I187" t="str">
            <v/>
          </cell>
        </row>
        <row r="188">
          <cell r="I188" t="str">
            <v/>
          </cell>
        </row>
        <row r="189">
          <cell r="I189" t="str">
            <v/>
          </cell>
        </row>
        <row r="190">
          <cell r="I190" t="str">
            <v/>
          </cell>
        </row>
        <row r="191">
          <cell r="I191" t="str">
            <v/>
          </cell>
        </row>
        <row r="192">
          <cell r="I192" t="str">
            <v/>
          </cell>
        </row>
        <row r="193">
          <cell r="I193" t="str">
            <v/>
          </cell>
        </row>
        <row r="194">
          <cell r="I194" t="str">
            <v/>
          </cell>
        </row>
        <row r="195">
          <cell r="I195" t="str">
            <v/>
          </cell>
        </row>
        <row r="196">
          <cell r="I196" t="str">
            <v/>
          </cell>
        </row>
        <row r="197">
          <cell r="I197" t="str">
            <v/>
          </cell>
        </row>
        <row r="198">
          <cell r="I198" t="str">
            <v/>
          </cell>
        </row>
        <row r="199">
          <cell r="I199" t="str">
            <v/>
          </cell>
        </row>
        <row r="200">
          <cell r="I200" t="str">
            <v/>
          </cell>
        </row>
        <row r="201">
          <cell r="I201" t="str">
            <v/>
          </cell>
        </row>
        <row r="202">
          <cell r="I202" t="str">
            <v/>
          </cell>
        </row>
        <row r="203">
          <cell r="I203" t="str">
            <v/>
          </cell>
        </row>
        <row r="204">
          <cell r="I204" t="str">
            <v/>
          </cell>
        </row>
        <row r="205">
          <cell r="I205" t="str">
            <v/>
          </cell>
        </row>
        <row r="206">
          <cell r="I206" t="str">
            <v/>
          </cell>
        </row>
        <row r="207">
          <cell r="I207" t="str">
            <v/>
          </cell>
        </row>
        <row r="208">
          <cell r="I208" t="str">
            <v/>
          </cell>
        </row>
        <row r="209">
          <cell r="I209" t="str">
            <v/>
          </cell>
        </row>
        <row r="210">
          <cell r="I210" t="str">
            <v/>
          </cell>
        </row>
        <row r="211">
          <cell r="I211" t="str">
            <v/>
          </cell>
        </row>
        <row r="212">
          <cell r="I212" t="str">
            <v/>
          </cell>
        </row>
        <row r="213">
          <cell r="I213" t="str">
            <v/>
          </cell>
        </row>
        <row r="214">
          <cell r="I214" t="str">
            <v/>
          </cell>
        </row>
        <row r="215">
          <cell r="I215" t="str">
            <v/>
          </cell>
        </row>
        <row r="216">
          <cell r="I216" t="str">
            <v/>
          </cell>
        </row>
        <row r="217">
          <cell r="I217" t="str">
            <v/>
          </cell>
        </row>
        <row r="218">
          <cell r="I218" t="str">
            <v/>
          </cell>
        </row>
        <row r="219">
          <cell r="I219" t="str">
            <v/>
          </cell>
        </row>
        <row r="220">
          <cell r="I220" t="str">
            <v/>
          </cell>
        </row>
        <row r="221">
          <cell r="I221" t="str">
            <v/>
          </cell>
        </row>
        <row r="222">
          <cell r="I222" t="str">
            <v/>
          </cell>
        </row>
        <row r="223">
          <cell r="I223" t="str">
            <v/>
          </cell>
        </row>
        <row r="224">
          <cell r="I224" t="str">
            <v/>
          </cell>
        </row>
        <row r="225">
          <cell r="I225" t="str">
            <v/>
          </cell>
        </row>
        <row r="226">
          <cell r="I226" t="str">
            <v/>
          </cell>
        </row>
        <row r="227">
          <cell r="I227" t="str">
            <v/>
          </cell>
        </row>
        <row r="228">
          <cell r="I228" t="str">
            <v/>
          </cell>
        </row>
        <row r="229">
          <cell r="I229" t="str">
            <v/>
          </cell>
        </row>
        <row r="230">
          <cell r="I230" t="str">
            <v/>
          </cell>
        </row>
        <row r="231">
          <cell r="I231" t="str">
            <v/>
          </cell>
        </row>
        <row r="232">
          <cell r="I232" t="str">
            <v/>
          </cell>
        </row>
        <row r="233">
          <cell r="I233" t="str">
            <v/>
          </cell>
        </row>
        <row r="234">
          <cell r="I234" t="str">
            <v/>
          </cell>
        </row>
        <row r="235">
          <cell r="I235" t="str">
            <v/>
          </cell>
        </row>
        <row r="236">
          <cell r="I236" t="str">
            <v/>
          </cell>
        </row>
        <row r="237">
          <cell r="I237" t="str">
            <v/>
          </cell>
        </row>
        <row r="238">
          <cell r="I238" t="str">
            <v/>
          </cell>
        </row>
        <row r="239">
          <cell r="I239" t="str">
            <v/>
          </cell>
        </row>
        <row r="240">
          <cell r="I240" t="str">
            <v/>
          </cell>
        </row>
        <row r="241">
          <cell r="I241" t="str">
            <v/>
          </cell>
        </row>
        <row r="242">
          <cell r="I242" t="str">
            <v/>
          </cell>
        </row>
        <row r="243">
          <cell r="I243" t="str">
            <v/>
          </cell>
        </row>
        <row r="244">
          <cell r="I244" t="str">
            <v/>
          </cell>
        </row>
        <row r="245">
          <cell r="I245" t="str">
            <v/>
          </cell>
        </row>
        <row r="246">
          <cell r="I246" t="str">
            <v/>
          </cell>
        </row>
        <row r="247">
          <cell r="I247" t="str">
            <v/>
          </cell>
        </row>
        <row r="248">
          <cell r="I248" t="str">
            <v/>
          </cell>
        </row>
        <row r="249">
          <cell r="I249" t="str">
            <v/>
          </cell>
        </row>
        <row r="250">
          <cell r="I250" t="str">
            <v/>
          </cell>
        </row>
        <row r="251">
          <cell r="I251" t="str">
            <v/>
          </cell>
        </row>
        <row r="252">
          <cell r="I252" t="str">
            <v/>
          </cell>
        </row>
        <row r="253">
          <cell r="I253" t="str">
            <v/>
          </cell>
        </row>
        <row r="254">
          <cell r="I254" t="str">
            <v/>
          </cell>
        </row>
        <row r="255">
          <cell r="I255" t="str">
            <v/>
          </cell>
        </row>
        <row r="256">
          <cell r="I256" t="str">
            <v/>
          </cell>
        </row>
        <row r="257">
          <cell r="I257" t="str">
            <v/>
          </cell>
        </row>
        <row r="258">
          <cell r="I258" t="str">
            <v/>
          </cell>
        </row>
        <row r="259">
          <cell r="I259" t="str">
            <v/>
          </cell>
        </row>
        <row r="260">
          <cell r="I260" t="str">
            <v/>
          </cell>
        </row>
        <row r="261">
          <cell r="I261" t="str">
            <v/>
          </cell>
        </row>
        <row r="262">
          <cell r="I262" t="str">
            <v/>
          </cell>
        </row>
        <row r="263">
          <cell r="I263" t="str">
            <v/>
          </cell>
        </row>
        <row r="264">
          <cell r="I264" t="str">
            <v/>
          </cell>
        </row>
        <row r="265">
          <cell r="I265" t="str">
            <v/>
          </cell>
        </row>
        <row r="266">
          <cell r="I266" t="str">
            <v/>
          </cell>
        </row>
        <row r="267">
          <cell r="I267" t="str">
            <v/>
          </cell>
        </row>
        <row r="268">
          <cell r="I268" t="str">
            <v/>
          </cell>
        </row>
        <row r="269">
          <cell r="I269" t="str">
            <v/>
          </cell>
        </row>
        <row r="270">
          <cell r="I270" t="str">
            <v/>
          </cell>
        </row>
        <row r="271">
          <cell r="I271" t="str">
            <v/>
          </cell>
        </row>
        <row r="272">
          <cell r="I272" t="str">
            <v/>
          </cell>
        </row>
        <row r="273">
          <cell r="I273" t="str">
            <v/>
          </cell>
        </row>
        <row r="274">
          <cell r="I274" t="str">
            <v/>
          </cell>
        </row>
        <row r="275">
          <cell r="I275" t="str">
            <v/>
          </cell>
        </row>
        <row r="276">
          <cell r="I276" t="str">
            <v/>
          </cell>
        </row>
        <row r="277">
          <cell r="I277" t="str">
            <v/>
          </cell>
        </row>
        <row r="278">
          <cell r="I278" t="str">
            <v/>
          </cell>
        </row>
        <row r="279">
          <cell r="I279" t="str">
            <v/>
          </cell>
        </row>
        <row r="280">
          <cell r="I280" t="str">
            <v/>
          </cell>
        </row>
        <row r="281">
          <cell r="I281" t="str">
            <v/>
          </cell>
        </row>
        <row r="282">
          <cell r="I282" t="str">
            <v/>
          </cell>
        </row>
        <row r="283">
          <cell r="I283" t="str">
            <v/>
          </cell>
        </row>
        <row r="284">
          <cell r="I284" t="str">
            <v/>
          </cell>
        </row>
        <row r="285">
          <cell r="I285" t="str">
            <v/>
          </cell>
        </row>
        <row r="286">
          <cell r="I286" t="str">
            <v/>
          </cell>
        </row>
        <row r="287">
          <cell r="I287" t="str">
            <v/>
          </cell>
        </row>
        <row r="288">
          <cell r="I288" t="str">
            <v/>
          </cell>
        </row>
        <row r="289">
          <cell r="I289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  <row r="315">
          <cell r="I315" t="str">
            <v/>
          </cell>
        </row>
        <row r="316">
          <cell r="I316" t="str">
            <v/>
          </cell>
        </row>
        <row r="317">
          <cell r="I317" t="str">
            <v/>
          </cell>
        </row>
        <row r="318">
          <cell r="I318" t="str">
            <v/>
          </cell>
        </row>
        <row r="319">
          <cell r="I319" t="str">
            <v/>
          </cell>
        </row>
        <row r="320">
          <cell r="I320" t="str">
            <v/>
          </cell>
        </row>
        <row r="321">
          <cell r="I321" t="str">
            <v/>
          </cell>
        </row>
        <row r="322">
          <cell r="I322" t="str">
            <v/>
          </cell>
        </row>
        <row r="323">
          <cell r="I323" t="str">
            <v/>
          </cell>
        </row>
        <row r="324">
          <cell r="I324" t="str">
            <v/>
          </cell>
        </row>
        <row r="325">
          <cell r="I325" t="str">
            <v/>
          </cell>
        </row>
        <row r="326">
          <cell r="I326" t="str">
            <v/>
          </cell>
        </row>
        <row r="327">
          <cell r="I327" t="str">
            <v/>
          </cell>
        </row>
        <row r="328">
          <cell r="I328" t="str">
            <v/>
          </cell>
        </row>
        <row r="329">
          <cell r="I329" t="str">
            <v/>
          </cell>
        </row>
        <row r="330">
          <cell r="I330" t="str">
            <v/>
          </cell>
        </row>
        <row r="331">
          <cell r="I331" t="str">
            <v/>
          </cell>
        </row>
        <row r="332">
          <cell r="I332" t="str">
            <v/>
          </cell>
        </row>
        <row r="333">
          <cell r="I333" t="str">
            <v/>
          </cell>
        </row>
        <row r="334">
          <cell r="I334" t="str">
            <v/>
          </cell>
        </row>
        <row r="335">
          <cell r="I335" t="str">
            <v/>
          </cell>
        </row>
        <row r="336">
          <cell r="I336" t="str">
            <v/>
          </cell>
        </row>
        <row r="337">
          <cell r="I337" t="str">
            <v/>
          </cell>
        </row>
        <row r="338">
          <cell r="I338" t="str">
            <v/>
          </cell>
        </row>
        <row r="339">
          <cell r="I339" t="str">
            <v/>
          </cell>
        </row>
        <row r="340">
          <cell r="I340" t="str">
            <v/>
          </cell>
        </row>
        <row r="341">
          <cell r="I341" t="str">
            <v/>
          </cell>
        </row>
        <row r="342">
          <cell r="I342" t="str">
            <v/>
          </cell>
        </row>
        <row r="343">
          <cell r="I343" t="str">
            <v/>
          </cell>
        </row>
        <row r="344">
          <cell r="I344" t="str">
            <v/>
          </cell>
        </row>
        <row r="345">
          <cell r="I345" t="str">
            <v/>
          </cell>
        </row>
        <row r="346">
          <cell r="I346" t="str">
            <v/>
          </cell>
        </row>
        <row r="347">
          <cell r="I347" t="str">
            <v/>
          </cell>
        </row>
        <row r="348">
          <cell r="I348" t="str">
            <v/>
          </cell>
        </row>
        <row r="349">
          <cell r="I349" t="str">
            <v/>
          </cell>
        </row>
        <row r="350">
          <cell r="I350" t="str">
            <v/>
          </cell>
        </row>
        <row r="351">
          <cell r="I351" t="str">
            <v/>
          </cell>
        </row>
        <row r="352">
          <cell r="I352" t="str">
            <v/>
          </cell>
        </row>
        <row r="353">
          <cell r="I353" t="str">
            <v/>
          </cell>
        </row>
        <row r="354">
          <cell r="I354" t="str">
            <v/>
          </cell>
        </row>
        <row r="355">
          <cell r="I355" t="str">
            <v/>
          </cell>
        </row>
        <row r="356">
          <cell r="I356" t="str">
            <v/>
          </cell>
        </row>
        <row r="357">
          <cell r="I357" t="str">
            <v/>
          </cell>
        </row>
        <row r="358">
          <cell r="I358" t="str">
            <v/>
          </cell>
        </row>
        <row r="359">
          <cell r="I359" t="str">
            <v/>
          </cell>
        </row>
        <row r="360">
          <cell r="I360" t="str">
            <v/>
          </cell>
        </row>
        <row r="361">
          <cell r="I361" t="str">
            <v/>
          </cell>
        </row>
        <row r="362">
          <cell r="I362" t="str">
            <v/>
          </cell>
        </row>
        <row r="363">
          <cell r="I363" t="str">
            <v/>
          </cell>
        </row>
        <row r="364">
          <cell r="I364" t="str">
            <v/>
          </cell>
        </row>
        <row r="365">
          <cell r="I365" t="str">
            <v/>
          </cell>
        </row>
        <row r="366">
          <cell r="I366" t="str">
            <v/>
          </cell>
        </row>
        <row r="367">
          <cell r="I367" t="str">
            <v/>
          </cell>
        </row>
        <row r="368">
          <cell r="I368" t="str">
            <v/>
          </cell>
        </row>
        <row r="369">
          <cell r="I369" t="str">
            <v/>
          </cell>
        </row>
        <row r="370">
          <cell r="I370" t="str">
            <v/>
          </cell>
        </row>
        <row r="371">
          <cell r="I371" t="str">
            <v/>
          </cell>
        </row>
        <row r="372">
          <cell r="I372" t="str">
            <v/>
          </cell>
        </row>
        <row r="373">
          <cell r="I373" t="str">
            <v/>
          </cell>
        </row>
        <row r="374">
          <cell r="I374" t="str">
            <v/>
          </cell>
        </row>
        <row r="375">
          <cell r="I375" t="str">
            <v/>
          </cell>
        </row>
        <row r="376">
          <cell r="I376" t="str">
            <v/>
          </cell>
        </row>
        <row r="377">
          <cell r="I377" t="str">
            <v/>
          </cell>
        </row>
        <row r="378">
          <cell r="I378" t="str">
            <v/>
          </cell>
        </row>
        <row r="379">
          <cell r="I379" t="str">
            <v/>
          </cell>
        </row>
        <row r="380">
          <cell r="I380" t="str">
            <v/>
          </cell>
        </row>
        <row r="381">
          <cell r="I381" t="str">
            <v/>
          </cell>
        </row>
        <row r="382">
          <cell r="I382" t="str">
            <v/>
          </cell>
        </row>
        <row r="383">
          <cell r="I383" t="str">
            <v/>
          </cell>
        </row>
        <row r="384">
          <cell r="I384" t="str">
            <v/>
          </cell>
        </row>
        <row r="385">
          <cell r="I385" t="str">
            <v/>
          </cell>
        </row>
        <row r="386">
          <cell r="I386" t="str">
            <v/>
          </cell>
        </row>
        <row r="387">
          <cell r="I387" t="str">
            <v/>
          </cell>
        </row>
        <row r="388">
          <cell r="I388" t="str">
            <v/>
          </cell>
        </row>
        <row r="389">
          <cell r="I389" t="str">
            <v/>
          </cell>
        </row>
        <row r="390">
          <cell r="I390" t="str">
            <v/>
          </cell>
        </row>
        <row r="391">
          <cell r="I391" t="str">
            <v/>
          </cell>
        </row>
        <row r="392">
          <cell r="I392" t="str">
            <v/>
          </cell>
        </row>
        <row r="393">
          <cell r="I393" t="str">
            <v/>
          </cell>
        </row>
        <row r="394">
          <cell r="I394" t="str">
            <v/>
          </cell>
        </row>
        <row r="395">
          <cell r="I395" t="str">
            <v/>
          </cell>
        </row>
        <row r="396">
          <cell r="I396" t="str">
            <v/>
          </cell>
        </row>
        <row r="397">
          <cell r="I397" t="str">
            <v/>
          </cell>
        </row>
        <row r="398">
          <cell r="I398" t="str">
            <v/>
          </cell>
        </row>
        <row r="399">
          <cell r="I399" t="str">
            <v/>
          </cell>
        </row>
        <row r="400">
          <cell r="I400" t="str">
            <v/>
          </cell>
        </row>
        <row r="401">
          <cell r="I401" t="str">
            <v/>
          </cell>
        </row>
        <row r="402">
          <cell r="I402" t="str">
            <v/>
          </cell>
        </row>
        <row r="403">
          <cell r="I403" t="str">
            <v/>
          </cell>
        </row>
        <row r="404">
          <cell r="I404" t="str">
            <v/>
          </cell>
        </row>
        <row r="405">
          <cell r="I405" t="str">
            <v/>
          </cell>
        </row>
        <row r="406">
          <cell r="I406" t="str">
            <v/>
          </cell>
        </row>
        <row r="407">
          <cell r="I407" t="str">
            <v/>
          </cell>
        </row>
        <row r="408">
          <cell r="I408" t="str">
            <v/>
          </cell>
        </row>
        <row r="409">
          <cell r="I409" t="str">
            <v/>
          </cell>
        </row>
        <row r="410">
          <cell r="I410" t="str">
            <v/>
          </cell>
        </row>
        <row r="411">
          <cell r="I411" t="str">
            <v/>
          </cell>
        </row>
        <row r="412">
          <cell r="I412" t="str">
            <v/>
          </cell>
        </row>
        <row r="413">
          <cell r="I413" t="str">
            <v/>
          </cell>
        </row>
        <row r="414">
          <cell r="I414" t="str">
            <v/>
          </cell>
        </row>
        <row r="415">
          <cell r="I415" t="str">
            <v/>
          </cell>
        </row>
        <row r="416">
          <cell r="I416" t="str">
            <v/>
          </cell>
        </row>
        <row r="417">
          <cell r="I417" t="str">
            <v/>
          </cell>
        </row>
        <row r="418">
          <cell r="I418" t="str">
            <v/>
          </cell>
        </row>
        <row r="419">
          <cell r="I419" t="str">
            <v/>
          </cell>
        </row>
        <row r="420">
          <cell r="I420" t="str">
            <v/>
          </cell>
        </row>
        <row r="421">
          <cell r="I421" t="str">
            <v/>
          </cell>
        </row>
        <row r="422">
          <cell r="I422" t="str">
            <v/>
          </cell>
        </row>
        <row r="423">
          <cell r="I423" t="str">
            <v/>
          </cell>
        </row>
        <row r="424">
          <cell r="I424" t="str">
            <v/>
          </cell>
        </row>
        <row r="425">
          <cell r="I425" t="str">
            <v/>
          </cell>
        </row>
        <row r="426">
          <cell r="I426" t="str">
            <v/>
          </cell>
        </row>
        <row r="427">
          <cell r="I427" t="str">
            <v/>
          </cell>
        </row>
        <row r="428">
          <cell r="I428" t="str">
            <v/>
          </cell>
        </row>
        <row r="429">
          <cell r="I429" t="str">
            <v/>
          </cell>
        </row>
        <row r="430">
          <cell r="I430" t="str">
            <v/>
          </cell>
        </row>
        <row r="431">
          <cell r="I431" t="str">
            <v/>
          </cell>
        </row>
        <row r="432">
          <cell r="I432" t="str">
            <v/>
          </cell>
        </row>
        <row r="433">
          <cell r="I433" t="str">
            <v/>
          </cell>
        </row>
        <row r="434">
          <cell r="I434" t="str">
            <v/>
          </cell>
        </row>
        <row r="435">
          <cell r="I435" t="str">
            <v/>
          </cell>
        </row>
        <row r="436">
          <cell r="I436" t="str">
            <v/>
          </cell>
        </row>
        <row r="437">
          <cell r="I437" t="str">
            <v/>
          </cell>
        </row>
        <row r="438">
          <cell r="I438" t="str">
            <v/>
          </cell>
        </row>
        <row r="439">
          <cell r="I439" t="str">
            <v/>
          </cell>
        </row>
        <row r="440">
          <cell r="I440" t="str">
            <v/>
          </cell>
        </row>
        <row r="441">
          <cell r="I441" t="str">
            <v/>
          </cell>
        </row>
        <row r="442">
          <cell r="I442" t="str">
            <v/>
          </cell>
        </row>
        <row r="443">
          <cell r="I443" t="str">
            <v/>
          </cell>
        </row>
        <row r="444">
          <cell r="I444" t="str">
            <v/>
          </cell>
        </row>
        <row r="445">
          <cell r="I445" t="str">
            <v/>
          </cell>
        </row>
        <row r="446">
          <cell r="I446" t="str">
            <v/>
          </cell>
        </row>
        <row r="447">
          <cell r="I447" t="str">
            <v/>
          </cell>
        </row>
        <row r="448">
          <cell r="I448" t="str">
            <v/>
          </cell>
        </row>
        <row r="449">
          <cell r="I449" t="str">
            <v/>
          </cell>
        </row>
        <row r="450">
          <cell r="I450" t="str">
            <v/>
          </cell>
        </row>
        <row r="451">
          <cell r="I451" t="str">
            <v/>
          </cell>
        </row>
        <row r="452">
          <cell r="I452" t="str">
            <v/>
          </cell>
        </row>
        <row r="453">
          <cell r="I453" t="str">
            <v/>
          </cell>
        </row>
        <row r="454">
          <cell r="I454" t="str">
            <v/>
          </cell>
        </row>
        <row r="455">
          <cell r="I455" t="str">
            <v/>
          </cell>
        </row>
        <row r="456">
          <cell r="I456" t="str">
            <v/>
          </cell>
        </row>
        <row r="457">
          <cell r="I457" t="str">
            <v/>
          </cell>
        </row>
        <row r="458">
          <cell r="I458" t="str">
            <v/>
          </cell>
        </row>
        <row r="459">
          <cell r="I459" t="str">
            <v/>
          </cell>
        </row>
        <row r="460">
          <cell r="I460" t="str">
            <v/>
          </cell>
        </row>
        <row r="461">
          <cell r="I461" t="str">
            <v/>
          </cell>
        </row>
        <row r="462">
          <cell r="I462" t="str">
            <v/>
          </cell>
        </row>
        <row r="463">
          <cell r="I463" t="str">
            <v/>
          </cell>
        </row>
        <row r="464">
          <cell r="I464" t="str">
            <v/>
          </cell>
        </row>
        <row r="465">
          <cell r="I465" t="str">
            <v/>
          </cell>
        </row>
        <row r="466">
          <cell r="I466" t="str">
            <v/>
          </cell>
        </row>
        <row r="467">
          <cell r="I467" t="str">
            <v/>
          </cell>
        </row>
        <row r="468">
          <cell r="I468" t="str">
            <v/>
          </cell>
        </row>
        <row r="469">
          <cell r="I469" t="str">
            <v/>
          </cell>
        </row>
        <row r="470">
          <cell r="I470" t="str">
            <v/>
          </cell>
        </row>
        <row r="471">
          <cell r="I471" t="str">
            <v/>
          </cell>
        </row>
        <row r="472">
          <cell r="I472" t="str">
            <v/>
          </cell>
        </row>
        <row r="473">
          <cell r="I473" t="str">
            <v/>
          </cell>
        </row>
        <row r="474">
          <cell r="I474" t="str">
            <v/>
          </cell>
        </row>
        <row r="475">
          <cell r="I475" t="str">
            <v/>
          </cell>
        </row>
        <row r="476">
          <cell r="I476" t="str">
            <v/>
          </cell>
        </row>
        <row r="477">
          <cell r="I477" t="str">
            <v/>
          </cell>
        </row>
        <row r="478">
          <cell r="I478" t="str">
            <v/>
          </cell>
        </row>
        <row r="479">
          <cell r="I479" t="str">
            <v/>
          </cell>
        </row>
        <row r="480">
          <cell r="I480" t="str">
            <v/>
          </cell>
        </row>
        <row r="481">
          <cell r="I481" t="str">
            <v/>
          </cell>
        </row>
        <row r="482">
          <cell r="I482" t="str">
            <v/>
          </cell>
        </row>
        <row r="483">
          <cell r="I483" t="str">
            <v/>
          </cell>
        </row>
        <row r="484">
          <cell r="I484" t="str">
            <v/>
          </cell>
        </row>
        <row r="485">
          <cell r="I485" t="str">
            <v/>
          </cell>
        </row>
        <row r="486">
          <cell r="I486" t="str">
            <v/>
          </cell>
        </row>
        <row r="487">
          <cell r="I487" t="str">
            <v/>
          </cell>
        </row>
        <row r="488">
          <cell r="I488" t="str">
            <v/>
          </cell>
        </row>
        <row r="489">
          <cell r="I489" t="str">
            <v/>
          </cell>
        </row>
        <row r="490">
          <cell r="I490" t="str">
            <v/>
          </cell>
        </row>
        <row r="491">
          <cell r="I491" t="str">
            <v/>
          </cell>
        </row>
        <row r="492">
          <cell r="I492" t="str">
            <v/>
          </cell>
        </row>
        <row r="493">
          <cell r="I493" t="str">
            <v/>
          </cell>
        </row>
        <row r="494">
          <cell r="I494" t="str">
            <v/>
          </cell>
        </row>
        <row r="495">
          <cell r="I495" t="str">
            <v/>
          </cell>
        </row>
        <row r="496">
          <cell r="I496" t="str">
            <v/>
          </cell>
        </row>
        <row r="497">
          <cell r="I497" t="str">
            <v/>
          </cell>
        </row>
        <row r="498">
          <cell r="I498" t="str">
            <v/>
          </cell>
        </row>
        <row r="499">
          <cell r="I499" t="str">
            <v/>
          </cell>
        </row>
        <row r="500">
          <cell r="I500" t="str">
            <v/>
          </cell>
        </row>
        <row r="501">
          <cell r="I501" t="str">
            <v/>
          </cell>
        </row>
        <row r="502">
          <cell r="I502" t="str">
            <v/>
          </cell>
        </row>
        <row r="503">
          <cell r="I503" t="str">
            <v/>
          </cell>
        </row>
        <row r="504">
          <cell r="I504" t="str">
            <v/>
          </cell>
        </row>
        <row r="505">
          <cell r="I505" t="str">
            <v/>
          </cell>
        </row>
        <row r="506">
          <cell r="I506" t="str">
            <v/>
          </cell>
        </row>
        <row r="507">
          <cell r="I507" t="str">
            <v/>
          </cell>
        </row>
        <row r="508">
          <cell r="I508" t="str">
            <v/>
          </cell>
        </row>
        <row r="509">
          <cell r="I509" t="str">
            <v/>
          </cell>
        </row>
        <row r="510">
          <cell r="I510" t="str">
            <v/>
          </cell>
        </row>
        <row r="511">
          <cell r="I511" t="str">
            <v/>
          </cell>
        </row>
        <row r="512">
          <cell r="I512" t="str">
            <v/>
          </cell>
        </row>
        <row r="513">
          <cell r="I513" t="str">
            <v/>
          </cell>
        </row>
        <row r="514">
          <cell r="I514" t="str">
            <v/>
          </cell>
        </row>
        <row r="515">
          <cell r="I515" t="str">
            <v/>
          </cell>
        </row>
        <row r="516">
          <cell r="I516" t="str">
            <v/>
          </cell>
        </row>
        <row r="517">
          <cell r="I517" t="str">
            <v/>
          </cell>
        </row>
        <row r="518">
          <cell r="I518" t="str">
            <v/>
          </cell>
        </row>
        <row r="519">
          <cell r="I519" t="str">
            <v/>
          </cell>
        </row>
        <row r="520">
          <cell r="I520" t="str">
            <v/>
          </cell>
        </row>
        <row r="521">
          <cell r="I521" t="str">
            <v/>
          </cell>
        </row>
        <row r="522">
          <cell r="I522" t="str">
            <v/>
          </cell>
        </row>
        <row r="523">
          <cell r="I523" t="str">
            <v/>
          </cell>
        </row>
        <row r="524">
          <cell r="I524" t="str">
            <v/>
          </cell>
        </row>
        <row r="525">
          <cell r="I525" t="str">
            <v/>
          </cell>
        </row>
        <row r="526">
          <cell r="I526" t="str">
            <v/>
          </cell>
        </row>
        <row r="527">
          <cell r="I527" t="str">
            <v/>
          </cell>
        </row>
        <row r="528">
          <cell r="I528" t="str">
            <v/>
          </cell>
        </row>
        <row r="529">
          <cell r="I529" t="str">
            <v/>
          </cell>
        </row>
        <row r="530">
          <cell r="I530" t="str">
            <v/>
          </cell>
        </row>
        <row r="531">
          <cell r="I531" t="str">
            <v/>
          </cell>
        </row>
        <row r="532">
          <cell r="I532" t="str">
            <v/>
          </cell>
        </row>
        <row r="533">
          <cell r="I533" t="str">
            <v/>
          </cell>
        </row>
        <row r="534">
          <cell r="I534" t="str">
            <v/>
          </cell>
        </row>
        <row r="535">
          <cell r="I535" t="str">
            <v/>
          </cell>
        </row>
        <row r="536">
          <cell r="I536" t="str">
            <v/>
          </cell>
        </row>
        <row r="537">
          <cell r="I537" t="str">
            <v/>
          </cell>
        </row>
        <row r="538">
          <cell r="I538" t="str">
            <v/>
          </cell>
        </row>
        <row r="539">
          <cell r="I539" t="str">
            <v/>
          </cell>
        </row>
        <row r="540">
          <cell r="I540" t="str">
            <v/>
          </cell>
        </row>
        <row r="541">
          <cell r="I541" t="str">
            <v/>
          </cell>
        </row>
        <row r="542">
          <cell r="I542" t="str">
            <v/>
          </cell>
        </row>
        <row r="543">
          <cell r="I543" t="str">
            <v/>
          </cell>
        </row>
        <row r="544">
          <cell r="I544" t="str">
            <v/>
          </cell>
        </row>
        <row r="545">
          <cell r="I545" t="str">
            <v/>
          </cell>
        </row>
        <row r="546">
          <cell r="I546" t="str">
            <v/>
          </cell>
        </row>
        <row r="547">
          <cell r="I547" t="str">
            <v/>
          </cell>
        </row>
        <row r="548">
          <cell r="I548" t="str">
            <v/>
          </cell>
        </row>
        <row r="549">
          <cell r="I549" t="str">
            <v/>
          </cell>
        </row>
        <row r="550">
          <cell r="I550" t="str">
            <v/>
          </cell>
        </row>
        <row r="551">
          <cell r="I551" t="str">
            <v/>
          </cell>
        </row>
        <row r="552">
          <cell r="I552" t="str">
            <v/>
          </cell>
        </row>
        <row r="553">
          <cell r="I553" t="str">
            <v/>
          </cell>
        </row>
        <row r="554">
          <cell r="I554" t="str">
            <v/>
          </cell>
        </row>
        <row r="555">
          <cell r="I555" t="str">
            <v/>
          </cell>
        </row>
        <row r="556">
          <cell r="I556" t="str">
            <v/>
          </cell>
        </row>
        <row r="557">
          <cell r="I557" t="str">
            <v/>
          </cell>
        </row>
        <row r="558">
          <cell r="I558" t="str">
            <v/>
          </cell>
        </row>
        <row r="559">
          <cell r="I559" t="str">
            <v/>
          </cell>
        </row>
        <row r="560">
          <cell r="I560" t="str">
            <v/>
          </cell>
        </row>
        <row r="561">
          <cell r="I561" t="str">
            <v/>
          </cell>
        </row>
        <row r="562">
          <cell r="I562" t="str">
            <v/>
          </cell>
        </row>
        <row r="563">
          <cell r="I563" t="str">
            <v/>
          </cell>
        </row>
        <row r="564">
          <cell r="I564" t="str">
            <v/>
          </cell>
        </row>
        <row r="565">
          <cell r="I565" t="str">
            <v/>
          </cell>
        </row>
        <row r="566">
          <cell r="I566" t="str">
            <v/>
          </cell>
        </row>
        <row r="567">
          <cell r="I567" t="str">
            <v/>
          </cell>
        </row>
        <row r="568">
          <cell r="I568" t="str">
            <v/>
          </cell>
        </row>
        <row r="569">
          <cell r="I569" t="str">
            <v/>
          </cell>
        </row>
        <row r="570">
          <cell r="I570" t="str">
            <v/>
          </cell>
        </row>
        <row r="571">
          <cell r="I571" t="str">
            <v/>
          </cell>
        </row>
        <row r="572">
          <cell r="I572" t="str">
            <v/>
          </cell>
        </row>
        <row r="573">
          <cell r="I573" t="str">
            <v/>
          </cell>
        </row>
        <row r="574">
          <cell r="I574" t="str">
            <v/>
          </cell>
        </row>
        <row r="575">
          <cell r="I575" t="str">
            <v/>
          </cell>
        </row>
        <row r="576">
          <cell r="I576" t="str">
            <v/>
          </cell>
        </row>
        <row r="577">
          <cell r="I577" t="str">
            <v/>
          </cell>
        </row>
        <row r="578">
          <cell r="I578" t="str">
            <v/>
          </cell>
        </row>
        <row r="579">
          <cell r="I579" t="str">
            <v/>
          </cell>
        </row>
        <row r="580">
          <cell r="I580" t="str">
            <v/>
          </cell>
        </row>
        <row r="581">
          <cell r="I581" t="str">
            <v/>
          </cell>
        </row>
        <row r="582">
          <cell r="I582" t="str">
            <v/>
          </cell>
        </row>
        <row r="583">
          <cell r="I583" t="str">
            <v/>
          </cell>
        </row>
        <row r="584">
          <cell r="I584" t="str">
            <v/>
          </cell>
        </row>
        <row r="585">
          <cell r="I585" t="str">
            <v/>
          </cell>
        </row>
        <row r="586">
          <cell r="I586" t="str">
            <v/>
          </cell>
        </row>
        <row r="587">
          <cell r="I587" t="str">
            <v/>
          </cell>
        </row>
        <row r="588">
          <cell r="I588" t="str">
            <v/>
          </cell>
        </row>
        <row r="589">
          <cell r="I589" t="str">
            <v/>
          </cell>
        </row>
        <row r="590">
          <cell r="I590" t="str">
            <v/>
          </cell>
        </row>
        <row r="591">
          <cell r="I591" t="str">
            <v/>
          </cell>
        </row>
        <row r="592">
          <cell r="I592" t="str">
            <v/>
          </cell>
        </row>
        <row r="593">
          <cell r="I593" t="str">
            <v/>
          </cell>
        </row>
        <row r="594">
          <cell r="I594" t="str">
            <v/>
          </cell>
        </row>
        <row r="595">
          <cell r="I595" t="str">
            <v/>
          </cell>
        </row>
        <row r="596">
          <cell r="I596" t="str">
            <v/>
          </cell>
        </row>
        <row r="597">
          <cell r="I597" t="str">
            <v/>
          </cell>
        </row>
        <row r="598">
          <cell r="I598" t="str">
            <v/>
          </cell>
        </row>
        <row r="599">
          <cell r="I599" t="str">
            <v/>
          </cell>
        </row>
        <row r="600">
          <cell r="I600" t="str">
            <v/>
          </cell>
        </row>
        <row r="601">
          <cell r="I601" t="str">
            <v/>
          </cell>
        </row>
        <row r="602">
          <cell r="I602" t="str">
            <v/>
          </cell>
        </row>
        <row r="603">
          <cell r="I603" t="str">
            <v/>
          </cell>
        </row>
        <row r="604">
          <cell r="I604" t="str">
            <v/>
          </cell>
        </row>
        <row r="605">
          <cell r="I605" t="str">
            <v/>
          </cell>
        </row>
        <row r="606">
          <cell r="I606" t="str">
            <v/>
          </cell>
        </row>
        <row r="607">
          <cell r="I607" t="str">
            <v/>
          </cell>
        </row>
        <row r="608">
          <cell r="I608" t="str">
            <v/>
          </cell>
        </row>
        <row r="609">
          <cell r="I609" t="str">
            <v/>
          </cell>
        </row>
        <row r="610">
          <cell r="I610" t="str">
            <v/>
          </cell>
        </row>
        <row r="611">
          <cell r="I611" t="str">
            <v/>
          </cell>
        </row>
        <row r="612">
          <cell r="I612" t="str">
            <v/>
          </cell>
        </row>
        <row r="613">
          <cell r="I613" t="str">
            <v/>
          </cell>
        </row>
        <row r="614">
          <cell r="I614" t="str">
            <v/>
          </cell>
        </row>
        <row r="615">
          <cell r="I615" t="str">
            <v/>
          </cell>
        </row>
        <row r="616">
          <cell r="I616" t="str">
            <v/>
          </cell>
        </row>
        <row r="617">
          <cell r="I617" t="str">
            <v/>
          </cell>
        </row>
        <row r="618">
          <cell r="I618" t="str">
            <v/>
          </cell>
        </row>
        <row r="619">
          <cell r="I619" t="str">
            <v/>
          </cell>
        </row>
        <row r="620">
          <cell r="I620" t="str">
            <v/>
          </cell>
        </row>
        <row r="621">
          <cell r="I621" t="str">
            <v/>
          </cell>
        </row>
        <row r="622">
          <cell r="I622" t="str">
            <v/>
          </cell>
        </row>
        <row r="623">
          <cell r="I623" t="str">
            <v/>
          </cell>
        </row>
        <row r="624">
          <cell r="I624" t="str">
            <v/>
          </cell>
        </row>
        <row r="625">
          <cell r="I625" t="str">
            <v/>
          </cell>
        </row>
        <row r="626">
          <cell r="I626" t="str">
            <v/>
          </cell>
        </row>
        <row r="627">
          <cell r="I627" t="str">
            <v/>
          </cell>
        </row>
        <row r="628">
          <cell r="I628" t="str">
            <v/>
          </cell>
        </row>
        <row r="629">
          <cell r="I629" t="str">
            <v/>
          </cell>
        </row>
        <row r="630">
          <cell r="I630" t="str">
            <v/>
          </cell>
        </row>
        <row r="631">
          <cell r="I631" t="str">
            <v/>
          </cell>
        </row>
        <row r="632">
          <cell r="I632" t="str">
            <v/>
          </cell>
        </row>
        <row r="633">
          <cell r="I633" t="str">
            <v/>
          </cell>
        </row>
        <row r="634">
          <cell r="I634" t="str">
            <v/>
          </cell>
        </row>
        <row r="635">
          <cell r="I635" t="str">
            <v/>
          </cell>
        </row>
        <row r="636">
          <cell r="I636" t="str">
            <v/>
          </cell>
        </row>
        <row r="637">
          <cell r="I637" t="str">
            <v/>
          </cell>
        </row>
        <row r="638">
          <cell r="I638" t="str">
            <v/>
          </cell>
        </row>
        <row r="639">
          <cell r="I639" t="str">
            <v/>
          </cell>
        </row>
        <row r="640">
          <cell r="I640" t="str">
            <v/>
          </cell>
        </row>
        <row r="641">
          <cell r="I641" t="str">
            <v/>
          </cell>
        </row>
        <row r="642">
          <cell r="I642" t="str">
            <v/>
          </cell>
        </row>
        <row r="643">
          <cell r="I643" t="str">
            <v/>
          </cell>
        </row>
        <row r="644">
          <cell r="I644" t="str">
            <v/>
          </cell>
        </row>
        <row r="645">
          <cell r="I645" t="str">
            <v/>
          </cell>
        </row>
        <row r="646">
          <cell r="I646" t="str">
            <v/>
          </cell>
        </row>
        <row r="647">
          <cell r="I647" t="str">
            <v/>
          </cell>
        </row>
        <row r="648">
          <cell r="I648" t="str">
            <v/>
          </cell>
        </row>
        <row r="649">
          <cell r="I649" t="str">
            <v/>
          </cell>
        </row>
        <row r="650">
          <cell r="I650" t="str">
            <v/>
          </cell>
        </row>
        <row r="651">
          <cell r="I651" t="str">
            <v/>
          </cell>
        </row>
        <row r="652">
          <cell r="I652" t="str">
            <v/>
          </cell>
        </row>
        <row r="653">
          <cell r="I653" t="str">
            <v/>
          </cell>
        </row>
        <row r="654">
          <cell r="I654" t="str">
            <v/>
          </cell>
        </row>
        <row r="655">
          <cell r="I655" t="str">
            <v/>
          </cell>
        </row>
        <row r="656">
          <cell r="I656" t="str">
            <v/>
          </cell>
        </row>
        <row r="657">
          <cell r="I657" t="str">
            <v/>
          </cell>
        </row>
        <row r="658">
          <cell r="I658" t="str">
            <v/>
          </cell>
        </row>
        <row r="659">
          <cell r="I659" t="str">
            <v/>
          </cell>
        </row>
        <row r="660">
          <cell r="I660" t="str">
            <v/>
          </cell>
        </row>
        <row r="661">
          <cell r="I661" t="str">
            <v/>
          </cell>
        </row>
        <row r="662">
          <cell r="I662" t="str">
            <v/>
          </cell>
        </row>
        <row r="663">
          <cell r="I663" t="str">
            <v/>
          </cell>
        </row>
        <row r="664">
          <cell r="I664" t="str">
            <v/>
          </cell>
        </row>
        <row r="665">
          <cell r="I665" t="str">
            <v/>
          </cell>
        </row>
        <row r="666">
          <cell r="I666" t="str">
            <v/>
          </cell>
        </row>
        <row r="667">
          <cell r="I667" t="str">
            <v/>
          </cell>
        </row>
        <row r="668">
          <cell r="I668" t="str">
            <v/>
          </cell>
        </row>
        <row r="669">
          <cell r="I669" t="str">
            <v/>
          </cell>
        </row>
        <row r="670">
          <cell r="I670" t="str">
            <v/>
          </cell>
        </row>
        <row r="671">
          <cell r="I671" t="str">
            <v/>
          </cell>
        </row>
        <row r="672">
          <cell r="I672" t="str">
            <v/>
          </cell>
        </row>
        <row r="673">
          <cell r="I673" t="str">
            <v/>
          </cell>
        </row>
        <row r="674">
          <cell r="I674" t="str">
            <v/>
          </cell>
        </row>
        <row r="675">
          <cell r="I675" t="str">
            <v/>
          </cell>
        </row>
        <row r="676">
          <cell r="I676" t="str">
            <v/>
          </cell>
        </row>
        <row r="677">
          <cell r="I677" t="str">
            <v/>
          </cell>
        </row>
        <row r="678">
          <cell r="I678" t="str">
            <v/>
          </cell>
        </row>
        <row r="679">
          <cell r="I679" t="str">
            <v/>
          </cell>
        </row>
        <row r="680">
          <cell r="I680" t="str">
            <v/>
          </cell>
        </row>
        <row r="681">
          <cell r="I681" t="str">
            <v/>
          </cell>
        </row>
        <row r="682">
          <cell r="I682" t="str">
            <v/>
          </cell>
        </row>
        <row r="683">
          <cell r="I683" t="str">
            <v/>
          </cell>
        </row>
        <row r="684">
          <cell r="I684" t="str">
            <v/>
          </cell>
        </row>
        <row r="685">
          <cell r="I685" t="str">
            <v/>
          </cell>
        </row>
        <row r="686">
          <cell r="I686" t="str">
            <v/>
          </cell>
        </row>
        <row r="687">
          <cell r="I687" t="str">
            <v/>
          </cell>
        </row>
        <row r="688">
          <cell r="I688" t="str">
            <v/>
          </cell>
        </row>
        <row r="689">
          <cell r="I689" t="str">
            <v/>
          </cell>
        </row>
        <row r="690">
          <cell r="I690" t="str">
            <v/>
          </cell>
        </row>
        <row r="691">
          <cell r="I691" t="str">
            <v/>
          </cell>
        </row>
        <row r="692">
          <cell r="I692" t="str">
            <v/>
          </cell>
        </row>
        <row r="693">
          <cell r="I693" t="str">
            <v/>
          </cell>
        </row>
        <row r="694">
          <cell r="I694" t="str">
            <v/>
          </cell>
        </row>
        <row r="695">
          <cell r="I695" t="str">
            <v/>
          </cell>
        </row>
        <row r="696">
          <cell r="I696" t="str">
            <v/>
          </cell>
        </row>
        <row r="697">
          <cell r="I697" t="str">
            <v/>
          </cell>
        </row>
        <row r="698">
          <cell r="I698" t="str">
            <v/>
          </cell>
        </row>
        <row r="699">
          <cell r="I699" t="str">
            <v/>
          </cell>
        </row>
        <row r="700">
          <cell r="I700" t="str">
            <v/>
          </cell>
        </row>
        <row r="701">
          <cell r="I701" t="str">
            <v/>
          </cell>
        </row>
        <row r="702">
          <cell r="I702" t="str">
            <v/>
          </cell>
        </row>
        <row r="703">
          <cell r="I703" t="str">
            <v/>
          </cell>
        </row>
        <row r="704">
          <cell r="I704" t="str">
            <v/>
          </cell>
        </row>
        <row r="705">
          <cell r="I705" t="str">
            <v/>
          </cell>
        </row>
        <row r="706">
          <cell r="I706" t="str">
            <v/>
          </cell>
        </row>
        <row r="707">
          <cell r="I707" t="str">
            <v/>
          </cell>
        </row>
        <row r="708">
          <cell r="I708" t="str">
            <v/>
          </cell>
        </row>
        <row r="709">
          <cell r="I709" t="str">
            <v/>
          </cell>
        </row>
        <row r="710">
          <cell r="I710" t="str">
            <v/>
          </cell>
        </row>
        <row r="711">
          <cell r="I711" t="str">
            <v/>
          </cell>
        </row>
        <row r="712">
          <cell r="I712" t="str">
            <v/>
          </cell>
        </row>
        <row r="713">
          <cell r="I713" t="str">
            <v/>
          </cell>
        </row>
        <row r="714">
          <cell r="I714" t="str">
            <v/>
          </cell>
        </row>
        <row r="715">
          <cell r="I715" t="str">
            <v/>
          </cell>
        </row>
        <row r="716">
          <cell r="I716" t="str">
            <v/>
          </cell>
        </row>
        <row r="717">
          <cell r="I717" t="str">
            <v/>
          </cell>
        </row>
        <row r="718">
          <cell r="I718" t="str">
            <v/>
          </cell>
        </row>
        <row r="719">
          <cell r="I719" t="str">
            <v/>
          </cell>
        </row>
        <row r="720">
          <cell r="I720" t="str">
            <v/>
          </cell>
        </row>
        <row r="721">
          <cell r="I721" t="str">
            <v/>
          </cell>
        </row>
        <row r="722">
          <cell r="I722" t="str">
            <v/>
          </cell>
        </row>
        <row r="723">
          <cell r="I723" t="str">
            <v/>
          </cell>
        </row>
        <row r="724">
          <cell r="I724" t="str">
            <v/>
          </cell>
        </row>
        <row r="725">
          <cell r="I725" t="str">
            <v/>
          </cell>
        </row>
        <row r="726">
          <cell r="I726" t="str">
            <v/>
          </cell>
        </row>
        <row r="727">
          <cell r="I727" t="str">
            <v/>
          </cell>
        </row>
        <row r="728">
          <cell r="I728" t="str">
            <v/>
          </cell>
        </row>
        <row r="729">
          <cell r="I729" t="str">
            <v/>
          </cell>
        </row>
        <row r="730">
          <cell r="I730" t="str">
            <v/>
          </cell>
        </row>
        <row r="731">
          <cell r="I731" t="str">
            <v/>
          </cell>
        </row>
        <row r="732">
          <cell r="I732" t="str">
            <v/>
          </cell>
        </row>
        <row r="733">
          <cell r="I733" t="str">
            <v/>
          </cell>
        </row>
        <row r="734">
          <cell r="I734" t="str">
            <v/>
          </cell>
        </row>
        <row r="735">
          <cell r="I735" t="str">
            <v/>
          </cell>
        </row>
        <row r="736">
          <cell r="I736" t="str">
            <v/>
          </cell>
        </row>
        <row r="737">
          <cell r="I737" t="str">
            <v/>
          </cell>
        </row>
        <row r="738">
          <cell r="I738" t="str">
            <v/>
          </cell>
        </row>
        <row r="739">
          <cell r="I739" t="str">
            <v/>
          </cell>
        </row>
        <row r="740">
          <cell r="I740" t="str">
            <v/>
          </cell>
        </row>
        <row r="741">
          <cell r="I741" t="str">
            <v/>
          </cell>
        </row>
        <row r="742">
          <cell r="I742" t="str">
            <v/>
          </cell>
        </row>
        <row r="743">
          <cell r="I743" t="str">
            <v/>
          </cell>
        </row>
        <row r="744">
          <cell r="I744" t="str">
            <v/>
          </cell>
        </row>
        <row r="745">
          <cell r="I745" t="str">
            <v/>
          </cell>
        </row>
        <row r="746">
          <cell r="I746" t="str">
            <v/>
          </cell>
        </row>
        <row r="747">
          <cell r="I747" t="str">
            <v/>
          </cell>
        </row>
        <row r="748">
          <cell r="I748" t="str">
            <v/>
          </cell>
        </row>
        <row r="749">
          <cell r="I749" t="str">
            <v/>
          </cell>
        </row>
        <row r="750">
          <cell r="I750" t="str">
            <v/>
          </cell>
        </row>
        <row r="751">
          <cell r="I751" t="str">
            <v/>
          </cell>
        </row>
        <row r="752">
          <cell r="I752" t="str">
            <v/>
          </cell>
        </row>
        <row r="753">
          <cell r="I753" t="str">
            <v/>
          </cell>
        </row>
        <row r="754">
          <cell r="I754" t="str">
            <v/>
          </cell>
        </row>
        <row r="755">
          <cell r="I755" t="str">
            <v/>
          </cell>
        </row>
        <row r="756">
          <cell r="I756" t="str">
            <v/>
          </cell>
        </row>
        <row r="757">
          <cell r="I757" t="str">
            <v/>
          </cell>
        </row>
        <row r="758">
          <cell r="I758" t="str">
            <v/>
          </cell>
        </row>
        <row r="759">
          <cell r="I759" t="str">
            <v/>
          </cell>
        </row>
        <row r="760">
          <cell r="I760" t="str">
            <v/>
          </cell>
        </row>
        <row r="761">
          <cell r="I761" t="str">
            <v/>
          </cell>
        </row>
        <row r="762">
          <cell r="I762" t="str">
            <v/>
          </cell>
        </row>
        <row r="763">
          <cell r="I763" t="str">
            <v/>
          </cell>
        </row>
        <row r="764">
          <cell r="I764" t="str">
            <v/>
          </cell>
        </row>
        <row r="765">
          <cell r="I765" t="str">
            <v/>
          </cell>
        </row>
        <row r="766">
          <cell r="I766" t="str">
            <v/>
          </cell>
        </row>
        <row r="767">
          <cell r="I767" t="str">
            <v/>
          </cell>
        </row>
        <row r="768">
          <cell r="I768" t="str">
            <v/>
          </cell>
        </row>
        <row r="769">
          <cell r="I769" t="str">
            <v/>
          </cell>
        </row>
        <row r="770">
          <cell r="I770" t="str">
            <v/>
          </cell>
        </row>
        <row r="771">
          <cell r="I771" t="str">
            <v/>
          </cell>
        </row>
        <row r="772">
          <cell r="I772" t="str">
            <v/>
          </cell>
        </row>
        <row r="773">
          <cell r="I773" t="str">
            <v/>
          </cell>
        </row>
        <row r="774">
          <cell r="I774" t="str">
            <v/>
          </cell>
        </row>
        <row r="775">
          <cell r="I775" t="str">
            <v/>
          </cell>
        </row>
        <row r="776">
          <cell r="I776" t="str">
            <v/>
          </cell>
        </row>
        <row r="777">
          <cell r="I777" t="str">
            <v/>
          </cell>
        </row>
        <row r="778">
          <cell r="I778" t="str">
            <v/>
          </cell>
        </row>
        <row r="779">
          <cell r="I779" t="str">
            <v/>
          </cell>
        </row>
        <row r="780">
          <cell r="I780" t="str">
            <v/>
          </cell>
        </row>
        <row r="781">
          <cell r="I781" t="str">
            <v/>
          </cell>
        </row>
        <row r="782">
          <cell r="I782" t="str">
            <v/>
          </cell>
        </row>
        <row r="783">
          <cell r="I783" t="str">
            <v/>
          </cell>
        </row>
        <row r="784">
          <cell r="I784" t="str">
            <v/>
          </cell>
        </row>
        <row r="785">
          <cell r="I785" t="str">
            <v/>
          </cell>
        </row>
        <row r="786">
          <cell r="I786" t="str">
            <v/>
          </cell>
        </row>
        <row r="787">
          <cell r="I787" t="str">
            <v/>
          </cell>
        </row>
        <row r="788">
          <cell r="I788" t="str">
            <v/>
          </cell>
        </row>
        <row r="789">
          <cell r="I789" t="str">
            <v/>
          </cell>
        </row>
        <row r="790">
          <cell r="I790" t="str">
            <v/>
          </cell>
        </row>
        <row r="791">
          <cell r="I791" t="str">
            <v/>
          </cell>
        </row>
        <row r="792">
          <cell r="I792" t="str">
            <v/>
          </cell>
        </row>
        <row r="793">
          <cell r="I793" t="str">
            <v/>
          </cell>
        </row>
        <row r="794">
          <cell r="I794" t="str">
            <v/>
          </cell>
        </row>
        <row r="795">
          <cell r="I795" t="str">
            <v/>
          </cell>
        </row>
        <row r="796">
          <cell r="I796" t="str">
            <v/>
          </cell>
        </row>
        <row r="797">
          <cell r="I797" t="str">
            <v/>
          </cell>
        </row>
        <row r="798">
          <cell r="I798" t="str">
            <v/>
          </cell>
        </row>
        <row r="799">
          <cell r="I799" t="str">
            <v/>
          </cell>
        </row>
        <row r="800">
          <cell r="I800" t="str">
            <v/>
          </cell>
        </row>
        <row r="801">
          <cell r="I801" t="str">
            <v/>
          </cell>
        </row>
        <row r="802">
          <cell r="I802" t="str">
            <v/>
          </cell>
        </row>
        <row r="803">
          <cell r="I803" t="str">
            <v/>
          </cell>
        </row>
        <row r="804">
          <cell r="I804" t="str">
            <v/>
          </cell>
        </row>
        <row r="805">
          <cell r="I805" t="str">
            <v/>
          </cell>
        </row>
        <row r="806">
          <cell r="I806" t="str">
            <v/>
          </cell>
        </row>
        <row r="807">
          <cell r="I807" t="str">
            <v/>
          </cell>
        </row>
        <row r="808">
          <cell r="I808" t="str">
            <v/>
          </cell>
        </row>
        <row r="809">
          <cell r="I809" t="str">
            <v/>
          </cell>
        </row>
        <row r="810">
          <cell r="I810" t="str">
            <v/>
          </cell>
        </row>
        <row r="811">
          <cell r="I811" t="str">
            <v/>
          </cell>
        </row>
        <row r="812">
          <cell r="I812" t="str">
            <v/>
          </cell>
        </row>
        <row r="813">
          <cell r="I813" t="str">
            <v/>
          </cell>
        </row>
        <row r="814">
          <cell r="I814" t="str">
            <v/>
          </cell>
        </row>
        <row r="815">
          <cell r="I815" t="str">
            <v/>
          </cell>
        </row>
        <row r="816">
          <cell r="I816" t="str">
            <v/>
          </cell>
        </row>
        <row r="817">
          <cell r="I817" t="str">
            <v/>
          </cell>
        </row>
        <row r="818">
          <cell r="I818" t="str">
            <v/>
          </cell>
        </row>
        <row r="819">
          <cell r="I819" t="str">
            <v/>
          </cell>
        </row>
        <row r="820">
          <cell r="I820" t="str">
            <v/>
          </cell>
        </row>
        <row r="821">
          <cell r="I821" t="str">
            <v/>
          </cell>
        </row>
        <row r="822">
          <cell r="I822" t="str">
            <v/>
          </cell>
        </row>
        <row r="823">
          <cell r="I823" t="str">
            <v/>
          </cell>
        </row>
        <row r="824">
          <cell r="I824" t="str">
            <v/>
          </cell>
        </row>
        <row r="825">
          <cell r="I825" t="str">
            <v/>
          </cell>
        </row>
        <row r="826">
          <cell r="I826" t="str">
            <v/>
          </cell>
        </row>
        <row r="827">
          <cell r="I827" t="str">
            <v/>
          </cell>
        </row>
        <row r="828">
          <cell r="I828" t="str">
            <v/>
          </cell>
        </row>
        <row r="829">
          <cell r="I829" t="str">
            <v/>
          </cell>
        </row>
        <row r="830">
          <cell r="I830" t="str">
            <v/>
          </cell>
        </row>
        <row r="831">
          <cell r="I831" t="str">
            <v/>
          </cell>
        </row>
        <row r="832">
          <cell r="I832" t="str">
            <v/>
          </cell>
        </row>
        <row r="833">
          <cell r="I833" t="str">
            <v/>
          </cell>
        </row>
        <row r="834">
          <cell r="I834" t="str">
            <v/>
          </cell>
        </row>
        <row r="835">
          <cell r="I835" t="str">
            <v/>
          </cell>
        </row>
        <row r="836">
          <cell r="I836" t="str">
            <v/>
          </cell>
        </row>
        <row r="837">
          <cell r="I837" t="str">
            <v/>
          </cell>
        </row>
        <row r="838">
          <cell r="I838" t="str">
            <v/>
          </cell>
        </row>
        <row r="839">
          <cell r="I839" t="str">
            <v/>
          </cell>
        </row>
        <row r="840">
          <cell r="I840" t="str">
            <v/>
          </cell>
        </row>
        <row r="841">
          <cell r="I841" t="str">
            <v/>
          </cell>
        </row>
        <row r="842">
          <cell r="I842" t="str">
            <v/>
          </cell>
        </row>
        <row r="843">
          <cell r="I843" t="str">
            <v/>
          </cell>
        </row>
        <row r="844">
          <cell r="I844" t="str">
            <v/>
          </cell>
        </row>
        <row r="845">
          <cell r="I845" t="str">
            <v/>
          </cell>
        </row>
        <row r="846">
          <cell r="I846" t="str">
            <v/>
          </cell>
        </row>
        <row r="847">
          <cell r="I847" t="str">
            <v/>
          </cell>
        </row>
        <row r="848">
          <cell r="I848" t="str">
            <v/>
          </cell>
        </row>
        <row r="849">
          <cell r="I849" t="str">
            <v/>
          </cell>
        </row>
        <row r="850">
          <cell r="I850" t="str">
            <v/>
          </cell>
        </row>
        <row r="851">
          <cell r="I851" t="str">
            <v/>
          </cell>
        </row>
        <row r="852">
          <cell r="I852" t="str">
            <v/>
          </cell>
        </row>
        <row r="853">
          <cell r="I853" t="str">
            <v/>
          </cell>
        </row>
        <row r="854">
          <cell r="I854" t="str">
            <v/>
          </cell>
        </row>
        <row r="855">
          <cell r="I855" t="str">
            <v/>
          </cell>
        </row>
        <row r="856">
          <cell r="I856" t="str">
            <v/>
          </cell>
        </row>
        <row r="857">
          <cell r="I857" t="str">
            <v/>
          </cell>
        </row>
        <row r="858">
          <cell r="I858" t="str">
            <v/>
          </cell>
        </row>
        <row r="859">
          <cell r="I859" t="str">
            <v/>
          </cell>
        </row>
        <row r="860">
          <cell r="I860" t="str">
            <v/>
          </cell>
        </row>
        <row r="861">
          <cell r="I861" t="str">
            <v/>
          </cell>
        </row>
        <row r="862">
          <cell r="I862" t="str">
            <v/>
          </cell>
        </row>
        <row r="863">
          <cell r="I863" t="str">
            <v/>
          </cell>
        </row>
        <row r="864">
          <cell r="I864" t="str">
            <v/>
          </cell>
        </row>
        <row r="865">
          <cell r="I865" t="str">
            <v/>
          </cell>
        </row>
        <row r="866">
          <cell r="I866" t="str">
            <v/>
          </cell>
        </row>
        <row r="867">
          <cell r="I867" t="str">
            <v/>
          </cell>
        </row>
        <row r="868">
          <cell r="I868" t="str">
            <v/>
          </cell>
        </row>
        <row r="869">
          <cell r="I869" t="str">
            <v/>
          </cell>
        </row>
        <row r="870">
          <cell r="I870" t="str">
            <v/>
          </cell>
        </row>
        <row r="871">
          <cell r="I871" t="str">
            <v/>
          </cell>
        </row>
        <row r="872">
          <cell r="I872" t="str">
            <v/>
          </cell>
        </row>
        <row r="873">
          <cell r="I873" t="str">
            <v/>
          </cell>
        </row>
        <row r="874">
          <cell r="I874" t="str">
            <v/>
          </cell>
        </row>
        <row r="875">
          <cell r="I875" t="str">
            <v/>
          </cell>
        </row>
        <row r="876">
          <cell r="I876" t="str">
            <v/>
          </cell>
        </row>
        <row r="877">
          <cell r="I877" t="str">
            <v/>
          </cell>
        </row>
        <row r="878">
          <cell r="I878" t="str">
            <v/>
          </cell>
        </row>
        <row r="879">
          <cell r="I879" t="str">
            <v/>
          </cell>
        </row>
        <row r="880">
          <cell r="I880" t="str">
            <v/>
          </cell>
        </row>
        <row r="881">
          <cell r="I881" t="str">
            <v/>
          </cell>
        </row>
        <row r="882">
          <cell r="I882" t="str">
            <v/>
          </cell>
        </row>
        <row r="883">
          <cell r="I883" t="str">
            <v/>
          </cell>
        </row>
        <row r="884">
          <cell r="I884" t="str">
            <v/>
          </cell>
        </row>
        <row r="885">
          <cell r="I885" t="str">
            <v/>
          </cell>
        </row>
        <row r="886">
          <cell r="I886" t="str">
            <v/>
          </cell>
        </row>
        <row r="887">
          <cell r="I887" t="str">
            <v/>
          </cell>
        </row>
        <row r="888">
          <cell r="I888" t="str">
            <v/>
          </cell>
        </row>
        <row r="889">
          <cell r="I889" t="str">
            <v/>
          </cell>
        </row>
        <row r="890">
          <cell r="I890" t="str">
            <v/>
          </cell>
        </row>
        <row r="891">
          <cell r="I891" t="str">
            <v/>
          </cell>
        </row>
        <row r="892">
          <cell r="I892" t="str">
            <v/>
          </cell>
        </row>
        <row r="893">
          <cell r="I893" t="str">
            <v/>
          </cell>
        </row>
        <row r="894">
          <cell r="I894" t="str">
            <v/>
          </cell>
        </row>
        <row r="895">
          <cell r="I895" t="str">
            <v/>
          </cell>
        </row>
        <row r="896">
          <cell r="I896" t="str">
            <v/>
          </cell>
        </row>
        <row r="897">
          <cell r="I897" t="str">
            <v/>
          </cell>
        </row>
        <row r="898">
          <cell r="I898" t="str">
            <v/>
          </cell>
        </row>
        <row r="899">
          <cell r="I899" t="str">
            <v/>
          </cell>
        </row>
        <row r="900">
          <cell r="I900" t="str">
            <v/>
          </cell>
        </row>
        <row r="901">
          <cell r="I901" t="str">
            <v/>
          </cell>
        </row>
        <row r="902">
          <cell r="I902" t="str">
            <v/>
          </cell>
        </row>
        <row r="903">
          <cell r="I903" t="str">
            <v/>
          </cell>
        </row>
        <row r="904">
          <cell r="I904" t="str">
            <v/>
          </cell>
        </row>
        <row r="905">
          <cell r="I905" t="str">
            <v/>
          </cell>
        </row>
        <row r="906">
          <cell r="I906" t="str">
            <v/>
          </cell>
        </row>
        <row r="907">
          <cell r="I907" t="str">
            <v/>
          </cell>
        </row>
        <row r="908">
          <cell r="I908" t="str">
            <v/>
          </cell>
        </row>
        <row r="909">
          <cell r="I909" t="str">
            <v/>
          </cell>
        </row>
        <row r="910">
          <cell r="I910" t="str">
            <v/>
          </cell>
        </row>
        <row r="911">
          <cell r="I911" t="str">
            <v/>
          </cell>
        </row>
        <row r="912">
          <cell r="I912" t="str">
            <v/>
          </cell>
        </row>
        <row r="913">
          <cell r="I913" t="str">
            <v/>
          </cell>
        </row>
        <row r="914">
          <cell r="I914" t="str">
            <v/>
          </cell>
        </row>
        <row r="915">
          <cell r="I915" t="str">
            <v/>
          </cell>
        </row>
        <row r="916">
          <cell r="I916" t="str">
            <v/>
          </cell>
        </row>
        <row r="917">
          <cell r="I917" t="str">
            <v/>
          </cell>
        </row>
        <row r="918">
          <cell r="I918" t="str">
            <v/>
          </cell>
        </row>
        <row r="919">
          <cell r="I919" t="str">
            <v/>
          </cell>
        </row>
        <row r="920">
          <cell r="I920" t="str">
            <v/>
          </cell>
        </row>
        <row r="921">
          <cell r="I921" t="str">
            <v/>
          </cell>
        </row>
        <row r="922">
          <cell r="I922" t="str">
            <v/>
          </cell>
        </row>
        <row r="923">
          <cell r="I923" t="str">
            <v/>
          </cell>
        </row>
        <row r="924">
          <cell r="I924" t="str">
            <v/>
          </cell>
        </row>
        <row r="925">
          <cell r="I925" t="str">
            <v/>
          </cell>
        </row>
        <row r="926">
          <cell r="I926" t="str">
            <v/>
          </cell>
        </row>
        <row r="927">
          <cell r="I927" t="str">
            <v/>
          </cell>
        </row>
        <row r="928">
          <cell r="I928" t="str">
            <v/>
          </cell>
        </row>
        <row r="929">
          <cell r="I929" t="str">
            <v/>
          </cell>
        </row>
        <row r="930">
          <cell r="I930" t="str">
            <v/>
          </cell>
        </row>
        <row r="931">
          <cell r="I931" t="str">
            <v/>
          </cell>
        </row>
        <row r="932">
          <cell r="I932" t="str">
            <v/>
          </cell>
        </row>
        <row r="933">
          <cell r="I933" t="str">
            <v/>
          </cell>
        </row>
        <row r="934">
          <cell r="I934" t="str">
            <v/>
          </cell>
        </row>
        <row r="935">
          <cell r="I935" t="str">
            <v/>
          </cell>
        </row>
        <row r="936">
          <cell r="I936" t="str">
            <v/>
          </cell>
        </row>
        <row r="937">
          <cell r="I937" t="str">
            <v/>
          </cell>
        </row>
        <row r="938">
          <cell r="I938" t="str">
            <v/>
          </cell>
        </row>
        <row r="939">
          <cell r="I939" t="str">
            <v/>
          </cell>
        </row>
        <row r="940">
          <cell r="I940" t="str">
            <v/>
          </cell>
        </row>
        <row r="941">
          <cell r="I941" t="str">
            <v/>
          </cell>
        </row>
        <row r="942">
          <cell r="I942" t="str">
            <v/>
          </cell>
        </row>
        <row r="943">
          <cell r="I943" t="str">
            <v/>
          </cell>
        </row>
        <row r="944">
          <cell r="I944" t="str">
            <v/>
          </cell>
        </row>
        <row r="945">
          <cell r="I945" t="str">
            <v/>
          </cell>
        </row>
        <row r="946">
          <cell r="I946" t="str">
            <v/>
          </cell>
        </row>
        <row r="947">
          <cell r="I947" t="str">
            <v/>
          </cell>
        </row>
        <row r="948">
          <cell r="I948" t="str">
            <v/>
          </cell>
        </row>
        <row r="949">
          <cell r="I949" t="str">
            <v/>
          </cell>
        </row>
        <row r="950">
          <cell r="I950" t="str">
            <v/>
          </cell>
        </row>
        <row r="951">
          <cell r="I951" t="str">
            <v/>
          </cell>
        </row>
        <row r="952">
          <cell r="I952" t="str">
            <v/>
          </cell>
        </row>
        <row r="953">
          <cell r="I953" t="str">
            <v/>
          </cell>
        </row>
        <row r="954">
          <cell r="I954" t="str">
            <v/>
          </cell>
        </row>
        <row r="955">
          <cell r="I955" t="str">
            <v/>
          </cell>
        </row>
        <row r="956">
          <cell r="I956" t="str">
            <v/>
          </cell>
        </row>
        <row r="957">
          <cell r="I957" t="str">
            <v/>
          </cell>
        </row>
        <row r="958">
          <cell r="I958" t="str">
            <v/>
          </cell>
        </row>
        <row r="959">
          <cell r="I959" t="str">
            <v/>
          </cell>
        </row>
        <row r="960">
          <cell r="I960" t="str">
            <v/>
          </cell>
        </row>
        <row r="961">
          <cell r="I961" t="str">
            <v/>
          </cell>
        </row>
        <row r="962">
          <cell r="I962" t="str">
            <v/>
          </cell>
        </row>
        <row r="963">
          <cell r="I963" t="str">
            <v/>
          </cell>
        </row>
        <row r="964">
          <cell r="I964" t="str">
            <v/>
          </cell>
        </row>
        <row r="965">
          <cell r="I965" t="str">
            <v/>
          </cell>
        </row>
        <row r="966">
          <cell r="I966" t="str">
            <v/>
          </cell>
        </row>
        <row r="967">
          <cell r="I967" t="str">
            <v/>
          </cell>
        </row>
        <row r="968">
          <cell r="I968" t="str">
            <v/>
          </cell>
        </row>
        <row r="969">
          <cell r="I969" t="str">
            <v/>
          </cell>
        </row>
        <row r="970">
          <cell r="I970" t="str">
            <v/>
          </cell>
        </row>
        <row r="971">
          <cell r="I971" t="str">
            <v/>
          </cell>
        </row>
        <row r="972">
          <cell r="I972" t="str">
            <v/>
          </cell>
        </row>
        <row r="973">
          <cell r="I973" t="str">
            <v/>
          </cell>
        </row>
        <row r="974">
          <cell r="I974" t="str">
            <v/>
          </cell>
        </row>
        <row r="975">
          <cell r="I975" t="str">
            <v/>
          </cell>
        </row>
        <row r="976">
          <cell r="I976" t="str">
            <v/>
          </cell>
        </row>
        <row r="977">
          <cell r="I977" t="str">
            <v/>
          </cell>
        </row>
        <row r="978">
          <cell r="I978" t="str">
            <v/>
          </cell>
        </row>
        <row r="979">
          <cell r="I979" t="str">
            <v/>
          </cell>
        </row>
        <row r="980">
          <cell r="I980" t="str">
            <v/>
          </cell>
        </row>
        <row r="981">
          <cell r="I981" t="str">
            <v/>
          </cell>
        </row>
        <row r="982">
          <cell r="I982" t="str">
            <v/>
          </cell>
        </row>
        <row r="983">
          <cell r="I983" t="str">
            <v/>
          </cell>
        </row>
        <row r="984">
          <cell r="I984" t="str">
            <v/>
          </cell>
        </row>
        <row r="985">
          <cell r="I985" t="str">
            <v/>
          </cell>
        </row>
        <row r="986">
          <cell r="I986" t="str">
            <v/>
          </cell>
        </row>
        <row r="987">
          <cell r="I987" t="str">
            <v/>
          </cell>
        </row>
        <row r="988">
          <cell r="I988" t="str">
            <v/>
          </cell>
        </row>
        <row r="989">
          <cell r="I989" t="str">
            <v/>
          </cell>
        </row>
        <row r="990">
          <cell r="I990" t="str">
            <v/>
          </cell>
        </row>
        <row r="991">
          <cell r="I991" t="str">
            <v/>
          </cell>
        </row>
        <row r="992">
          <cell r="I992" t="str">
            <v/>
          </cell>
        </row>
        <row r="993">
          <cell r="I993" t="str">
            <v/>
          </cell>
        </row>
        <row r="994">
          <cell r="I994" t="str">
            <v/>
          </cell>
        </row>
        <row r="995">
          <cell r="I995" t="str">
            <v/>
          </cell>
        </row>
        <row r="996">
          <cell r="I996" t="str">
            <v/>
          </cell>
        </row>
        <row r="997">
          <cell r="I997" t="str">
            <v/>
          </cell>
        </row>
        <row r="998">
          <cell r="I998" t="str">
            <v/>
          </cell>
        </row>
        <row r="999">
          <cell r="I999" t="str">
            <v/>
          </cell>
        </row>
        <row r="1000">
          <cell r="I1000" t="str">
            <v/>
          </cell>
        </row>
      </sheetData>
      <sheetData sheetId="3"/>
      <sheetData sheetId="4"/>
      <sheetData sheetId="5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</sheetNames>
    <sheetDataSet>
      <sheetData sheetId="0" refreshError="1">
        <row r="6">
          <cell r="F6" t="str">
            <v>LUCIE</v>
          </cell>
          <cell r="P6">
            <v>118</v>
          </cell>
        </row>
      </sheetData>
      <sheetData sheetId="1" refreshError="1"/>
      <sheetData sheetId="2" refreshError="1"/>
      <sheetData sheetId="3" refreshError="1">
        <row r="5">
          <cell r="C5" t="str">
            <v>Services</v>
          </cell>
          <cell r="Q5" t="str">
            <v>Statut</v>
          </cell>
        </row>
        <row r="6">
          <cell r="C6" t="str">
            <v>Constructeur de MI</v>
          </cell>
          <cell r="Q6" t="str">
            <v>Patron</v>
          </cell>
        </row>
        <row r="7">
          <cell r="C7" t="str">
            <v>Plaquiste</v>
          </cell>
          <cell r="Q7" t="str">
            <v>Directeur Travaux</v>
          </cell>
        </row>
        <row r="8">
          <cell r="C8" t="str">
            <v>Promotteur</v>
          </cell>
          <cell r="Q8" t="str">
            <v>Acheteur</v>
          </cell>
        </row>
        <row r="9">
          <cell r="C9" t="str">
            <v>Ent Gal Batiment</v>
          </cell>
          <cell r="Q9" t="str">
            <v>Resp. sous-traitants</v>
          </cell>
        </row>
        <row r="10">
          <cell r="C10" t="str">
            <v>Rénovation</v>
          </cell>
          <cell r="Q10" t="str">
            <v>Resp. conducteur</v>
          </cell>
        </row>
        <row r="11">
          <cell r="C11" t="str">
            <v>Couvreur</v>
          </cell>
          <cell r="Q11" t="str">
            <v>Conducteur</v>
          </cell>
        </row>
        <row r="12">
          <cell r="C12" t="str">
            <v>Bailleur</v>
          </cell>
          <cell r="Q12" t="str">
            <v>Metreur</v>
          </cell>
        </row>
        <row r="13">
          <cell r="C13" t="str">
            <v>Maître d'œuvre</v>
          </cell>
        </row>
      </sheetData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Factures"/>
      <sheetName val="Filtres Factures"/>
      <sheetName val="Liste client"/>
      <sheetName val="Consigne"/>
      <sheetName val="Registre"/>
    </sheetNames>
    <sheetDataSet>
      <sheetData sheetId="0"/>
      <sheetData sheetId="1"/>
      <sheetData sheetId="2">
        <row r="2">
          <cell r="F2" t="str">
            <v>f144</v>
          </cell>
        </row>
        <row r="3">
          <cell r="F3" t="str">
            <v>f145</v>
          </cell>
        </row>
        <row r="4">
          <cell r="F4" t="str">
            <v>f146</v>
          </cell>
        </row>
        <row r="5">
          <cell r="F5" t="str">
            <v/>
          </cell>
        </row>
        <row r="6">
          <cell r="F6" t="str">
            <v/>
          </cell>
        </row>
        <row r="7">
          <cell r="F7" t="str">
            <v/>
          </cell>
        </row>
        <row r="8">
          <cell r="F8" t="str">
            <v/>
          </cell>
        </row>
        <row r="9">
          <cell r="F9" t="str">
            <v/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F12" t="str">
            <v/>
          </cell>
        </row>
        <row r="13">
          <cell r="F13" t="str">
            <v/>
          </cell>
        </row>
        <row r="14">
          <cell r="F14" t="str">
            <v/>
          </cell>
        </row>
        <row r="15">
          <cell r="F15" t="str">
            <v/>
          </cell>
        </row>
        <row r="16">
          <cell r="F16" t="str">
            <v/>
          </cell>
        </row>
        <row r="17">
          <cell r="F17" t="str">
            <v/>
          </cell>
        </row>
        <row r="18">
          <cell r="F18" t="str">
            <v/>
          </cell>
        </row>
        <row r="19">
          <cell r="F19" t="str">
            <v/>
          </cell>
        </row>
        <row r="20">
          <cell r="F20" t="str">
            <v/>
          </cell>
        </row>
        <row r="21">
          <cell r="F21" t="str">
            <v/>
          </cell>
        </row>
        <row r="22">
          <cell r="F22" t="str">
            <v/>
          </cell>
        </row>
        <row r="23">
          <cell r="F23" t="str">
            <v/>
          </cell>
        </row>
        <row r="24">
          <cell r="F24" t="str">
            <v/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  <row r="37">
          <cell r="F37" t="str">
            <v/>
          </cell>
        </row>
        <row r="38">
          <cell r="F38" t="str">
            <v/>
          </cell>
        </row>
        <row r="39">
          <cell r="F39" t="str">
            <v/>
          </cell>
        </row>
        <row r="40">
          <cell r="F40" t="str">
            <v/>
          </cell>
        </row>
        <row r="41">
          <cell r="F41" t="str">
            <v/>
          </cell>
        </row>
        <row r="42">
          <cell r="F42" t="str">
            <v/>
          </cell>
        </row>
        <row r="43">
          <cell r="F43" t="str">
            <v/>
          </cell>
        </row>
        <row r="44">
          <cell r="F44" t="str">
            <v/>
          </cell>
        </row>
        <row r="45">
          <cell r="F45" t="str">
            <v/>
          </cell>
        </row>
        <row r="46">
          <cell r="F46" t="str">
            <v/>
          </cell>
        </row>
        <row r="47">
          <cell r="F47" t="str">
            <v/>
          </cell>
        </row>
        <row r="48">
          <cell r="F48" t="str">
            <v/>
          </cell>
        </row>
        <row r="49">
          <cell r="F49" t="str">
            <v/>
          </cell>
        </row>
        <row r="50">
          <cell r="F50" t="str">
            <v/>
          </cell>
        </row>
        <row r="51">
          <cell r="F51" t="str">
            <v/>
          </cell>
        </row>
        <row r="52">
          <cell r="F52" t="str">
            <v/>
          </cell>
        </row>
        <row r="53">
          <cell r="F53" t="str">
            <v/>
          </cell>
        </row>
        <row r="54">
          <cell r="F54" t="str">
            <v/>
          </cell>
        </row>
        <row r="55">
          <cell r="F55" t="str">
            <v/>
          </cell>
        </row>
        <row r="56">
          <cell r="F56" t="str">
            <v/>
          </cell>
        </row>
        <row r="57">
          <cell r="F57" t="str">
            <v/>
          </cell>
        </row>
        <row r="58">
          <cell r="F58" t="str">
            <v/>
          </cell>
        </row>
        <row r="59">
          <cell r="F59" t="str">
            <v/>
          </cell>
        </row>
        <row r="60">
          <cell r="F60" t="str">
            <v/>
          </cell>
        </row>
        <row r="61">
          <cell r="F61" t="str">
            <v/>
          </cell>
        </row>
        <row r="62">
          <cell r="F62" t="str">
            <v/>
          </cell>
        </row>
        <row r="63">
          <cell r="F63" t="str">
            <v/>
          </cell>
        </row>
        <row r="64">
          <cell r="F64" t="str">
            <v/>
          </cell>
        </row>
        <row r="65">
          <cell r="F65" t="str">
            <v/>
          </cell>
        </row>
        <row r="66">
          <cell r="F66" t="str">
            <v/>
          </cell>
        </row>
        <row r="67">
          <cell r="F67" t="str">
            <v/>
          </cell>
        </row>
        <row r="68">
          <cell r="F68" t="str">
            <v/>
          </cell>
        </row>
        <row r="69">
          <cell r="F69" t="str">
            <v/>
          </cell>
        </row>
        <row r="70">
          <cell r="F70" t="str">
            <v/>
          </cell>
        </row>
        <row r="71">
          <cell r="F71" t="str">
            <v/>
          </cell>
        </row>
        <row r="72">
          <cell r="F72" t="str">
            <v/>
          </cell>
        </row>
        <row r="73">
          <cell r="F73" t="str">
            <v/>
          </cell>
        </row>
        <row r="74">
          <cell r="F74" t="str">
            <v/>
          </cell>
        </row>
        <row r="75">
          <cell r="F75" t="str">
            <v/>
          </cell>
        </row>
        <row r="76">
          <cell r="F76" t="str">
            <v/>
          </cell>
        </row>
        <row r="77">
          <cell r="F77" t="str">
            <v/>
          </cell>
        </row>
        <row r="78">
          <cell r="F78" t="str">
            <v/>
          </cell>
        </row>
        <row r="79">
          <cell r="F79" t="str">
            <v/>
          </cell>
        </row>
        <row r="80">
          <cell r="F80" t="str">
            <v/>
          </cell>
        </row>
        <row r="81">
          <cell r="F81" t="str">
            <v/>
          </cell>
        </row>
        <row r="82">
          <cell r="F82" t="str">
            <v/>
          </cell>
        </row>
        <row r="83">
          <cell r="F83" t="str">
            <v/>
          </cell>
        </row>
        <row r="84">
          <cell r="F84" t="str">
            <v/>
          </cell>
        </row>
        <row r="85">
          <cell r="F85" t="str">
            <v/>
          </cell>
        </row>
        <row r="86">
          <cell r="F86" t="str">
            <v/>
          </cell>
        </row>
        <row r="87">
          <cell r="F87" t="str">
            <v/>
          </cell>
        </row>
        <row r="88">
          <cell r="F88" t="str">
            <v/>
          </cell>
        </row>
        <row r="89">
          <cell r="F89" t="str">
            <v/>
          </cell>
        </row>
        <row r="90">
          <cell r="F90" t="str">
            <v/>
          </cell>
        </row>
        <row r="91">
          <cell r="F91" t="str">
            <v/>
          </cell>
        </row>
        <row r="92">
          <cell r="F92" t="str">
            <v/>
          </cell>
        </row>
        <row r="93">
          <cell r="F93" t="str">
            <v/>
          </cell>
        </row>
        <row r="94">
          <cell r="F94" t="str">
            <v/>
          </cell>
        </row>
        <row r="95">
          <cell r="F95" t="str">
            <v/>
          </cell>
        </row>
        <row r="96">
          <cell r="F96" t="str">
            <v/>
          </cell>
        </row>
        <row r="97">
          <cell r="F97" t="str">
            <v/>
          </cell>
        </row>
        <row r="98">
          <cell r="F98" t="str">
            <v/>
          </cell>
        </row>
        <row r="99">
          <cell r="F99" t="str">
            <v/>
          </cell>
        </row>
        <row r="100">
          <cell r="F100" t="str">
            <v/>
          </cell>
        </row>
        <row r="101">
          <cell r="F101" t="str">
            <v/>
          </cell>
        </row>
        <row r="102">
          <cell r="F102" t="str">
            <v/>
          </cell>
        </row>
        <row r="103">
          <cell r="F103" t="str">
            <v/>
          </cell>
        </row>
        <row r="104">
          <cell r="F104" t="str">
            <v/>
          </cell>
        </row>
        <row r="105">
          <cell r="F105" t="str">
            <v/>
          </cell>
        </row>
        <row r="106">
          <cell r="F106" t="str">
            <v/>
          </cell>
        </row>
        <row r="107">
          <cell r="F107" t="str">
            <v/>
          </cell>
        </row>
        <row r="108">
          <cell r="F108" t="str">
            <v/>
          </cell>
        </row>
        <row r="109">
          <cell r="F109" t="str">
            <v/>
          </cell>
        </row>
        <row r="110">
          <cell r="F110" t="str">
            <v/>
          </cell>
        </row>
        <row r="111">
          <cell r="F111" t="str">
            <v/>
          </cell>
        </row>
        <row r="112">
          <cell r="F112" t="str">
            <v/>
          </cell>
        </row>
        <row r="113">
          <cell r="F113" t="str">
            <v/>
          </cell>
        </row>
        <row r="114">
          <cell r="F114" t="str">
            <v/>
          </cell>
        </row>
        <row r="115">
          <cell r="F115" t="str">
            <v/>
          </cell>
        </row>
        <row r="116">
          <cell r="F116" t="str">
            <v/>
          </cell>
        </row>
        <row r="117">
          <cell r="F117" t="str">
            <v/>
          </cell>
        </row>
        <row r="118">
          <cell r="F118" t="str">
            <v/>
          </cell>
        </row>
        <row r="119">
          <cell r="F119" t="str">
            <v/>
          </cell>
        </row>
        <row r="120">
          <cell r="F120" t="str">
            <v/>
          </cell>
        </row>
        <row r="121">
          <cell r="F121" t="str">
            <v/>
          </cell>
        </row>
        <row r="122">
          <cell r="F122" t="str">
            <v/>
          </cell>
        </row>
        <row r="123">
          <cell r="F123" t="str">
            <v/>
          </cell>
        </row>
        <row r="124">
          <cell r="F124" t="str">
            <v/>
          </cell>
        </row>
        <row r="125">
          <cell r="F125" t="str">
            <v/>
          </cell>
        </row>
        <row r="126">
          <cell r="F126" t="str">
            <v/>
          </cell>
        </row>
        <row r="127">
          <cell r="F127" t="str">
            <v/>
          </cell>
        </row>
        <row r="128">
          <cell r="F128" t="str">
            <v/>
          </cell>
        </row>
        <row r="129">
          <cell r="F129" t="str">
            <v/>
          </cell>
        </row>
        <row r="130">
          <cell r="F130" t="str">
            <v/>
          </cell>
        </row>
        <row r="131">
          <cell r="F131" t="str">
            <v/>
          </cell>
        </row>
        <row r="132">
          <cell r="F132" t="str">
            <v/>
          </cell>
        </row>
        <row r="133">
          <cell r="F133" t="str">
            <v/>
          </cell>
        </row>
        <row r="134">
          <cell r="F134" t="str">
            <v/>
          </cell>
        </row>
        <row r="135">
          <cell r="F135" t="str">
            <v/>
          </cell>
        </row>
        <row r="136">
          <cell r="F136" t="str">
            <v/>
          </cell>
        </row>
        <row r="137">
          <cell r="F137" t="str">
            <v/>
          </cell>
        </row>
        <row r="138">
          <cell r="F138" t="str">
            <v/>
          </cell>
        </row>
        <row r="139">
          <cell r="F139" t="str">
            <v/>
          </cell>
        </row>
        <row r="140">
          <cell r="F140" t="str">
            <v/>
          </cell>
        </row>
        <row r="141">
          <cell r="F141" t="str">
            <v/>
          </cell>
        </row>
        <row r="142">
          <cell r="F142" t="str">
            <v/>
          </cell>
        </row>
        <row r="143">
          <cell r="F143" t="str">
            <v/>
          </cell>
        </row>
        <row r="144">
          <cell r="F144" t="str">
            <v/>
          </cell>
        </row>
        <row r="145">
          <cell r="F145" t="str">
            <v/>
          </cell>
        </row>
        <row r="146">
          <cell r="F146" t="str">
            <v/>
          </cell>
        </row>
        <row r="147">
          <cell r="F147" t="str">
            <v/>
          </cell>
        </row>
        <row r="148">
          <cell r="F148" t="str">
            <v/>
          </cell>
        </row>
        <row r="149">
          <cell r="F149" t="str">
            <v/>
          </cell>
        </row>
        <row r="150">
          <cell r="F150" t="str">
            <v/>
          </cell>
        </row>
        <row r="151">
          <cell r="F151" t="str">
            <v/>
          </cell>
        </row>
        <row r="152">
          <cell r="F152" t="str">
            <v/>
          </cell>
        </row>
        <row r="153">
          <cell r="F153" t="str">
            <v/>
          </cell>
        </row>
        <row r="154">
          <cell r="F154" t="str">
            <v/>
          </cell>
        </row>
        <row r="155">
          <cell r="F155" t="str">
            <v/>
          </cell>
        </row>
        <row r="156">
          <cell r="F156" t="str">
            <v/>
          </cell>
        </row>
        <row r="157">
          <cell r="F157" t="str">
            <v/>
          </cell>
        </row>
        <row r="158">
          <cell r="F158" t="str">
            <v/>
          </cell>
        </row>
        <row r="159">
          <cell r="F159" t="str">
            <v/>
          </cell>
        </row>
        <row r="160">
          <cell r="F160" t="str">
            <v/>
          </cell>
        </row>
        <row r="161">
          <cell r="F161" t="str">
            <v/>
          </cell>
        </row>
        <row r="162">
          <cell r="F162" t="str">
            <v/>
          </cell>
        </row>
        <row r="163">
          <cell r="F163" t="str">
            <v/>
          </cell>
        </row>
        <row r="164">
          <cell r="F164" t="str">
            <v/>
          </cell>
        </row>
        <row r="165">
          <cell r="F165" t="str">
            <v/>
          </cell>
        </row>
        <row r="166">
          <cell r="F166" t="str">
            <v/>
          </cell>
        </row>
        <row r="167">
          <cell r="F167" t="str">
            <v/>
          </cell>
        </row>
        <row r="168">
          <cell r="F168" t="str">
            <v/>
          </cell>
        </row>
        <row r="169">
          <cell r="F169" t="str">
            <v/>
          </cell>
        </row>
        <row r="170">
          <cell r="F170" t="str">
            <v/>
          </cell>
        </row>
        <row r="171">
          <cell r="F171" t="str">
            <v/>
          </cell>
        </row>
        <row r="172">
          <cell r="F172" t="str">
            <v/>
          </cell>
        </row>
        <row r="173">
          <cell r="F173" t="str">
            <v/>
          </cell>
        </row>
        <row r="174">
          <cell r="F174" t="str">
            <v/>
          </cell>
        </row>
        <row r="175">
          <cell r="F175" t="str">
            <v/>
          </cell>
        </row>
        <row r="176">
          <cell r="F176" t="str">
            <v/>
          </cell>
        </row>
        <row r="177">
          <cell r="F177" t="str">
            <v/>
          </cell>
        </row>
        <row r="178">
          <cell r="F178" t="str">
            <v/>
          </cell>
        </row>
        <row r="179">
          <cell r="F179" t="str">
            <v/>
          </cell>
        </row>
        <row r="180">
          <cell r="F180" t="str">
            <v/>
          </cell>
        </row>
        <row r="181">
          <cell r="F181" t="str">
            <v/>
          </cell>
        </row>
        <row r="182">
          <cell r="F182" t="str">
            <v/>
          </cell>
        </row>
        <row r="183">
          <cell r="F183" t="str">
            <v/>
          </cell>
        </row>
        <row r="184">
          <cell r="F184" t="str">
            <v/>
          </cell>
        </row>
        <row r="185">
          <cell r="F185" t="str">
            <v/>
          </cell>
        </row>
        <row r="186">
          <cell r="F186" t="str">
            <v/>
          </cell>
        </row>
        <row r="187">
          <cell r="F187" t="str">
            <v/>
          </cell>
        </row>
        <row r="188">
          <cell r="F188" t="str">
            <v/>
          </cell>
        </row>
        <row r="189">
          <cell r="F189" t="str">
            <v/>
          </cell>
        </row>
        <row r="190">
          <cell r="F190" t="str">
            <v/>
          </cell>
        </row>
        <row r="191">
          <cell r="F191" t="str">
            <v/>
          </cell>
        </row>
        <row r="192">
          <cell r="F192" t="str">
            <v/>
          </cell>
        </row>
        <row r="193">
          <cell r="F193" t="str">
            <v/>
          </cell>
        </row>
        <row r="194">
          <cell r="F194" t="str">
            <v/>
          </cell>
        </row>
        <row r="195">
          <cell r="F195" t="str">
            <v/>
          </cell>
        </row>
        <row r="196">
          <cell r="F196" t="str">
            <v/>
          </cell>
        </row>
        <row r="197">
          <cell r="F197" t="str">
            <v/>
          </cell>
        </row>
        <row r="198">
          <cell r="F198" t="str">
            <v/>
          </cell>
        </row>
        <row r="199">
          <cell r="F199" t="str">
            <v/>
          </cell>
        </row>
        <row r="200">
          <cell r="F200" t="str">
            <v/>
          </cell>
        </row>
        <row r="201">
          <cell r="F201" t="str">
            <v/>
          </cell>
        </row>
        <row r="202">
          <cell r="F202" t="str">
            <v/>
          </cell>
        </row>
        <row r="203">
          <cell r="F203" t="str">
            <v/>
          </cell>
        </row>
        <row r="204">
          <cell r="F204" t="str">
            <v/>
          </cell>
        </row>
        <row r="205">
          <cell r="F205" t="str">
            <v/>
          </cell>
        </row>
        <row r="206">
          <cell r="F206" t="str">
            <v/>
          </cell>
        </row>
        <row r="207">
          <cell r="F207" t="str">
            <v/>
          </cell>
        </row>
        <row r="208">
          <cell r="F208" t="str">
            <v/>
          </cell>
        </row>
        <row r="209">
          <cell r="F209" t="str">
            <v/>
          </cell>
        </row>
        <row r="210">
          <cell r="F210" t="str">
            <v/>
          </cell>
        </row>
        <row r="211">
          <cell r="F211" t="str">
            <v/>
          </cell>
        </row>
        <row r="212">
          <cell r="F212" t="str">
            <v/>
          </cell>
        </row>
        <row r="213">
          <cell r="F213" t="str">
            <v/>
          </cell>
        </row>
        <row r="214">
          <cell r="F214" t="str">
            <v/>
          </cell>
        </row>
        <row r="215">
          <cell r="F215" t="str">
            <v/>
          </cell>
        </row>
        <row r="216">
          <cell r="F216" t="str">
            <v/>
          </cell>
        </row>
        <row r="217">
          <cell r="F217" t="str">
            <v/>
          </cell>
        </row>
        <row r="218">
          <cell r="F218" t="str">
            <v/>
          </cell>
        </row>
        <row r="219">
          <cell r="F219" t="str">
            <v/>
          </cell>
        </row>
        <row r="220">
          <cell r="F220" t="str">
            <v/>
          </cell>
        </row>
        <row r="221">
          <cell r="F221" t="str">
            <v/>
          </cell>
        </row>
        <row r="222">
          <cell r="F222" t="str">
            <v/>
          </cell>
        </row>
        <row r="223">
          <cell r="F223" t="str">
            <v/>
          </cell>
        </row>
        <row r="224">
          <cell r="F224" t="str">
            <v/>
          </cell>
        </row>
        <row r="225">
          <cell r="F225" t="str">
            <v/>
          </cell>
        </row>
        <row r="226">
          <cell r="F226" t="str">
            <v/>
          </cell>
        </row>
        <row r="227">
          <cell r="F227" t="str">
            <v/>
          </cell>
        </row>
        <row r="228">
          <cell r="F228" t="str">
            <v/>
          </cell>
        </row>
        <row r="229">
          <cell r="F229" t="str">
            <v/>
          </cell>
        </row>
        <row r="230">
          <cell r="F230" t="str">
            <v/>
          </cell>
        </row>
        <row r="231">
          <cell r="F231" t="str">
            <v/>
          </cell>
        </row>
        <row r="232">
          <cell r="F232" t="str">
            <v/>
          </cell>
        </row>
        <row r="233">
          <cell r="F233" t="str">
            <v/>
          </cell>
        </row>
        <row r="234">
          <cell r="F234" t="str">
            <v/>
          </cell>
        </row>
        <row r="235">
          <cell r="F235" t="str">
            <v/>
          </cell>
        </row>
        <row r="236">
          <cell r="F236" t="str">
            <v/>
          </cell>
        </row>
        <row r="237">
          <cell r="F237" t="str">
            <v/>
          </cell>
        </row>
        <row r="238">
          <cell r="F238" t="str">
            <v/>
          </cell>
        </row>
        <row r="239">
          <cell r="F239" t="str">
            <v/>
          </cell>
        </row>
        <row r="240">
          <cell r="F240" t="str">
            <v/>
          </cell>
        </row>
        <row r="241">
          <cell r="F241" t="str">
            <v/>
          </cell>
        </row>
        <row r="242">
          <cell r="F242" t="str">
            <v/>
          </cell>
        </row>
        <row r="243">
          <cell r="F243" t="str">
            <v/>
          </cell>
        </row>
        <row r="244">
          <cell r="F244" t="str">
            <v/>
          </cell>
        </row>
        <row r="245">
          <cell r="F245" t="str">
            <v/>
          </cell>
        </row>
        <row r="246">
          <cell r="F246" t="str">
            <v/>
          </cell>
        </row>
        <row r="247">
          <cell r="F247" t="str">
            <v/>
          </cell>
        </row>
        <row r="248">
          <cell r="F248" t="str">
            <v/>
          </cell>
        </row>
        <row r="249">
          <cell r="F249" t="str">
            <v/>
          </cell>
        </row>
        <row r="250">
          <cell r="F250" t="str">
            <v/>
          </cell>
        </row>
        <row r="251">
          <cell r="F251" t="str">
            <v/>
          </cell>
        </row>
        <row r="252">
          <cell r="F252" t="str">
            <v/>
          </cell>
        </row>
        <row r="253">
          <cell r="F253" t="str">
            <v/>
          </cell>
        </row>
        <row r="254">
          <cell r="F254" t="str">
            <v/>
          </cell>
        </row>
        <row r="255">
          <cell r="F255" t="str">
            <v/>
          </cell>
        </row>
        <row r="256">
          <cell r="F256" t="str">
            <v/>
          </cell>
        </row>
        <row r="257">
          <cell r="F257" t="str">
            <v/>
          </cell>
        </row>
        <row r="258">
          <cell r="F258" t="str">
            <v/>
          </cell>
        </row>
        <row r="259">
          <cell r="F259" t="str">
            <v/>
          </cell>
        </row>
        <row r="260">
          <cell r="F260" t="str">
            <v/>
          </cell>
        </row>
        <row r="261">
          <cell r="F261" t="str">
            <v/>
          </cell>
        </row>
        <row r="262">
          <cell r="F262" t="str">
            <v/>
          </cell>
        </row>
        <row r="263">
          <cell r="F263" t="str">
            <v/>
          </cell>
        </row>
        <row r="264">
          <cell r="F264" t="str">
            <v/>
          </cell>
        </row>
        <row r="265">
          <cell r="F265" t="str">
            <v/>
          </cell>
        </row>
        <row r="266">
          <cell r="F266" t="str">
            <v/>
          </cell>
        </row>
        <row r="267">
          <cell r="F267" t="str">
            <v/>
          </cell>
        </row>
        <row r="268">
          <cell r="F268" t="str">
            <v/>
          </cell>
        </row>
        <row r="269">
          <cell r="F269" t="str">
            <v/>
          </cell>
        </row>
        <row r="270">
          <cell r="F270" t="str">
            <v/>
          </cell>
        </row>
        <row r="271">
          <cell r="F271" t="str">
            <v/>
          </cell>
        </row>
        <row r="272">
          <cell r="F272" t="str">
            <v/>
          </cell>
        </row>
        <row r="273">
          <cell r="F273" t="str">
            <v/>
          </cell>
        </row>
        <row r="274">
          <cell r="F274" t="str">
            <v/>
          </cell>
        </row>
        <row r="275">
          <cell r="F275" t="str">
            <v/>
          </cell>
        </row>
        <row r="276">
          <cell r="F276" t="str">
            <v/>
          </cell>
        </row>
        <row r="277">
          <cell r="F277" t="str">
            <v/>
          </cell>
        </row>
        <row r="278">
          <cell r="F278" t="str">
            <v/>
          </cell>
        </row>
        <row r="279">
          <cell r="F279" t="str">
            <v/>
          </cell>
        </row>
        <row r="280">
          <cell r="F280" t="str">
            <v/>
          </cell>
        </row>
        <row r="281">
          <cell r="F281" t="str">
            <v/>
          </cell>
        </row>
        <row r="282">
          <cell r="F282" t="str">
            <v/>
          </cell>
        </row>
        <row r="283">
          <cell r="F283" t="str">
            <v/>
          </cell>
        </row>
        <row r="284">
          <cell r="F284" t="str">
            <v/>
          </cell>
        </row>
        <row r="285">
          <cell r="F285" t="str">
            <v/>
          </cell>
        </row>
        <row r="286">
          <cell r="F286" t="str">
            <v/>
          </cell>
        </row>
        <row r="287">
          <cell r="F287" t="str">
            <v/>
          </cell>
        </row>
        <row r="288">
          <cell r="F288" t="str">
            <v/>
          </cell>
        </row>
        <row r="289">
          <cell r="F289" t="str">
            <v/>
          </cell>
        </row>
        <row r="290">
          <cell r="F290" t="str">
            <v/>
          </cell>
        </row>
        <row r="291">
          <cell r="F291" t="str">
            <v/>
          </cell>
        </row>
        <row r="292">
          <cell r="F292" t="str">
            <v/>
          </cell>
        </row>
        <row r="293">
          <cell r="F293" t="str">
            <v/>
          </cell>
        </row>
        <row r="294">
          <cell r="F294" t="str">
            <v/>
          </cell>
        </row>
        <row r="295">
          <cell r="F295" t="str">
            <v/>
          </cell>
        </row>
        <row r="296">
          <cell r="F296" t="str">
            <v/>
          </cell>
        </row>
        <row r="297">
          <cell r="F297" t="str">
            <v/>
          </cell>
        </row>
        <row r="298">
          <cell r="F298" t="str">
            <v/>
          </cell>
        </row>
        <row r="299">
          <cell r="F299" t="str">
            <v/>
          </cell>
        </row>
        <row r="300">
          <cell r="F300" t="str">
            <v/>
          </cell>
        </row>
        <row r="301">
          <cell r="F301" t="str">
            <v/>
          </cell>
        </row>
        <row r="302">
          <cell r="F302" t="str">
            <v/>
          </cell>
        </row>
        <row r="303">
          <cell r="F303" t="str">
            <v/>
          </cell>
        </row>
        <row r="304">
          <cell r="F304" t="str">
            <v/>
          </cell>
        </row>
        <row r="305">
          <cell r="F305" t="str">
            <v/>
          </cell>
        </row>
        <row r="306">
          <cell r="F306" t="str">
            <v/>
          </cell>
        </row>
        <row r="307">
          <cell r="F307" t="str">
            <v/>
          </cell>
        </row>
        <row r="308">
          <cell r="F308" t="str">
            <v/>
          </cell>
        </row>
        <row r="309">
          <cell r="F309" t="str">
            <v/>
          </cell>
        </row>
        <row r="310">
          <cell r="F310" t="str">
            <v/>
          </cell>
        </row>
        <row r="311">
          <cell r="F311" t="str">
            <v/>
          </cell>
        </row>
        <row r="312">
          <cell r="F312" t="str">
            <v/>
          </cell>
        </row>
        <row r="313">
          <cell r="F313" t="str">
            <v/>
          </cell>
        </row>
        <row r="314">
          <cell r="F314" t="str">
            <v/>
          </cell>
        </row>
        <row r="315">
          <cell r="F315" t="str">
            <v/>
          </cell>
        </row>
        <row r="316">
          <cell r="F316" t="str">
            <v/>
          </cell>
        </row>
        <row r="317">
          <cell r="F317" t="str">
            <v/>
          </cell>
        </row>
        <row r="318">
          <cell r="F318" t="str">
            <v/>
          </cell>
        </row>
        <row r="319">
          <cell r="F319" t="str">
            <v/>
          </cell>
        </row>
        <row r="320">
          <cell r="F320" t="str">
            <v/>
          </cell>
        </row>
        <row r="321">
          <cell r="F321" t="str">
            <v/>
          </cell>
        </row>
        <row r="322">
          <cell r="F322" t="str">
            <v/>
          </cell>
        </row>
        <row r="323">
          <cell r="F323" t="str">
            <v/>
          </cell>
        </row>
        <row r="324">
          <cell r="F324" t="str">
            <v/>
          </cell>
        </row>
        <row r="325">
          <cell r="F325" t="str">
            <v/>
          </cell>
        </row>
        <row r="326">
          <cell r="F326" t="str">
            <v/>
          </cell>
        </row>
        <row r="327">
          <cell r="F327" t="str">
            <v/>
          </cell>
        </row>
        <row r="328">
          <cell r="F328" t="str">
            <v/>
          </cell>
        </row>
        <row r="329">
          <cell r="F329" t="str">
            <v/>
          </cell>
        </row>
        <row r="330">
          <cell r="F330" t="str">
            <v/>
          </cell>
        </row>
        <row r="331">
          <cell r="F331" t="str">
            <v/>
          </cell>
        </row>
        <row r="332">
          <cell r="F332" t="str">
            <v/>
          </cell>
        </row>
        <row r="333">
          <cell r="F333" t="str">
            <v/>
          </cell>
        </row>
        <row r="334">
          <cell r="F334" t="str">
            <v/>
          </cell>
        </row>
        <row r="335">
          <cell r="F335" t="str">
            <v/>
          </cell>
        </row>
        <row r="336">
          <cell r="F336" t="str">
            <v/>
          </cell>
        </row>
        <row r="337">
          <cell r="F337" t="str">
            <v/>
          </cell>
        </row>
        <row r="338">
          <cell r="F338" t="str">
            <v/>
          </cell>
        </row>
        <row r="339">
          <cell r="F339" t="str">
            <v/>
          </cell>
        </row>
        <row r="340">
          <cell r="F340" t="str">
            <v/>
          </cell>
        </row>
        <row r="341">
          <cell r="F341" t="str">
            <v/>
          </cell>
        </row>
        <row r="342">
          <cell r="F342" t="str">
            <v/>
          </cell>
        </row>
        <row r="343">
          <cell r="F343" t="str">
            <v/>
          </cell>
        </row>
        <row r="344">
          <cell r="F344" t="str">
            <v/>
          </cell>
        </row>
        <row r="345">
          <cell r="F345" t="str">
            <v/>
          </cell>
        </row>
        <row r="346">
          <cell r="F346" t="str">
            <v/>
          </cell>
        </row>
        <row r="347">
          <cell r="F347" t="str">
            <v/>
          </cell>
        </row>
        <row r="348">
          <cell r="F348" t="str">
            <v/>
          </cell>
        </row>
        <row r="349">
          <cell r="F349" t="str">
            <v/>
          </cell>
        </row>
        <row r="350">
          <cell r="F350" t="str">
            <v/>
          </cell>
        </row>
        <row r="351">
          <cell r="F351" t="str">
            <v/>
          </cell>
        </row>
        <row r="352">
          <cell r="F352" t="str">
            <v/>
          </cell>
        </row>
        <row r="353">
          <cell r="F353" t="str">
            <v/>
          </cell>
        </row>
        <row r="354">
          <cell r="F354" t="str">
            <v/>
          </cell>
        </row>
        <row r="355">
          <cell r="F355" t="str">
            <v/>
          </cell>
        </row>
        <row r="356">
          <cell r="F356" t="str">
            <v/>
          </cell>
        </row>
        <row r="357">
          <cell r="F357" t="str">
            <v/>
          </cell>
        </row>
        <row r="358">
          <cell r="F358" t="str">
            <v/>
          </cell>
        </row>
        <row r="359">
          <cell r="F359" t="str">
            <v/>
          </cell>
        </row>
        <row r="360">
          <cell r="F360" t="str">
            <v/>
          </cell>
        </row>
        <row r="361">
          <cell r="F361" t="str">
            <v/>
          </cell>
        </row>
        <row r="362">
          <cell r="F362" t="str">
            <v/>
          </cell>
        </row>
        <row r="363">
          <cell r="F363" t="str">
            <v/>
          </cell>
        </row>
        <row r="364">
          <cell r="F364" t="str">
            <v/>
          </cell>
        </row>
        <row r="365">
          <cell r="F365" t="str">
            <v/>
          </cell>
        </row>
        <row r="366">
          <cell r="F366" t="str">
            <v/>
          </cell>
        </row>
        <row r="367">
          <cell r="F367" t="str">
            <v/>
          </cell>
        </row>
        <row r="368">
          <cell r="F368" t="str">
            <v/>
          </cell>
        </row>
        <row r="369">
          <cell r="F369" t="str">
            <v/>
          </cell>
        </row>
        <row r="370">
          <cell r="F370" t="str">
            <v/>
          </cell>
        </row>
        <row r="371">
          <cell r="F371" t="str">
            <v/>
          </cell>
        </row>
        <row r="372">
          <cell r="F372" t="str">
            <v/>
          </cell>
        </row>
        <row r="373">
          <cell r="F373" t="str">
            <v/>
          </cell>
        </row>
        <row r="374">
          <cell r="F374" t="str">
            <v/>
          </cell>
        </row>
        <row r="375">
          <cell r="F375" t="str">
            <v/>
          </cell>
        </row>
        <row r="376">
          <cell r="F376" t="str">
            <v/>
          </cell>
        </row>
        <row r="377">
          <cell r="F377" t="str">
            <v/>
          </cell>
        </row>
        <row r="378">
          <cell r="F378" t="str">
            <v/>
          </cell>
        </row>
        <row r="379">
          <cell r="F379" t="str">
            <v/>
          </cell>
        </row>
        <row r="380">
          <cell r="F380" t="str">
            <v/>
          </cell>
        </row>
        <row r="381">
          <cell r="F381" t="str">
            <v/>
          </cell>
        </row>
        <row r="382">
          <cell r="F382" t="str">
            <v/>
          </cell>
        </row>
        <row r="383">
          <cell r="F383" t="str">
            <v/>
          </cell>
        </row>
        <row r="384">
          <cell r="F384" t="str">
            <v/>
          </cell>
        </row>
        <row r="385">
          <cell r="F385" t="str">
            <v/>
          </cell>
        </row>
        <row r="386">
          <cell r="F386" t="str">
            <v/>
          </cell>
        </row>
        <row r="387">
          <cell r="F387" t="str">
            <v/>
          </cell>
        </row>
        <row r="388">
          <cell r="F388" t="str">
            <v/>
          </cell>
        </row>
        <row r="389">
          <cell r="F389" t="str">
            <v/>
          </cell>
        </row>
        <row r="390">
          <cell r="F390" t="str">
            <v/>
          </cell>
        </row>
        <row r="391">
          <cell r="F391" t="str">
            <v/>
          </cell>
        </row>
        <row r="392">
          <cell r="F392" t="str">
            <v/>
          </cell>
        </row>
        <row r="393">
          <cell r="F393" t="str">
            <v/>
          </cell>
        </row>
        <row r="394">
          <cell r="F394" t="str">
            <v/>
          </cell>
        </row>
        <row r="395">
          <cell r="F395" t="str">
            <v/>
          </cell>
        </row>
        <row r="396">
          <cell r="F396" t="str">
            <v/>
          </cell>
        </row>
        <row r="397">
          <cell r="F397" t="str">
            <v/>
          </cell>
        </row>
        <row r="398">
          <cell r="F398" t="str">
            <v/>
          </cell>
        </row>
        <row r="399">
          <cell r="F399" t="str">
            <v/>
          </cell>
        </row>
        <row r="400">
          <cell r="F400" t="str">
            <v/>
          </cell>
        </row>
        <row r="401">
          <cell r="F401" t="str">
            <v/>
          </cell>
        </row>
        <row r="402">
          <cell r="F402" t="str">
            <v/>
          </cell>
        </row>
        <row r="403">
          <cell r="F403" t="str">
            <v/>
          </cell>
        </row>
        <row r="404">
          <cell r="F404" t="str">
            <v/>
          </cell>
        </row>
        <row r="405">
          <cell r="F405" t="str">
            <v/>
          </cell>
        </row>
        <row r="406">
          <cell r="F406" t="str">
            <v/>
          </cell>
        </row>
        <row r="407">
          <cell r="F407" t="str">
            <v/>
          </cell>
        </row>
        <row r="408">
          <cell r="F408" t="str">
            <v/>
          </cell>
        </row>
        <row r="409">
          <cell r="F409" t="str">
            <v/>
          </cell>
        </row>
        <row r="410">
          <cell r="F410" t="str">
            <v/>
          </cell>
        </row>
        <row r="411">
          <cell r="F411" t="str">
            <v/>
          </cell>
        </row>
        <row r="412">
          <cell r="F412" t="str">
            <v/>
          </cell>
        </row>
        <row r="413">
          <cell r="F413" t="str">
            <v/>
          </cell>
        </row>
        <row r="414">
          <cell r="F414" t="str">
            <v/>
          </cell>
        </row>
        <row r="415">
          <cell r="F415" t="str">
            <v/>
          </cell>
        </row>
        <row r="416">
          <cell r="F416" t="str">
            <v/>
          </cell>
        </row>
        <row r="417">
          <cell r="F417" t="str">
            <v/>
          </cell>
        </row>
        <row r="418">
          <cell r="F418" t="str">
            <v/>
          </cell>
        </row>
        <row r="419">
          <cell r="F419" t="str">
            <v/>
          </cell>
        </row>
        <row r="420">
          <cell r="F420" t="str">
            <v/>
          </cell>
        </row>
        <row r="421">
          <cell r="F421" t="str">
            <v/>
          </cell>
        </row>
        <row r="422">
          <cell r="F422" t="str">
            <v/>
          </cell>
        </row>
        <row r="423">
          <cell r="F423" t="str">
            <v/>
          </cell>
        </row>
        <row r="424">
          <cell r="F424" t="str">
            <v/>
          </cell>
        </row>
        <row r="425">
          <cell r="F425" t="str">
            <v/>
          </cell>
        </row>
        <row r="426">
          <cell r="F426" t="str">
            <v/>
          </cell>
        </row>
        <row r="427">
          <cell r="F427" t="str">
            <v/>
          </cell>
        </row>
        <row r="428">
          <cell r="F428" t="str">
            <v/>
          </cell>
        </row>
        <row r="429">
          <cell r="F429" t="str">
            <v/>
          </cell>
        </row>
        <row r="430">
          <cell r="F430" t="str">
            <v/>
          </cell>
        </row>
        <row r="431">
          <cell r="F431" t="str">
            <v/>
          </cell>
        </row>
        <row r="432">
          <cell r="F432" t="str">
            <v/>
          </cell>
        </row>
        <row r="433">
          <cell r="F433" t="str">
            <v/>
          </cell>
        </row>
        <row r="434">
          <cell r="F434" t="str">
            <v/>
          </cell>
        </row>
        <row r="435">
          <cell r="F435" t="str">
            <v/>
          </cell>
        </row>
        <row r="436">
          <cell r="F436" t="str">
            <v/>
          </cell>
        </row>
        <row r="437">
          <cell r="F437" t="str">
            <v/>
          </cell>
        </row>
        <row r="438">
          <cell r="F438" t="str">
            <v/>
          </cell>
        </row>
        <row r="439">
          <cell r="F439" t="str">
            <v/>
          </cell>
        </row>
        <row r="440">
          <cell r="F440" t="str">
            <v/>
          </cell>
        </row>
        <row r="441">
          <cell r="F441" t="str">
            <v/>
          </cell>
        </row>
        <row r="442">
          <cell r="F442" t="str">
            <v/>
          </cell>
        </row>
        <row r="443">
          <cell r="F443" t="str">
            <v/>
          </cell>
        </row>
        <row r="444">
          <cell r="F444" t="str">
            <v/>
          </cell>
        </row>
        <row r="445">
          <cell r="F445" t="str">
            <v/>
          </cell>
        </row>
        <row r="446">
          <cell r="F446" t="str">
            <v/>
          </cell>
        </row>
        <row r="447">
          <cell r="F447" t="str">
            <v/>
          </cell>
        </row>
        <row r="448">
          <cell r="F448" t="str">
            <v/>
          </cell>
        </row>
        <row r="449">
          <cell r="F449" t="str">
            <v/>
          </cell>
        </row>
        <row r="450">
          <cell r="F450" t="str">
            <v/>
          </cell>
        </row>
        <row r="451">
          <cell r="F451" t="str">
            <v/>
          </cell>
        </row>
        <row r="452">
          <cell r="F452" t="str">
            <v/>
          </cell>
        </row>
        <row r="453">
          <cell r="F453" t="str">
            <v/>
          </cell>
        </row>
        <row r="454">
          <cell r="F454" t="str">
            <v/>
          </cell>
        </row>
        <row r="455">
          <cell r="F455" t="str">
            <v/>
          </cell>
        </row>
        <row r="456">
          <cell r="F456" t="str">
            <v/>
          </cell>
        </row>
        <row r="457">
          <cell r="F457" t="str">
            <v/>
          </cell>
        </row>
        <row r="458">
          <cell r="F458" t="str">
            <v/>
          </cell>
        </row>
        <row r="459">
          <cell r="F459" t="str">
            <v/>
          </cell>
        </row>
        <row r="460">
          <cell r="F460" t="str">
            <v/>
          </cell>
        </row>
        <row r="461">
          <cell r="F461" t="str">
            <v/>
          </cell>
        </row>
        <row r="462">
          <cell r="F462" t="str">
            <v/>
          </cell>
        </row>
        <row r="463">
          <cell r="F463" t="str">
            <v/>
          </cell>
        </row>
        <row r="464">
          <cell r="F464" t="str">
            <v/>
          </cell>
        </row>
        <row r="465">
          <cell r="F465" t="str">
            <v/>
          </cell>
        </row>
        <row r="466">
          <cell r="F466" t="str">
            <v/>
          </cell>
        </row>
        <row r="467">
          <cell r="F467" t="str">
            <v/>
          </cell>
        </row>
        <row r="468">
          <cell r="F468" t="str">
            <v/>
          </cell>
        </row>
        <row r="469">
          <cell r="F469" t="str">
            <v/>
          </cell>
        </row>
        <row r="470">
          <cell r="F470" t="str">
            <v/>
          </cell>
        </row>
        <row r="471">
          <cell r="F471" t="str">
            <v/>
          </cell>
        </row>
        <row r="472">
          <cell r="F472" t="str">
            <v/>
          </cell>
        </row>
        <row r="473">
          <cell r="F473" t="str">
            <v/>
          </cell>
        </row>
        <row r="474">
          <cell r="F474" t="str">
            <v/>
          </cell>
        </row>
        <row r="475">
          <cell r="F475" t="str">
            <v/>
          </cell>
        </row>
        <row r="476">
          <cell r="F476" t="str">
            <v/>
          </cell>
        </row>
        <row r="477">
          <cell r="F477" t="str">
            <v/>
          </cell>
        </row>
        <row r="478">
          <cell r="F478" t="str">
            <v/>
          </cell>
        </row>
        <row r="479">
          <cell r="F479" t="str">
            <v/>
          </cell>
        </row>
        <row r="480">
          <cell r="F480" t="str">
            <v/>
          </cell>
        </row>
        <row r="481">
          <cell r="F481" t="str">
            <v/>
          </cell>
        </row>
        <row r="482">
          <cell r="F482" t="str">
            <v/>
          </cell>
        </row>
        <row r="483">
          <cell r="F483" t="str">
            <v/>
          </cell>
        </row>
        <row r="484">
          <cell r="F484" t="str">
            <v/>
          </cell>
        </row>
        <row r="485">
          <cell r="F485" t="str">
            <v/>
          </cell>
        </row>
        <row r="486">
          <cell r="F486" t="str">
            <v/>
          </cell>
        </row>
        <row r="487">
          <cell r="F487" t="str">
            <v/>
          </cell>
        </row>
        <row r="488">
          <cell r="F488" t="str">
            <v/>
          </cell>
        </row>
        <row r="489">
          <cell r="F489" t="str">
            <v/>
          </cell>
        </row>
        <row r="490">
          <cell r="F490" t="str">
            <v/>
          </cell>
        </row>
        <row r="491">
          <cell r="F491" t="str">
            <v/>
          </cell>
        </row>
        <row r="492">
          <cell r="F492" t="str">
            <v/>
          </cell>
        </row>
        <row r="493">
          <cell r="F493" t="str">
            <v/>
          </cell>
        </row>
        <row r="494">
          <cell r="F494" t="str">
            <v/>
          </cell>
        </row>
        <row r="495">
          <cell r="F495" t="str">
            <v/>
          </cell>
        </row>
        <row r="496">
          <cell r="F496" t="str">
            <v/>
          </cell>
        </row>
        <row r="497">
          <cell r="F497" t="str">
            <v/>
          </cell>
        </row>
        <row r="498">
          <cell r="F498" t="str">
            <v/>
          </cell>
        </row>
        <row r="499">
          <cell r="F499" t="str">
            <v/>
          </cell>
        </row>
        <row r="500">
          <cell r="F500" t="str">
            <v/>
          </cell>
        </row>
        <row r="501">
          <cell r="F501" t="str">
            <v/>
          </cell>
        </row>
        <row r="502">
          <cell r="F502" t="str">
            <v/>
          </cell>
        </row>
        <row r="503">
          <cell r="F503" t="str">
            <v/>
          </cell>
        </row>
        <row r="504">
          <cell r="F504" t="str">
            <v/>
          </cell>
        </row>
        <row r="505">
          <cell r="F505" t="str">
            <v/>
          </cell>
        </row>
        <row r="506">
          <cell r="F506" t="str">
            <v/>
          </cell>
        </row>
        <row r="507">
          <cell r="F507" t="str">
            <v/>
          </cell>
        </row>
        <row r="508">
          <cell r="F508" t="str">
            <v/>
          </cell>
        </row>
        <row r="509">
          <cell r="F509" t="str">
            <v/>
          </cell>
        </row>
        <row r="510">
          <cell r="F510" t="str">
            <v/>
          </cell>
        </row>
        <row r="511">
          <cell r="F511" t="str">
            <v/>
          </cell>
        </row>
        <row r="512">
          <cell r="F512" t="str">
            <v/>
          </cell>
        </row>
        <row r="513">
          <cell r="F513" t="str">
            <v/>
          </cell>
        </row>
        <row r="514">
          <cell r="F514" t="str">
            <v/>
          </cell>
        </row>
        <row r="515">
          <cell r="F515" t="str">
            <v/>
          </cell>
        </row>
        <row r="516">
          <cell r="F516" t="str">
            <v/>
          </cell>
        </row>
        <row r="517">
          <cell r="F517" t="str">
            <v/>
          </cell>
        </row>
        <row r="518">
          <cell r="F518" t="str">
            <v/>
          </cell>
        </row>
        <row r="519">
          <cell r="F519" t="str">
            <v/>
          </cell>
        </row>
        <row r="520">
          <cell r="F520" t="str">
            <v/>
          </cell>
        </row>
        <row r="521">
          <cell r="F521" t="str">
            <v/>
          </cell>
        </row>
        <row r="522">
          <cell r="F522" t="str">
            <v/>
          </cell>
        </row>
        <row r="523">
          <cell r="F523" t="str">
            <v/>
          </cell>
        </row>
        <row r="524">
          <cell r="F524" t="str">
            <v/>
          </cell>
        </row>
        <row r="525">
          <cell r="F525" t="str">
            <v/>
          </cell>
        </row>
        <row r="526">
          <cell r="F526" t="str">
            <v/>
          </cell>
        </row>
        <row r="527">
          <cell r="F527" t="str">
            <v/>
          </cell>
        </row>
        <row r="528">
          <cell r="F528" t="str">
            <v/>
          </cell>
        </row>
        <row r="529">
          <cell r="F529" t="str">
            <v/>
          </cell>
        </row>
        <row r="530">
          <cell r="F530" t="str">
            <v/>
          </cell>
        </row>
        <row r="531">
          <cell r="F531" t="str">
            <v/>
          </cell>
        </row>
        <row r="532">
          <cell r="F532" t="str">
            <v/>
          </cell>
        </row>
        <row r="533">
          <cell r="F533" t="str">
            <v/>
          </cell>
        </row>
        <row r="534">
          <cell r="F534" t="str">
            <v/>
          </cell>
        </row>
        <row r="535">
          <cell r="F535" t="str">
            <v/>
          </cell>
        </row>
        <row r="536">
          <cell r="F536" t="str">
            <v/>
          </cell>
        </row>
        <row r="537">
          <cell r="F537" t="str">
            <v/>
          </cell>
        </row>
        <row r="538">
          <cell r="F538" t="str">
            <v/>
          </cell>
        </row>
        <row r="539">
          <cell r="F539" t="str">
            <v/>
          </cell>
        </row>
        <row r="540">
          <cell r="F540" t="str">
            <v/>
          </cell>
        </row>
        <row r="541">
          <cell r="F541" t="str">
            <v/>
          </cell>
        </row>
        <row r="542">
          <cell r="F542" t="str">
            <v/>
          </cell>
        </row>
        <row r="543">
          <cell r="F543" t="str">
            <v/>
          </cell>
        </row>
        <row r="544">
          <cell r="F544" t="str">
            <v/>
          </cell>
        </row>
        <row r="545">
          <cell r="F545" t="str">
            <v/>
          </cell>
        </row>
        <row r="546">
          <cell r="F546" t="str">
            <v/>
          </cell>
        </row>
        <row r="547">
          <cell r="F547" t="str">
            <v/>
          </cell>
        </row>
        <row r="548">
          <cell r="F548" t="str">
            <v/>
          </cell>
        </row>
        <row r="549">
          <cell r="F549" t="str">
            <v/>
          </cell>
        </row>
        <row r="550">
          <cell r="F550" t="str">
            <v/>
          </cell>
        </row>
        <row r="551">
          <cell r="F551" t="str">
            <v/>
          </cell>
        </row>
        <row r="552">
          <cell r="F552" t="str">
            <v/>
          </cell>
        </row>
        <row r="553">
          <cell r="F553" t="str">
            <v/>
          </cell>
        </row>
        <row r="554">
          <cell r="F554" t="str">
            <v/>
          </cell>
        </row>
        <row r="555">
          <cell r="F555" t="str">
            <v/>
          </cell>
        </row>
        <row r="556">
          <cell r="F556" t="str">
            <v/>
          </cell>
        </row>
        <row r="557">
          <cell r="F557" t="str">
            <v/>
          </cell>
        </row>
        <row r="558">
          <cell r="F558" t="str">
            <v/>
          </cell>
        </row>
        <row r="559">
          <cell r="F559" t="str">
            <v/>
          </cell>
        </row>
        <row r="560">
          <cell r="F560" t="str">
            <v/>
          </cell>
        </row>
        <row r="561">
          <cell r="F561" t="str">
            <v/>
          </cell>
        </row>
        <row r="562">
          <cell r="F562" t="str">
            <v/>
          </cell>
        </row>
        <row r="563">
          <cell r="F563" t="str">
            <v/>
          </cell>
        </row>
        <row r="564">
          <cell r="F564" t="str">
            <v/>
          </cell>
        </row>
        <row r="565">
          <cell r="F565" t="str">
            <v/>
          </cell>
        </row>
        <row r="566">
          <cell r="F566" t="str">
            <v/>
          </cell>
        </row>
        <row r="567">
          <cell r="F567" t="str">
            <v/>
          </cell>
        </row>
        <row r="568">
          <cell r="F568" t="str">
            <v/>
          </cell>
        </row>
        <row r="569">
          <cell r="F569" t="str">
            <v/>
          </cell>
        </row>
        <row r="570">
          <cell r="F570" t="str">
            <v/>
          </cell>
        </row>
        <row r="571">
          <cell r="F571" t="str">
            <v/>
          </cell>
        </row>
        <row r="572">
          <cell r="F572" t="str">
            <v/>
          </cell>
        </row>
        <row r="573">
          <cell r="F573" t="str">
            <v/>
          </cell>
        </row>
        <row r="574">
          <cell r="F574" t="str">
            <v/>
          </cell>
        </row>
        <row r="575">
          <cell r="F575" t="str">
            <v/>
          </cell>
        </row>
        <row r="576">
          <cell r="F576" t="str">
            <v/>
          </cell>
        </row>
        <row r="577">
          <cell r="F577" t="str">
            <v/>
          </cell>
        </row>
        <row r="578">
          <cell r="F578" t="str">
            <v/>
          </cell>
        </row>
        <row r="579">
          <cell r="F579" t="str">
            <v/>
          </cell>
        </row>
        <row r="580">
          <cell r="F580" t="str">
            <v/>
          </cell>
        </row>
        <row r="581">
          <cell r="F581" t="str">
            <v/>
          </cell>
        </row>
        <row r="582">
          <cell r="F582" t="str">
            <v/>
          </cell>
        </row>
        <row r="583">
          <cell r="F583" t="str">
            <v/>
          </cell>
        </row>
        <row r="584">
          <cell r="F584" t="str">
            <v/>
          </cell>
        </row>
        <row r="585">
          <cell r="F585" t="str">
            <v/>
          </cell>
        </row>
        <row r="586">
          <cell r="F586" t="str">
            <v/>
          </cell>
        </row>
        <row r="587">
          <cell r="F587" t="str">
            <v/>
          </cell>
        </row>
        <row r="588">
          <cell r="F588" t="str">
            <v/>
          </cell>
        </row>
        <row r="589">
          <cell r="F589" t="str">
            <v/>
          </cell>
        </row>
        <row r="590">
          <cell r="F590" t="str">
            <v/>
          </cell>
        </row>
        <row r="591">
          <cell r="F591" t="str">
            <v/>
          </cell>
        </row>
        <row r="592">
          <cell r="F592" t="str">
            <v/>
          </cell>
        </row>
        <row r="593">
          <cell r="F593" t="str">
            <v/>
          </cell>
        </row>
        <row r="594">
          <cell r="F594" t="str">
            <v/>
          </cell>
        </row>
        <row r="595">
          <cell r="F595" t="str">
            <v/>
          </cell>
        </row>
        <row r="596">
          <cell r="F596" t="str">
            <v/>
          </cell>
        </row>
        <row r="597">
          <cell r="F597" t="str">
            <v/>
          </cell>
        </row>
        <row r="598">
          <cell r="F598" t="str">
            <v/>
          </cell>
        </row>
        <row r="599">
          <cell r="F599" t="str">
            <v/>
          </cell>
        </row>
        <row r="600">
          <cell r="F600" t="str">
            <v/>
          </cell>
        </row>
        <row r="601">
          <cell r="F601" t="str">
            <v/>
          </cell>
        </row>
        <row r="602">
          <cell r="F602" t="str">
            <v/>
          </cell>
        </row>
        <row r="603">
          <cell r="F603" t="str">
            <v/>
          </cell>
        </row>
        <row r="604">
          <cell r="F604" t="str">
            <v/>
          </cell>
        </row>
        <row r="605">
          <cell r="F605" t="str">
            <v/>
          </cell>
        </row>
        <row r="606">
          <cell r="F606" t="str">
            <v/>
          </cell>
        </row>
        <row r="607">
          <cell r="F607" t="str">
            <v/>
          </cell>
        </row>
        <row r="608">
          <cell r="F608" t="str">
            <v/>
          </cell>
        </row>
        <row r="609">
          <cell r="F609" t="str">
            <v/>
          </cell>
        </row>
        <row r="610">
          <cell r="F610" t="str">
            <v/>
          </cell>
        </row>
        <row r="611">
          <cell r="F611" t="str">
            <v/>
          </cell>
        </row>
        <row r="612">
          <cell r="F612" t="str">
            <v/>
          </cell>
        </row>
        <row r="613">
          <cell r="F613" t="str">
            <v/>
          </cell>
        </row>
        <row r="614">
          <cell r="F614" t="str">
            <v/>
          </cell>
        </row>
        <row r="615">
          <cell r="F615" t="str">
            <v/>
          </cell>
        </row>
        <row r="616">
          <cell r="F616" t="str">
            <v/>
          </cell>
        </row>
        <row r="617">
          <cell r="F617" t="str">
            <v/>
          </cell>
        </row>
        <row r="618">
          <cell r="F618" t="str">
            <v/>
          </cell>
        </row>
        <row r="619">
          <cell r="F619" t="str">
            <v/>
          </cell>
        </row>
        <row r="620">
          <cell r="F620" t="str">
            <v/>
          </cell>
        </row>
        <row r="621">
          <cell r="F621" t="str">
            <v/>
          </cell>
        </row>
        <row r="622">
          <cell r="F622" t="str">
            <v/>
          </cell>
        </row>
        <row r="623">
          <cell r="F623" t="str">
            <v/>
          </cell>
        </row>
        <row r="624">
          <cell r="F624" t="str">
            <v/>
          </cell>
        </row>
        <row r="625">
          <cell r="F625" t="str">
            <v/>
          </cell>
        </row>
        <row r="626">
          <cell r="F626" t="str">
            <v/>
          </cell>
        </row>
        <row r="627">
          <cell r="F627" t="str">
            <v/>
          </cell>
        </row>
        <row r="628">
          <cell r="F628" t="str">
            <v/>
          </cell>
        </row>
        <row r="629">
          <cell r="F629" t="str">
            <v/>
          </cell>
        </row>
        <row r="630">
          <cell r="F630" t="str">
            <v/>
          </cell>
        </row>
        <row r="631">
          <cell r="F631" t="str">
            <v/>
          </cell>
        </row>
        <row r="632">
          <cell r="F632" t="str">
            <v/>
          </cell>
        </row>
        <row r="633">
          <cell r="F633" t="str">
            <v/>
          </cell>
        </row>
        <row r="634">
          <cell r="F634" t="str">
            <v/>
          </cell>
        </row>
        <row r="635">
          <cell r="F635" t="str">
            <v/>
          </cell>
        </row>
        <row r="636">
          <cell r="F636" t="str">
            <v/>
          </cell>
        </row>
        <row r="637">
          <cell r="F637" t="str">
            <v/>
          </cell>
        </row>
        <row r="638">
          <cell r="F638" t="str">
            <v/>
          </cell>
        </row>
        <row r="639">
          <cell r="F639" t="str">
            <v/>
          </cell>
        </row>
        <row r="640">
          <cell r="F640" t="str">
            <v/>
          </cell>
        </row>
        <row r="641">
          <cell r="F641" t="str">
            <v/>
          </cell>
        </row>
        <row r="642">
          <cell r="F642" t="str">
            <v/>
          </cell>
        </row>
        <row r="643">
          <cell r="F643" t="str">
            <v/>
          </cell>
        </row>
        <row r="644">
          <cell r="F644" t="str">
            <v/>
          </cell>
        </row>
        <row r="645">
          <cell r="F645" t="str">
            <v/>
          </cell>
        </row>
        <row r="646">
          <cell r="F646" t="str">
            <v/>
          </cell>
        </row>
        <row r="647">
          <cell r="F647" t="str">
            <v/>
          </cell>
        </row>
        <row r="648">
          <cell r="F648" t="str">
            <v/>
          </cell>
        </row>
        <row r="649">
          <cell r="F649" t="str">
            <v/>
          </cell>
        </row>
        <row r="650">
          <cell r="F650" t="str">
            <v/>
          </cell>
        </row>
        <row r="651">
          <cell r="F651" t="str">
            <v/>
          </cell>
        </row>
        <row r="652">
          <cell r="F652" t="str">
            <v/>
          </cell>
        </row>
        <row r="653">
          <cell r="F653" t="str">
            <v/>
          </cell>
        </row>
        <row r="654">
          <cell r="F654" t="str">
            <v/>
          </cell>
        </row>
        <row r="655">
          <cell r="F655" t="str">
            <v/>
          </cell>
        </row>
        <row r="656">
          <cell r="F656" t="str">
            <v/>
          </cell>
        </row>
        <row r="657">
          <cell r="F657" t="str">
            <v/>
          </cell>
        </row>
        <row r="658">
          <cell r="F658" t="str">
            <v/>
          </cell>
        </row>
        <row r="659">
          <cell r="F659" t="str">
            <v/>
          </cell>
        </row>
        <row r="660">
          <cell r="F660" t="str">
            <v/>
          </cell>
        </row>
        <row r="661">
          <cell r="F661" t="str">
            <v/>
          </cell>
        </row>
        <row r="662">
          <cell r="F662" t="str">
            <v/>
          </cell>
        </row>
        <row r="663">
          <cell r="F663" t="str">
            <v/>
          </cell>
        </row>
        <row r="664">
          <cell r="F664" t="str">
            <v/>
          </cell>
        </row>
        <row r="665">
          <cell r="F665" t="str">
            <v/>
          </cell>
        </row>
        <row r="666">
          <cell r="F666" t="str">
            <v/>
          </cell>
        </row>
        <row r="667">
          <cell r="F667" t="str">
            <v/>
          </cell>
        </row>
        <row r="668">
          <cell r="F668" t="str">
            <v/>
          </cell>
        </row>
        <row r="669">
          <cell r="F669" t="str">
            <v/>
          </cell>
        </row>
        <row r="670">
          <cell r="F670" t="str">
            <v/>
          </cell>
        </row>
        <row r="671">
          <cell r="F671" t="str">
            <v/>
          </cell>
        </row>
        <row r="672">
          <cell r="F672" t="str">
            <v/>
          </cell>
        </row>
        <row r="673">
          <cell r="F673" t="str">
            <v/>
          </cell>
        </row>
        <row r="674">
          <cell r="F674" t="str">
            <v/>
          </cell>
        </row>
        <row r="675">
          <cell r="F675" t="str">
            <v/>
          </cell>
        </row>
        <row r="676">
          <cell r="F676" t="str">
            <v/>
          </cell>
        </row>
        <row r="677">
          <cell r="F677" t="str">
            <v/>
          </cell>
        </row>
        <row r="678">
          <cell r="F678" t="str">
            <v/>
          </cell>
        </row>
        <row r="679">
          <cell r="F679" t="str">
            <v/>
          </cell>
        </row>
        <row r="680">
          <cell r="F680" t="str">
            <v/>
          </cell>
        </row>
        <row r="681">
          <cell r="F681" t="str">
            <v/>
          </cell>
        </row>
        <row r="682">
          <cell r="F682" t="str">
            <v/>
          </cell>
        </row>
        <row r="683">
          <cell r="F683" t="str">
            <v/>
          </cell>
        </row>
        <row r="684">
          <cell r="F684" t="str">
            <v/>
          </cell>
        </row>
        <row r="685">
          <cell r="F685" t="str">
            <v/>
          </cell>
        </row>
        <row r="686">
          <cell r="F686" t="str">
            <v/>
          </cell>
        </row>
        <row r="687">
          <cell r="F687" t="str">
            <v/>
          </cell>
        </row>
        <row r="688">
          <cell r="F688" t="str">
            <v/>
          </cell>
        </row>
        <row r="689">
          <cell r="F689" t="str">
            <v/>
          </cell>
        </row>
        <row r="690">
          <cell r="F690" t="str">
            <v/>
          </cell>
        </row>
        <row r="691">
          <cell r="F691" t="str">
            <v/>
          </cell>
        </row>
        <row r="692">
          <cell r="F692" t="str">
            <v/>
          </cell>
        </row>
        <row r="693">
          <cell r="F693" t="str">
            <v/>
          </cell>
        </row>
        <row r="694">
          <cell r="F694" t="str">
            <v/>
          </cell>
        </row>
        <row r="695">
          <cell r="F695" t="str">
            <v/>
          </cell>
        </row>
        <row r="696">
          <cell r="F696" t="str">
            <v/>
          </cell>
        </row>
        <row r="697">
          <cell r="F697" t="str">
            <v/>
          </cell>
        </row>
        <row r="698">
          <cell r="F698" t="str">
            <v/>
          </cell>
        </row>
        <row r="699">
          <cell r="F699" t="str">
            <v/>
          </cell>
        </row>
        <row r="700">
          <cell r="F700" t="str">
            <v/>
          </cell>
        </row>
        <row r="701">
          <cell r="F701" t="str">
            <v/>
          </cell>
        </row>
        <row r="702">
          <cell r="F702" t="str">
            <v/>
          </cell>
        </row>
        <row r="703">
          <cell r="F703" t="str">
            <v/>
          </cell>
        </row>
        <row r="704">
          <cell r="F704" t="str">
            <v/>
          </cell>
        </row>
        <row r="705">
          <cell r="F705" t="str">
            <v/>
          </cell>
        </row>
        <row r="706">
          <cell r="F706" t="str">
            <v/>
          </cell>
        </row>
        <row r="707">
          <cell r="F707" t="str">
            <v/>
          </cell>
        </row>
        <row r="708">
          <cell r="F708" t="str">
            <v/>
          </cell>
        </row>
        <row r="709">
          <cell r="F709" t="str">
            <v/>
          </cell>
        </row>
        <row r="710">
          <cell r="F710" t="str">
            <v/>
          </cell>
        </row>
        <row r="711">
          <cell r="F711" t="str">
            <v/>
          </cell>
        </row>
        <row r="712">
          <cell r="F712" t="str">
            <v/>
          </cell>
        </row>
        <row r="713">
          <cell r="F713" t="str">
            <v/>
          </cell>
        </row>
        <row r="714">
          <cell r="F714" t="str">
            <v/>
          </cell>
        </row>
        <row r="715">
          <cell r="F715" t="str">
            <v/>
          </cell>
        </row>
        <row r="716">
          <cell r="F716" t="str">
            <v/>
          </cell>
        </row>
        <row r="717">
          <cell r="F717" t="str">
            <v/>
          </cell>
        </row>
        <row r="718">
          <cell r="F718" t="str">
            <v/>
          </cell>
        </row>
        <row r="719">
          <cell r="F719" t="str">
            <v/>
          </cell>
        </row>
        <row r="720">
          <cell r="F720" t="str">
            <v/>
          </cell>
        </row>
        <row r="721">
          <cell r="F721" t="str">
            <v/>
          </cell>
        </row>
        <row r="722">
          <cell r="F722" t="str">
            <v/>
          </cell>
        </row>
        <row r="723">
          <cell r="F723" t="str">
            <v/>
          </cell>
        </row>
        <row r="724">
          <cell r="F724" t="str">
            <v/>
          </cell>
        </row>
        <row r="725">
          <cell r="F725" t="str">
            <v/>
          </cell>
        </row>
        <row r="726">
          <cell r="F726" t="str">
            <v/>
          </cell>
        </row>
        <row r="727">
          <cell r="F727" t="str">
            <v/>
          </cell>
        </row>
        <row r="728">
          <cell r="F728" t="str">
            <v/>
          </cell>
        </row>
        <row r="729">
          <cell r="F729" t="str">
            <v/>
          </cell>
        </row>
        <row r="730">
          <cell r="F730" t="str">
            <v/>
          </cell>
        </row>
        <row r="731">
          <cell r="F731" t="str">
            <v/>
          </cell>
        </row>
        <row r="732">
          <cell r="F732" t="str">
            <v/>
          </cell>
        </row>
        <row r="733">
          <cell r="F733" t="str">
            <v/>
          </cell>
        </row>
        <row r="734">
          <cell r="F734" t="str">
            <v/>
          </cell>
        </row>
        <row r="735">
          <cell r="F735" t="str">
            <v/>
          </cell>
        </row>
        <row r="736">
          <cell r="F736" t="str">
            <v/>
          </cell>
        </row>
        <row r="737">
          <cell r="F737" t="str">
            <v/>
          </cell>
        </row>
        <row r="738">
          <cell r="F738" t="str">
            <v/>
          </cell>
        </row>
        <row r="739">
          <cell r="F739" t="str">
            <v/>
          </cell>
        </row>
        <row r="740">
          <cell r="F740" t="str">
            <v/>
          </cell>
        </row>
        <row r="741">
          <cell r="F741" t="str">
            <v/>
          </cell>
        </row>
        <row r="742">
          <cell r="F742" t="str">
            <v/>
          </cell>
        </row>
        <row r="743">
          <cell r="F743" t="str">
            <v/>
          </cell>
        </row>
        <row r="744">
          <cell r="F744" t="str">
            <v/>
          </cell>
        </row>
        <row r="745">
          <cell r="F745" t="str">
            <v/>
          </cell>
        </row>
        <row r="746">
          <cell r="F746" t="str">
            <v/>
          </cell>
        </row>
        <row r="747">
          <cell r="F747" t="str">
            <v/>
          </cell>
        </row>
        <row r="748">
          <cell r="F748" t="str">
            <v/>
          </cell>
        </row>
        <row r="749">
          <cell r="F749" t="str">
            <v/>
          </cell>
        </row>
        <row r="750">
          <cell r="F750" t="str">
            <v/>
          </cell>
        </row>
        <row r="751">
          <cell r="F751" t="str">
            <v/>
          </cell>
        </row>
        <row r="752">
          <cell r="F752" t="str">
            <v/>
          </cell>
        </row>
        <row r="753">
          <cell r="F753" t="str">
            <v/>
          </cell>
        </row>
        <row r="754">
          <cell r="F754" t="str">
            <v/>
          </cell>
        </row>
        <row r="755">
          <cell r="F755" t="str">
            <v/>
          </cell>
        </row>
        <row r="756">
          <cell r="F756" t="str">
            <v/>
          </cell>
        </row>
        <row r="757">
          <cell r="F757" t="str">
            <v/>
          </cell>
        </row>
        <row r="758">
          <cell r="F758" t="str">
            <v/>
          </cell>
        </row>
        <row r="759">
          <cell r="F759" t="str">
            <v/>
          </cell>
        </row>
        <row r="760">
          <cell r="F760" t="str">
            <v/>
          </cell>
        </row>
        <row r="761">
          <cell r="F761" t="str">
            <v/>
          </cell>
        </row>
        <row r="762">
          <cell r="F762" t="str">
            <v/>
          </cell>
        </row>
        <row r="763">
          <cell r="F763" t="str">
            <v/>
          </cell>
        </row>
        <row r="764">
          <cell r="F764" t="str">
            <v/>
          </cell>
        </row>
        <row r="765">
          <cell r="F765" t="str">
            <v/>
          </cell>
        </row>
        <row r="766">
          <cell r="F766" t="str">
            <v/>
          </cell>
        </row>
        <row r="767">
          <cell r="F767" t="str">
            <v/>
          </cell>
        </row>
        <row r="768">
          <cell r="F768" t="str">
            <v/>
          </cell>
        </row>
        <row r="769">
          <cell r="F769" t="str">
            <v/>
          </cell>
        </row>
        <row r="770">
          <cell r="F770" t="str">
            <v/>
          </cell>
        </row>
        <row r="771">
          <cell r="F771" t="str">
            <v/>
          </cell>
        </row>
        <row r="772">
          <cell r="F772" t="str">
            <v/>
          </cell>
        </row>
        <row r="773">
          <cell r="F773" t="str">
            <v/>
          </cell>
        </row>
        <row r="774">
          <cell r="F774" t="str">
            <v/>
          </cell>
        </row>
        <row r="775">
          <cell r="F775" t="str">
            <v/>
          </cell>
        </row>
        <row r="776">
          <cell r="F776" t="str">
            <v/>
          </cell>
        </row>
        <row r="777">
          <cell r="F777" t="str">
            <v/>
          </cell>
        </row>
        <row r="778">
          <cell r="F778" t="str">
            <v/>
          </cell>
        </row>
        <row r="779">
          <cell r="F779" t="str">
            <v/>
          </cell>
        </row>
        <row r="780">
          <cell r="F780" t="str">
            <v/>
          </cell>
        </row>
        <row r="781">
          <cell r="F781" t="str">
            <v/>
          </cell>
        </row>
        <row r="782">
          <cell r="F782" t="str">
            <v/>
          </cell>
        </row>
        <row r="783">
          <cell r="F783" t="str">
            <v/>
          </cell>
        </row>
        <row r="784">
          <cell r="F784" t="str">
            <v/>
          </cell>
        </row>
        <row r="785">
          <cell r="F785" t="str">
            <v/>
          </cell>
        </row>
        <row r="786">
          <cell r="F786" t="str">
            <v/>
          </cell>
        </row>
        <row r="787">
          <cell r="F787" t="str">
            <v/>
          </cell>
        </row>
        <row r="788">
          <cell r="F788" t="str">
            <v/>
          </cell>
        </row>
        <row r="789">
          <cell r="F789" t="str">
            <v/>
          </cell>
        </row>
        <row r="790">
          <cell r="F790" t="str">
            <v/>
          </cell>
        </row>
        <row r="791">
          <cell r="F791" t="str">
            <v/>
          </cell>
        </row>
        <row r="792">
          <cell r="F792" t="str">
            <v/>
          </cell>
        </row>
        <row r="793">
          <cell r="F793" t="str">
            <v/>
          </cell>
        </row>
        <row r="794">
          <cell r="F794" t="str">
            <v/>
          </cell>
        </row>
        <row r="795">
          <cell r="F795" t="str">
            <v/>
          </cell>
        </row>
        <row r="796">
          <cell r="F796" t="str">
            <v/>
          </cell>
        </row>
        <row r="797">
          <cell r="F797" t="str">
            <v/>
          </cell>
        </row>
        <row r="798">
          <cell r="F798" t="str">
            <v/>
          </cell>
        </row>
        <row r="799">
          <cell r="F799" t="str">
            <v/>
          </cell>
        </row>
        <row r="800">
          <cell r="F800" t="str">
            <v/>
          </cell>
        </row>
        <row r="801">
          <cell r="F801" t="str">
            <v/>
          </cell>
        </row>
        <row r="802">
          <cell r="F802" t="str">
            <v/>
          </cell>
        </row>
        <row r="803">
          <cell r="F803" t="str">
            <v/>
          </cell>
        </row>
        <row r="804">
          <cell r="F804" t="str">
            <v/>
          </cell>
        </row>
        <row r="805">
          <cell r="F805" t="str">
            <v/>
          </cell>
        </row>
        <row r="806">
          <cell r="F806" t="str">
            <v/>
          </cell>
        </row>
        <row r="807">
          <cell r="F807" t="str">
            <v/>
          </cell>
        </row>
        <row r="808">
          <cell r="F808" t="str">
            <v/>
          </cell>
        </row>
        <row r="809">
          <cell r="F809" t="str">
            <v/>
          </cell>
        </row>
        <row r="810">
          <cell r="F810" t="str">
            <v/>
          </cell>
        </row>
        <row r="811">
          <cell r="F811" t="str">
            <v/>
          </cell>
        </row>
        <row r="812">
          <cell r="F812" t="str">
            <v/>
          </cell>
        </row>
        <row r="813">
          <cell r="F813" t="str">
            <v/>
          </cell>
        </row>
        <row r="814">
          <cell r="F814" t="str">
            <v/>
          </cell>
        </row>
        <row r="815">
          <cell r="F815" t="str">
            <v/>
          </cell>
        </row>
        <row r="816">
          <cell r="F816" t="str">
            <v/>
          </cell>
        </row>
        <row r="817">
          <cell r="F817" t="str">
            <v/>
          </cell>
        </row>
        <row r="818">
          <cell r="F818" t="str">
            <v/>
          </cell>
        </row>
        <row r="819">
          <cell r="F819" t="str">
            <v/>
          </cell>
        </row>
        <row r="820">
          <cell r="F820" t="str">
            <v/>
          </cell>
        </row>
        <row r="821">
          <cell r="F821" t="str">
            <v/>
          </cell>
        </row>
        <row r="822">
          <cell r="F822" t="str">
            <v/>
          </cell>
        </row>
        <row r="823">
          <cell r="F823" t="str">
            <v/>
          </cell>
        </row>
        <row r="824">
          <cell r="F824" t="str">
            <v/>
          </cell>
        </row>
        <row r="825">
          <cell r="F825" t="str">
            <v/>
          </cell>
        </row>
        <row r="826">
          <cell r="F826" t="str">
            <v/>
          </cell>
        </row>
        <row r="827">
          <cell r="F827" t="str">
            <v/>
          </cell>
        </row>
        <row r="828">
          <cell r="F828" t="str">
            <v/>
          </cell>
        </row>
        <row r="829">
          <cell r="F829" t="str">
            <v/>
          </cell>
        </row>
        <row r="830">
          <cell r="F830" t="str">
            <v/>
          </cell>
        </row>
        <row r="831">
          <cell r="F831" t="str">
            <v/>
          </cell>
        </row>
        <row r="832">
          <cell r="F832" t="str">
            <v/>
          </cell>
        </row>
        <row r="833">
          <cell r="F833" t="str">
            <v/>
          </cell>
        </row>
        <row r="834">
          <cell r="F834" t="str">
            <v/>
          </cell>
        </row>
        <row r="835">
          <cell r="F835" t="str">
            <v/>
          </cell>
        </row>
        <row r="836">
          <cell r="F836" t="str">
            <v/>
          </cell>
        </row>
        <row r="837">
          <cell r="F837" t="str">
            <v/>
          </cell>
        </row>
        <row r="838">
          <cell r="F838" t="str">
            <v/>
          </cell>
        </row>
        <row r="839">
          <cell r="F839" t="str">
            <v/>
          </cell>
        </row>
        <row r="840">
          <cell r="F840" t="str">
            <v/>
          </cell>
        </row>
        <row r="841">
          <cell r="F841" t="str">
            <v/>
          </cell>
        </row>
        <row r="842">
          <cell r="F842" t="str">
            <v/>
          </cell>
        </row>
        <row r="843">
          <cell r="F843" t="str">
            <v/>
          </cell>
        </row>
        <row r="844">
          <cell r="F844" t="str">
            <v/>
          </cell>
        </row>
        <row r="845">
          <cell r="F845" t="str">
            <v/>
          </cell>
        </row>
        <row r="846">
          <cell r="F846" t="str">
            <v/>
          </cell>
        </row>
        <row r="847">
          <cell r="F847" t="str">
            <v/>
          </cell>
        </row>
        <row r="848">
          <cell r="F848" t="str">
            <v/>
          </cell>
        </row>
        <row r="849">
          <cell r="F849" t="str">
            <v/>
          </cell>
        </row>
        <row r="850">
          <cell r="F850" t="str">
            <v/>
          </cell>
        </row>
        <row r="851">
          <cell r="F851" t="str">
            <v/>
          </cell>
        </row>
        <row r="852">
          <cell r="F852" t="str">
            <v/>
          </cell>
        </row>
        <row r="853">
          <cell r="F853" t="str">
            <v/>
          </cell>
        </row>
        <row r="854">
          <cell r="F854" t="str">
            <v/>
          </cell>
        </row>
        <row r="855">
          <cell r="F855" t="str">
            <v/>
          </cell>
        </row>
        <row r="856">
          <cell r="F856" t="str">
            <v/>
          </cell>
        </row>
        <row r="857">
          <cell r="F857" t="str">
            <v/>
          </cell>
        </row>
        <row r="858">
          <cell r="F858" t="str">
            <v/>
          </cell>
        </row>
        <row r="859">
          <cell r="F859" t="str">
            <v/>
          </cell>
        </row>
        <row r="860">
          <cell r="F860" t="str">
            <v/>
          </cell>
        </row>
        <row r="861">
          <cell r="F861" t="str">
            <v/>
          </cell>
        </row>
        <row r="862">
          <cell r="F862" t="str">
            <v/>
          </cell>
        </row>
        <row r="863">
          <cell r="F863" t="str">
            <v/>
          </cell>
        </row>
        <row r="864">
          <cell r="F864" t="str">
            <v/>
          </cell>
        </row>
        <row r="865">
          <cell r="F865" t="str">
            <v/>
          </cell>
        </row>
        <row r="866">
          <cell r="F866" t="str">
            <v/>
          </cell>
        </row>
        <row r="867">
          <cell r="F867" t="str">
            <v/>
          </cell>
        </row>
        <row r="868">
          <cell r="F868" t="str">
            <v/>
          </cell>
        </row>
        <row r="869">
          <cell r="F869" t="str">
            <v/>
          </cell>
        </row>
        <row r="870">
          <cell r="F870" t="str">
            <v/>
          </cell>
        </row>
        <row r="871">
          <cell r="F871" t="str">
            <v/>
          </cell>
        </row>
        <row r="872">
          <cell r="F872" t="str">
            <v/>
          </cell>
        </row>
        <row r="873">
          <cell r="F873" t="str">
            <v/>
          </cell>
        </row>
        <row r="874">
          <cell r="F874" t="str">
            <v/>
          </cell>
        </row>
        <row r="875">
          <cell r="F875" t="str">
            <v/>
          </cell>
        </row>
        <row r="876">
          <cell r="F876" t="str">
            <v/>
          </cell>
        </row>
        <row r="877">
          <cell r="F877" t="str">
            <v/>
          </cell>
        </row>
        <row r="878">
          <cell r="F878" t="str">
            <v/>
          </cell>
        </row>
        <row r="879">
          <cell r="F879" t="str">
            <v/>
          </cell>
        </row>
        <row r="880">
          <cell r="F880" t="str">
            <v/>
          </cell>
        </row>
        <row r="881">
          <cell r="F881" t="str">
            <v/>
          </cell>
        </row>
        <row r="882">
          <cell r="F882" t="str">
            <v/>
          </cell>
        </row>
        <row r="883">
          <cell r="F883" t="str">
            <v/>
          </cell>
        </row>
        <row r="884">
          <cell r="F884" t="str">
            <v/>
          </cell>
        </row>
        <row r="885">
          <cell r="F885" t="str">
            <v/>
          </cell>
        </row>
        <row r="886">
          <cell r="F886" t="str">
            <v/>
          </cell>
        </row>
        <row r="887">
          <cell r="F887" t="str">
            <v/>
          </cell>
        </row>
        <row r="888">
          <cell r="F888" t="str">
            <v/>
          </cell>
        </row>
        <row r="889">
          <cell r="F889" t="str">
            <v/>
          </cell>
        </row>
        <row r="890">
          <cell r="F890" t="str">
            <v/>
          </cell>
        </row>
        <row r="891">
          <cell r="F891" t="str">
            <v/>
          </cell>
        </row>
        <row r="892">
          <cell r="F892" t="str">
            <v/>
          </cell>
        </row>
        <row r="893">
          <cell r="F893" t="str">
            <v/>
          </cell>
        </row>
        <row r="894">
          <cell r="F894" t="str">
            <v/>
          </cell>
        </row>
        <row r="895">
          <cell r="F895" t="str">
            <v/>
          </cell>
        </row>
        <row r="896">
          <cell r="F896" t="str">
            <v/>
          </cell>
        </row>
        <row r="897">
          <cell r="F897" t="str">
            <v/>
          </cell>
        </row>
        <row r="898">
          <cell r="F898" t="str">
            <v/>
          </cell>
        </row>
        <row r="899">
          <cell r="F899" t="str">
            <v/>
          </cell>
        </row>
        <row r="900">
          <cell r="F900" t="str">
            <v/>
          </cell>
        </row>
        <row r="901">
          <cell r="F901" t="str">
            <v/>
          </cell>
        </row>
        <row r="902">
          <cell r="F902" t="str">
            <v/>
          </cell>
        </row>
        <row r="903">
          <cell r="F903" t="str">
            <v/>
          </cell>
        </row>
        <row r="904">
          <cell r="F904" t="str">
            <v/>
          </cell>
        </row>
        <row r="905">
          <cell r="F905" t="str">
            <v/>
          </cell>
        </row>
        <row r="906">
          <cell r="F906" t="str">
            <v/>
          </cell>
        </row>
        <row r="907">
          <cell r="F907" t="str">
            <v/>
          </cell>
        </row>
        <row r="908">
          <cell r="F908" t="str">
            <v/>
          </cell>
        </row>
        <row r="909">
          <cell r="F909" t="str">
            <v/>
          </cell>
        </row>
        <row r="910">
          <cell r="F910" t="str">
            <v/>
          </cell>
        </row>
        <row r="911">
          <cell r="F911" t="str">
            <v/>
          </cell>
        </row>
        <row r="912">
          <cell r="F912" t="str">
            <v/>
          </cell>
        </row>
        <row r="913">
          <cell r="F913" t="str">
            <v/>
          </cell>
        </row>
        <row r="914">
          <cell r="F914" t="str">
            <v/>
          </cell>
        </row>
        <row r="915">
          <cell r="F915" t="str">
            <v/>
          </cell>
        </row>
        <row r="916">
          <cell r="F916" t="str">
            <v/>
          </cell>
        </row>
        <row r="917">
          <cell r="F917" t="str">
            <v/>
          </cell>
        </row>
        <row r="918">
          <cell r="F918" t="str">
            <v/>
          </cell>
        </row>
        <row r="919">
          <cell r="F919" t="str">
            <v/>
          </cell>
        </row>
        <row r="920">
          <cell r="F920" t="str">
            <v/>
          </cell>
        </row>
        <row r="921">
          <cell r="F921" t="str">
            <v/>
          </cell>
        </row>
        <row r="922">
          <cell r="F922" t="str">
            <v/>
          </cell>
        </row>
        <row r="923">
          <cell r="F923" t="str">
            <v/>
          </cell>
        </row>
        <row r="924">
          <cell r="F924" t="str">
            <v/>
          </cell>
        </row>
        <row r="925">
          <cell r="F925" t="str">
            <v/>
          </cell>
        </row>
        <row r="926">
          <cell r="F926" t="str">
            <v/>
          </cell>
        </row>
        <row r="927">
          <cell r="F927" t="str">
            <v/>
          </cell>
        </row>
        <row r="928">
          <cell r="F928" t="str">
            <v/>
          </cell>
        </row>
        <row r="929">
          <cell r="F929" t="str">
            <v/>
          </cell>
        </row>
        <row r="930">
          <cell r="F930" t="str">
            <v/>
          </cell>
        </row>
        <row r="931">
          <cell r="F931" t="str">
            <v/>
          </cell>
        </row>
        <row r="932">
          <cell r="F932" t="str">
            <v/>
          </cell>
        </row>
        <row r="933">
          <cell r="F933" t="str">
            <v/>
          </cell>
        </row>
        <row r="934">
          <cell r="F934" t="str">
            <v/>
          </cell>
        </row>
        <row r="935">
          <cell r="F935" t="str">
            <v/>
          </cell>
        </row>
        <row r="936">
          <cell r="F936" t="str">
            <v/>
          </cell>
        </row>
        <row r="937">
          <cell r="F937" t="str">
            <v/>
          </cell>
        </row>
        <row r="938">
          <cell r="F938" t="str">
            <v/>
          </cell>
        </row>
        <row r="939">
          <cell r="F939" t="str">
            <v/>
          </cell>
        </row>
        <row r="940">
          <cell r="F940" t="str">
            <v/>
          </cell>
        </row>
        <row r="941">
          <cell r="F941" t="str">
            <v/>
          </cell>
        </row>
        <row r="942">
          <cell r="F942" t="str">
            <v/>
          </cell>
        </row>
        <row r="943">
          <cell r="F943" t="str">
            <v/>
          </cell>
        </row>
        <row r="944">
          <cell r="F944" t="str">
            <v/>
          </cell>
        </row>
        <row r="945">
          <cell r="F945" t="str">
            <v/>
          </cell>
        </row>
        <row r="946">
          <cell r="F946" t="str">
            <v/>
          </cell>
        </row>
        <row r="947">
          <cell r="F947" t="str">
            <v/>
          </cell>
        </row>
        <row r="948">
          <cell r="F948" t="str">
            <v/>
          </cell>
        </row>
        <row r="949">
          <cell r="F949" t="str">
            <v/>
          </cell>
        </row>
        <row r="950">
          <cell r="F950" t="str">
            <v/>
          </cell>
        </row>
        <row r="951">
          <cell r="F951" t="str">
            <v/>
          </cell>
        </row>
        <row r="952">
          <cell r="F952" t="str">
            <v/>
          </cell>
        </row>
        <row r="953">
          <cell r="F953" t="str">
            <v/>
          </cell>
        </row>
        <row r="954">
          <cell r="F954" t="str">
            <v/>
          </cell>
        </row>
        <row r="955">
          <cell r="F955" t="str">
            <v/>
          </cell>
        </row>
        <row r="956">
          <cell r="F956" t="str">
            <v/>
          </cell>
        </row>
        <row r="957">
          <cell r="F957" t="str">
            <v/>
          </cell>
        </row>
        <row r="958">
          <cell r="F958" t="str">
            <v/>
          </cell>
        </row>
        <row r="959">
          <cell r="F959" t="str">
            <v/>
          </cell>
        </row>
        <row r="960">
          <cell r="F960" t="str">
            <v/>
          </cell>
        </row>
        <row r="961">
          <cell r="F961" t="str">
            <v/>
          </cell>
        </row>
        <row r="962">
          <cell r="F962" t="str">
            <v/>
          </cell>
        </row>
        <row r="963">
          <cell r="F963" t="str">
            <v/>
          </cell>
        </row>
        <row r="964">
          <cell r="F964" t="str">
            <v/>
          </cell>
        </row>
        <row r="965">
          <cell r="F965" t="str">
            <v/>
          </cell>
        </row>
        <row r="966">
          <cell r="F966" t="str">
            <v/>
          </cell>
        </row>
        <row r="967">
          <cell r="F967" t="str">
            <v/>
          </cell>
        </row>
        <row r="968">
          <cell r="F968" t="str">
            <v/>
          </cell>
        </row>
        <row r="969">
          <cell r="F969" t="str">
            <v/>
          </cell>
        </row>
        <row r="970">
          <cell r="F970" t="str">
            <v/>
          </cell>
        </row>
        <row r="971">
          <cell r="F971" t="str">
            <v/>
          </cell>
        </row>
        <row r="972">
          <cell r="F972" t="str">
            <v/>
          </cell>
        </row>
        <row r="973">
          <cell r="F973" t="str">
            <v/>
          </cell>
        </row>
        <row r="974">
          <cell r="F974" t="str">
            <v/>
          </cell>
        </row>
        <row r="975">
          <cell r="F975" t="str">
            <v/>
          </cell>
        </row>
        <row r="976">
          <cell r="F976" t="str">
            <v/>
          </cell>
        </row>
        <row r="977">
          <cell r="F977" t="str">
            <v/>
          </cell>
        </row>
        <row r="978">
          <cell r="F978" t="str">
            <v/>
          </cell>
        </row>
        <row r="979">
          <cell r="F979" t="str">
            <v/>
          </cell>
        </row>
        <row r="980">
          <cell r="F980" t="str">
            <v/>
          </cell>
        </row>
        <row r="981">
          <cell r="F981" t="str">
            <v/>
          </cell>
        </row>
        <row r="982">
          <cell r="F982" t="str">
            <v/>
          </cell>
        </row>
        <row r="983">
          <cell r="F983" t="str">
            <v/>
          </cell>
        </row>
        <row r="984">
          <cell r="F984" t="str">
            <v/>
          </cell>
        </row>
        <row r="985">
          <cell r="F985" t="str">
            <v/>
          </cell>
        </row>
        <row r="986">
          <cell r="F986" t="str">
            <v/>
          </cell>
        </row>
        <row r="987">
          <cell r="F987" t="str">
            <v/>
          </cell>
        </row>
        <row r="988">
          <cell r="F988" t="str">
            <v/>
          </cell>
        </row>
        <row r="989">
          <cell r="F989" t="str">
            <v/>
          </cell>
        </row>
        <row r="990">
          <cell r="F990" t="str">
            <v/>
          </cell>
        </row>
        <row r="991">
          <cell r="F991" t="str">
            <v/>
          </cell>
        </row>
        <row r="992">
          <cell r="F992" t="str">
            <v/>
          </cell>
        </row>
        <row r="993">
          <cell r="F993" t="str">
            <v/>
          </cell>
        </row>
        <row r="994">
          <cell r="F994" t="str">
            <v/>
          </cell>
        </row>
        <row r="995">
          <cell r="F995" t="str">
            <v/>
          </cell>
        </row>
        <row r="996">
          <cell r="F996" t="str">
            <v/>
          </cell>
        </row>
        <row r="997">
          <cell r="F997" t="str">
            <v/>
          </cell>
        </row>
        <row r="998">
          <cell r="F998" t="str">
            <v/>
          </cell>
        </row>
        <row r="999">
          <cell r="F999" t="str">
            <v/>
          </cell>
        </row>
        <row r="1000">
          <cell r="F1000" t="str">
            <v/>
          </cell>
        </row>
        <row r="1001">
          <cell r="F1001" t="str">
            <v/>
          </cell>
        </row>
        <row r="1002">
          <cell r="F1002" t="str">
            <v/>
          </cell>
        </row>
        <row r="1003">
          <cell r="F1003" t="str">
            <v/>
          </cell>
        </row>
        <row r="1004">
          <cell r="F1004" t="str">
            <v/>
          </cell>
        </row>
        <row r="1005">
          <cell r="F1005" t="str">
            <v/>
          </cell>
        </row>
        <row r="1006">
          <cell r="F1006" t="str">
            <v/>
          </cell>
        </row>
        <row r="1007">
          <cell r="F1007" t="str">
            <v/>
          </cell>
        </row>
        <row r="1008">
          <cell r="F1008" t="str">
            <v/>
          </cell>
        </row>
        <row r="1009">
          <cell r="F1009" t="str">
            <v/>
          </cell>
        </row>
        <row r="1010">
          <cell r="F1010" t="str">
            <v/>
          </cell>
        </row>
        <row r="1011">
          <cell r="F1011" t="str">
            <v/>
          </cell>
        </row>
        <row r="1012">
          <cell r="F1012" t="str">
            <v/>
          </cell>
        </row>
        <row r="1013">
          <cell r="F1013" t="str">
            <v/>
          </cell>
        </row>
        <row r="1014">
          <cell r="F1014" t="str">
            <v/>
          </cell>
        </row>
        <row r="1015">
          <cell r="F1015" t="str">
            <v/>
          </cell>
        </row>
        <row r="1016">
          <cell r="F1016" t="str">
            <v/>
          </cell>
        </row>
        <row r="1017">
          <cell r="F1017" t="str">
            <v/>
          </cell>
        </row>
        <row r="1018">
          <cell r="F1018" t="str">
            <v/>
          </cell>
        </row>
        <row r="1019">
          <cell r="F1019" t="str">
            <v/>
          </cell>
        </row>
        <row r="1020">
          <cell r="F1020" t="str">
            <v/>
          </cell>
        </row>
        <row r="1021">
          <cell r="F1021" t="str">
            <v/>
          </cell>
        </row>
        <row r="1022">
          <cell r="F1022" t="str">
            <v/>
          </cell>
        </row>
        <row r="1023">
          <cell r="F1023" t="str">
            <v/>
          </cell>
        </row>
        <row r="1024">
          <cell r="F1024" t="str">
            <v/>
          </cell>
        </row>
        <row r="1025">
          <cell r="F1025" t="str">
            <v/>
          </cell>
        </row>
        <row r="1026">
          <cell r="F1026" t="str">
            <v/>
          </cell>
        </row>
        <row r="1027">
          <cell r="F1027" t="str">
            <v/>
          </cell>
        </row>
        <row r="1028">
          <cell r="F1028" t="str">
            <v/>
          </cell>
        </row>
        <row r="1029">
          <cell r="F1029" t="str">
            <v/>
          </cell>
        </row>
        <row r="1030">
          <cell r="F1030" t="str">
            <v/>
          </cell>
        </row>
        <row r="1031">
          <cell r="F1031" t="str">
            <v/>
          </cell>
        </row>
        <row r="1032">
          <cell r="F1032" t="str">
            <v/>
          </cell>
        </row>
        <row r="1033">
          <cell r="F1033" t="str">
            <v/>
          </cell>
        </row>
        <row r="1034">
          <cell r="F1034" t="str">
            <v/>
          </cell>
        </row>
        <row r="1035">
          <cell r="F1035" t="str">
            <v/>
          </cell>
        </row>
        <row r="1036">
          <cell r="F1036" t="str">
            <v/>
          </cell>
        </row>
        <row r="1037">
          <cell r="F1037" t="str">
            <v/>
          </cell>
        </row>
        <row r="1038">
          <cell r="F1038" t="str">
            <v/>
          </cell>
        </row>
        <row r="1039">
          <cell r="F1039" t="str">
            <v/>
          </cell>
        </row>
        <row r="1040">
          <cell r="F1040" t="str">
            <v/>
          </cell>
        </row>
        <row r="1041">
          <cell r="F1041" t="str">
            <v/>
          </cell>
        </row>
        <row r="1042">
          <cell r="F1042" t="str">
            <v/>
          </cell>
        </row>
        <row r="1043">
          <cell r="F1043" t="str">
            <v/>
          </cell>
        </row>
      </sheetData>
      <sheetData sheetId="3"/>
      <sheetData sheetId="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conducteurs"/>
      <sheetName val="Données"/>
    </sheetNames>
    <definedNames>
      <definedName name="NOMCONDUC"/>
    </definedNames>
    <sheetDataSet>
      <sheetData sheetId="0">
        <row r="2">
          <cell r="A2" t="str">
            <v>BABEAU</v>
          </cell>
        </row>
      </sheetData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ois ABRAHAM" refreshedDate="41632.459562962962" createdVersion="1" refreshedVersion="4" recordCount="24" upgradeOnRefresh="1">
  <cacheSource type="worksheet">
    <worksheetSource ref="C9:H3630" sheet="Suivi impayés"/>
  </cacheSource>
  <cacheFields count="6">
    <cacheField name="N° affaire" numFmtId="0">
      <sharedItems containsBlank="1" count="11">
        <s v="fc10245f125"/>
        <s v="fc10245f124"/>
        <s v="fc10245f134"/>
        <s v="fc10245f135"/>
        <s v="fc10245f136"/>
        <s v="fc10245f137"/>
        <s v="fc10245f138"/>
        <s v="fc10245f139"/>
        <s v="fc10245f140"/>
        <s v="fc10245f141"/>
        <m/>
      </sharedItems>
    </cacheField>
    <cacheField name="Nom client" numFmtId="0">
      <sharedItems containsBlank="1" count="9">
        <s v="LOSC"/>
        <s v="PSG"/>
        <s v="LYON"/>
        <s v="LORIENT"/>
        <s v="NANTES"/>
        <s v="AJACCIO"/>
        <s v="SOCHAUX"/>
        <s v="MONACO"/>
        <m/>
      </sharedItems>
    </cacheField>
    <cacheField name="Montant impayé" numFmtId="0">
      <sharedItems containsString="0" containsBlank="1" containsNumber="1" minValue="1040.45" maxValue="21457"/>
    </cacheField>
    <cacheField name="Nbre de jours de retard" numFmtId="0">
      <sharedItems containsString="0" containsBlank="1" containsNumber="1" containsInteger="1" minValue="9" maxValue="146" count="11">
        <n v="73"/>
        <n v="14"/>
        <n v="67"/>
        <n v="20"/>
        <n v="9"/>
        <n v="146"/>
        <n v="11"/>
        <n v="12"/>
        <n v="24"/>
        <n v="27"/>
        <m/>
      </sharedItems>
    </cacheField>
    <cacheField name="Action(s)" numFmtId="0">
      <sharedItems containsBlank="1" count="5">
        <s v="Bloquer client"/>
        <s v="Relance 1"/>
        <s v="Relance 2"/>
        <s v="Relance 3"/>
        <m/>
      </sharedItems>
    </cacheField>
    <cacheField name="Chargé(e) d'affaires" numFmtId="0">
      <sharedItems containsBlank="1" count="9">
        <s v="KOSCIELNY"/>
        <s v="SAKHO"/>
        <s v="CABAYE"/>
        <s v="LLORIS"/>
        <s v="DEBUCHY"/>
        <s v="ABIDAL"/>
        <s v="MENEZ"/>
        <s v="EVR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3457.85"/>
    <x v="0"/>
    <x v="0"/>
    <x v="0"/>
  </r>
  <r>
    <x v="1"/>
    <x v="1"/>
    <n v="3487"/>
    <x v="1"/>
    <x v="1"/>
    <x v="1"/>
  </r>
  <r>
    <x v="2"/>
    <x v="2"/>
    <n v="5478.5"/>
    <x v="2"/>
    <x v="0"/>
    <x v="2"/>
  </r>
  <r>
    <x v="3"/>
    <x v="3"/>
    <n v="3478.5"/>
    <x v="3"/>
    <x v="2"/>
    <x v="3"/>
  </r>
  <r>
    <x v="4"/>
    <x v="4"/>
    <n v="3214.75"/>
    <x v="4"/>
    <x v="1"/>
    <x v="4"/>
  </r>
  <r>
    <x v="5"/>
    <x v="5"/>
    <n v="1040.45"/>
    <x v="5"/>
    <x v="0"/>
    <x v="3"/>
  </r>
  <r>
    <x v="6"/>
    <x v="6"/>
    <n v="18743"/>
    <x v="6"/>
    <x v="1"/>
    <x v="5"/>
  </r>
  <r>
    <x v="7"/>
    <x v="4"/>
    <n v="5814.9"/>
    <x v="7"/>
    <x v="1"/>
    <x v="4"/>
  </r>
  <r>
    <x v="8"/>
    <x v="7"/>
    <n v="21457"/>
    <x v="8"/>
    <x v="3"/>
    <x v="6"/>
  </r>
  <r>
    <x v="9"/>
    <x v="1"/>
    <n v="7325"/>
    <x v="9"/>
    <x v="3"/>
    <x v="7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F15" firstHeaderRow="2" firstDataRow="2" firstDataCol="5"/>
  <pivotFields count="6">
    <pivotField axis="axisRow" compact="0" outline="0" subtotalTop="0" showAll="0" includeNewItemsInFilter="1" defaultSubtotal="0">
      <items count="11">
        <item x="1"/>
        <item x="0"/>
        <item x="2"/>
        <item x="3"/>
        <item x="4"/>
        <item x="5"/>
        <item x="6"/>
        <item x="7"/>
        <item x="8"/>
        <item sd="0" x="10"/>
        <item x="9"/>
      </items>
    </pivotField>
    <pivotField name="Réf chantier" axis="axisRow" compact="0" outline="0" subtotalTop="0" showAll="0" includeNewItemsInFilter="1" defaultSubtotal="0">
      <items count="9">
        <item x="5"/>
        <item x="3"/>
        <item x="0"/>
        <item x="2"/>
        <item x="7"/>
        <item x="4"/>
        <item x="1"/>
        <item x="6"/>
        <item x="8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11">
        <item x="4"/>
        <item x="6"/>
        <item x="7"/>
        <item x="1"/>
        <item x="3"/>
        <item x="8"/>
        <item x="2"/>
        <item x="0"/>
        <item x="5"/>
        <item x="10"/>
        <item x="9"/>
      </items>
    </pivotField>
    <pivotField axis="axisRow" compact="0" outline="0" subtotalTop="0" showAll="0" includeNewItemsInFilter="1">
      <items count="6">
        <item x="0"/>
        <item x="1"/>
        <item x="2"/>
        <item x="3"/>
        <item x="4"/>
        <item t="default"/>
      </items>
    </pivotField>
    <pivotField name="Clients" axis="axisRow" compact="0" outline="0" subtotalTop="0" showAll="0" includeNewItemsInFilter="1" defaultSubtotal="0">
      <items count="9">
        <item x="5"/>
        <item x="2"/>
        <item x="4"/>
        <item x="0"/>
        <item x="3"/>
        <item x="6"/>
        <item x="1"/>
        <item h="1" x="8"/>
        <item x="7"/>
      </items>
    </pivotField>
  </pivotFields>
  <rowFields count="5">
    <field x="0"/>
    <field x="5"/>
    <field x="1"/>
    <field x="3"/>
    <field x="4"/>
  </rowFields>
  <rowItems count="11">
    <i>
      <x/>
      <x v="6"/>
      <x v="6"/>
      <x v="3"/>
      <x v="1"/>
    </i>
    <i>
      <x v="1"/>
      <x v="3"/>
      <x v="2"/>
      <x v="7"/>
      <x/>
    </i>
    <i>
      <x v="2"/>
      <x v="1"/>
      <x v="3"/>
      <x v="6"/>
      <x/>
    </i>
    <i>
      <x v="3"/>
      <x v="4"/>
      <x v="1"/>
      <x v="4"/>
      <x v="2"/>
    </i>
    <i>
      <x v="4"/>
      <x v="2"/>
      <x v="5"/>
      <x/>
      <x v="1"/>
    </i>
    <i>
      <x v="5"/>
      <x v="4"/>
      <x/>
      <x v="8"/>
      <x/>
    </i>
    <i>
      <x v="6"/>
      <x/>
      <x v="7"/>
      <x v="1"/>
      <x v="1"/>
    </i>
    <i>
      <x v="7"/>
      <x v="2"/>
      <x v="5"/>
      <x v="2"/>
      <x v="1"/>
    </i>
    <i>
      <x v="8"/>
      <x v="5"/>
      <x v="4"/>
      <x v="5"/>
      <x v="3"/>
    </i>
    <i>
      <x v="10"/>
      <x v="8"/>
      <x v="6"/>
      <x v="10"/>
      <x v="3"/>
    </i>
    <i t="grand">
      <x/>
    </i>
  </rowItems>
  <colItems count="1">
    <i/>
  </colItems>
  <dataFields count="1">
    <dataField name="Somme de Montant impayé" fld="2" baseField="4" baseItem="1" numFmtId="164"/>
  </dataFields>
  <formats count="1">
    <format dxfId="0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Source" displayName="TableauSource" ref="A1:AH370" totalsRowShown="0" headerRowDxfId="31">
  <tableColumns count="34">
    <tableColumn id="11" name="Date Facture"/>
    <tableColumn id="4" name="N° Facture"/>
    <tableColumn id="1" name="Nom Client" dataDxfId="30"/>
    <tableColumn id="6" name="Type de client" dataDxfId="29"/>
    <tableColumn id="10" name="Commercial"/>
    <tableColumn id="2" name="Région" dataDxfId="28"/>
    <tableColumn id="22" name="Semaine d'éxécution"/>
    <tableColumn id="13" name="Adresse" dataDxfId="27"/>
    <tableColumn id="14" name="CP" dataDxfId="26"/>
    <tableColumn id="15" name="Ville" dataDxfId="25"/>
    <tableColumn id="8" name="Equipe" dataDxfId="24"/>
    <tableColumn id="9" name="Poseur" dataDxfId="23"/>
    <tableColumn id="12" name="Chantier" dataDxfId="22"/>
    <tableColumn id="7" name="Adresse Chantier" dataDxfId="21"/>
    <tableColumn id="5" name="CP Chantier" dataDxfId="20"/>
    <tableColumn id="3" name="Ville Chantier" dataDxfId="19"/>
    <tableColumn id="37" name="Produit" dataDxfId="18"/>
    <tableColumn id="38" name="N)° sérit" dataDxfId="17"/>
    <tableColumn id="39" name="P" dataDxfId="16"/>
    <tableColumn id="43" name="Q" dataDxfId="15"/>
    <tableColumn id="44" name="g" dataDxfId="14"/>
    <tableColumn id="45" name="Prix Unitaire" dataDxfId="13"/>
    <tableColumn id="46" name="Taux Esompte" dataDxfId="12"/>
    <tableColumn id="47" name="Taux TVA" dataDxfId="11"/>
    <tableColumn id="48" name="Moyen de paiement" dataDxfId="10"/>
    <tableColumn id="49" name="Délai de paiement en jours" dataDxfId="9"/>
    <tableColumn id="50" name="Total HT" dataDxfId="8"/>
    <tableColumn id="51" name="Valeur Escompte" dataDxfId="7"/>
    <tableColumn id="52" name="Valeur TVA" dataDxfId="6"/>
    <tableColumn id="53" name="Montant TTC" dataDxfId="5"/>
    <tableColumn id="54" name="Acompte" dataDxfId="4"/>
    <tableColumn id="55" name="Net à payer" dataDxfId="3"/>
    <tableColumn id="56" name="Date de paiement" dataDxfId="2"/>
    <tableColumn id="57" name="N° lign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ycabaye@fff.fr" TargetMode="External"/><Relationship Id="rId13" Type="http://schemas.openxmlformats.org/officeDocument/2006/relationships/hyperlink" Target="mailto:lkoscielny@fff.fr" TargetMode="External"/><Relationship Id="rId3" Type="http://schemas.openxmlformats.org/officeDocument/2006/relationships/hyperlink" Target="mailto:fribery@fff.fr" TargetMode="External"/><Relationship Id="rId7" Type="http://schemas.openxmlformats.org/officeDocument/2006/relationships/hyperlink" Target="mailto:bmatudi@fff.fr" TargetMode="External"/><Relationship Id="rId12" Type="http://schemas.openxmlformats.org/officeDocument/2006/relationships/hyperlink" Target="mailto:ppogba@fff.fr" TargetMode="External"/><Relationship Id="rId2" Type="http://schemas.openxmlformats.org/officeDocument/2006/relationships/hyperlink" Target="mailto:hlloris@fff.fr" TargetMode="External"/><Relationship Id="rId1" Type="http://schemas.openxmlformats.org/officeDocument/2006/relationships/hyperlink" Target="mailto:pevra@fff.fr" TargetMode="External"/><Relationship Id="rId6" Type="http://schemas.openxmlformats.org/officeDocument/2006/relationships/hyperlink" Target="mailto:mdebuchy@fff.fr" TargetMode="External"/><Relationship Id="rId11" Type="http://schemas.openxmlformats.org/officeDocument/2006/relationships/hyperlink" Target="mailto:jmenez@fff.fr" TargetMode="External"/><Relationship Id="rId5" Type="http://schemas.openxmlformats.org/officeDocument/2006/relationships/hyperlink" Target="mailto:msakho@fff.fr" TargetMode="External"/><Relationship Id="rId10" Type="http://schemas.openxmlformats.org/officeDocument/2006/relationships/hyperlink" Target="mailto:eabidal@fff.fr" TargetMode="External"/><Relationship Id="rId4" Type="http://schemas.openxmlformats.org/officeDocument/2006/relationships/hyperlink" Target="mailto:kbenzema@fff.fr" TargetMode="External"/><Relationship Id="rId9" Type="http://schemas.openxmlformats.org/officeDocument/2006/relationships/hyperlink" Target="mailto:rvarane@fff.fr" TargetMode="External"/><Relationship Id="rId14" Type="http://schemas.openxmlformats.org/officeDocument/2006/relationships/hyperlink" Target="mailto:snasri@ff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S12"/>
  <sheetViews>
    <sheetView showGridLines="0" tabSelected="1" topLeftCell="B6" zoomScaleNormal="100" workbookViewId="0">
      <selection activeCell="E16" sqref="E16"/>
    </sheetView>
  </sheetViews>
  <sheetFormatPr baseColWidth="10" defaultColWidth="11.42578125" defaultRowHeight="15" x14ac:dyDescent="0.25"/>
  <cols>
    <col min="1" max="1" width="2.140625" customWidth="1"/>
    <col min="2" max="2" width="14.42578125" customWidth="1"/>
    <col min="3" max="3" width="10.85546875" customWidth="1"/>
    <col min="4" max="4" width="17.42578125" customWidth="1"/>
    <col min="5" max="5" width="20.140625" customWidth="1"/>
    <col min="6" max="6" width="16" customWidth="1"/>
    <col min="7" max="7" width="17" customWidth="1"/>
    <col min="8" max="8" width="16.7109375" customWidth="1"/>
    <col min="9" max="9" width="16.28515625" customWidth="1"/>
    <col min="10" max="10" width="14.42578125" customWidth="1"/>
    <col min="11" max="11" width="16.28515625" customWidth="1"/>
    <col min="12" max="12" width="11.85546875" customWidth="1"/>
    <col min="13" max="20" width="11.5703125" customWidth="1"/>
    <col min="21" max="21" width="15" customWidth="1"/>
    <col min="22" max="24" width="11.5703125" customWidth="1"/>
    <col min="25" max="26" width="14.28515625" customWidth="1"/>
    <col min="27" max="28" width="11.5703125" customWidth="1"/>
    <col min="29" max="29" width="13.85546875" customWidth="1"/>
    <col min="30" max="30" width="11.5703125" customWidth="1"/>
    <col min="31" max="31" width="14.28515625" customWidth="1"/>
    <col min="32" max="32" width="13.140625" customWidth="1"/>
    <col min="33" max="33" width="14.5703125" customWidth="1"/>
    <col min="34" max="35" width="11.5703125" customWidth="1"/>
    <col min="38" max="38" width="20.140625" customWidth="1"/>
    <col min="39" max="39" width="19.140625" customWidth="1"/>
    <col min="40" max="40" width="14.42578125" customWidth="1"/>
    <col min="41" max="41" width="16.85546875" customWidth="1"/>
    <col min="42" max="42" width="17.5703125" customWidth="1"/>
    <col min="43" max="43" width="21.7109375" customWidth="1"/>
    <col min="45" max="45" width="15.5703125" customWidth="1"/>
  </cols>
  <sheetData>
    <row r="1" spans="2:45" s="50" customFormat="1" ht="15.75" thickBot="1" x14ac:dyDescent="0.3">
      <c r="C1" s="51"/>
      <c r="I1" s="52"/>
      <c r="J1" s="53"/>
      <c r="K1" s="53"/>
      <c r="L1" s="53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L1" s="94" t="s">
        <v>109</v>
      </c>
      <c r="AM1" s="95"/>
      <c r="AN1" s="95"/>
      <c r="AO1" s="95"/>
      <c r="AP1" s="96"/>
    </row>
    <row r="2" spans="2:45" s="50" customFormat="1" x14ac:dyDescent="0.25">
      <c r="C2" s="51"/>
      <c r="I2" s="52"/>
      <c r="J2" s="53"/>
      <c r="K2" s="53"/>
      <c r="L2" s="53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L2" s="53"/>
      <c r="AM2" s="53"/>
      <c r="AN2" s="53"/>
      <c r="AO2" s="53"/>
      <c r="AP2" s="53"/>
    </row>
    <row r="3" spans="2:45" s="50" customFormat="1" ht="30" x14ac:dyDescent="0.25">
      <c r="C3" s="51"/>
      <c r="I3" s="52"/>
      <c r="J3" s="53"/>
      <c r="K3" s="55"/>
      <c r="L3" s="53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L3" s="56" t="s">
        <v>3</v>
      </c>
      <c r="AM3" s="56" t="s">
        <v>3</v>
      </c>
      <c r="AN3" s="56" t="s">
        <v>2</v>
      </c>
      <c r="AO3" s="56" t="s">
        <v>110</v>
      </c>
      <c r="AP3" s="56" t="s">
        <v>111</v>
      </c>
      <c r="AQ3" s="56" t="s">
        <v>112</v>
      </c>
      <c r="AR3" s="56" t="s">
        <v>113</v>
      </c>
      <c r="AS3" s="57" t="s">
        <v>114</v>
      </c>
    </row>
    <row r="4" spans="2:45" s="50" customFormat="1" x14ac:dyDescent="0.25">
      <c r="C4" s="51"/>
      <c r="I4" s="52"/>
      <c r="J4" s="53"/>
      <c r="K4" s="53"/>
      <c r="L4" s="53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L4" s="53" t="str">
        <f>IF(B7="","&gt;1","&gt;="&amp;B7)</f>
        <v>&gt;1</v>
      </c>
      <c r="AM4" s="53" t="str">
        <f>IF(C7="","&lt;70000","&lt;="&amp;C7)</f>
        <v>&lt;70000</v>
      </c>
      <c r="AN4" s="53" t="str">
        <f>IF(D7="","",D7)</f>
        <v/>
      </c>
      <c r="AO4" s="53" t="str">
        <f>IF(E7="","",E7)</f>
        <v>Bernard</v>
      </c>
      <c r="AP4" s="53" t="str">
        <f t="shared" ref="AP4:AS4" si="0">IF(F7="","",F7)</f>
        <v>Carrelage</v>
      </c>
      <c r="AQ4" s="53" t="str">
        <f t="shared" si="0"/>
        <v/>
      </c>
      <c r="AR4" s="53" t="str">
        <f t="shared" si="0"/>
        <v/>
      </c>
      <c r="AS4" s="53" t="str">
        <f t="shared" si="0"/>
        <v/>
      </c>
    </row>
    <row r="5" spans="2:45" s="50" customFormat="1" x14ac:dyDescent="0.25">
      <c r="C5" s="51"/>
      <c r="I5" s="52"/>
      <c r="J5" s="53"/>
      <c r="K5" s="53"/>
      <c r="L5" s="53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8"/>
      <c r="AC5" s="58"/>
      <c r="AD5" s="58"/>
      <c r="AE5" s="54"/>
      <c r="AF5" s="54"/>
      <c r="AG5" s="54"/>
      <c r="AH5" s="54"/>
      <c r="AI5" s="54"/>
    </row>
    <row r="6" spans="2:45" s="64" customFormat="1" ht="33.950000000000003" customHeight="1" x14ac:dyDescent="0.25">
      <c r="B6" s="59" t="s">
        <v>115</v>
      </c>
      <c r="C6" s="60" t="s">
        <v>116</v>
      </c>
      <c r="D6" s="59" t="s">
        <v>2</v>
      </c>
      <c r="E6" s="61" t="s">
        <v>117</v>
      </c>
      <c r="F6" s="61" t="s">
        <v>111</v>
      </c>
      <c r="G6" s="61" t="s">
        <v>112</v>
      </c>
      <c r="H6" s="61" t="s">
        <v>113</v>
      </c>
      <c r="I6" s="59" t="s">
        <v>114</v>
      </c>
      <c r="J6" s="62"/>
      <c r="K6" s="97" t="str">
        <f>IF(B11="","","Nombre de facture :")</f>
        <v>Nombre de facture :</v>
      </c>
      <c r="L6" s="97"/>
      <c r="M6" s="97"/>
      <c r="N6" s="63">
        <f>IF(B11="","",COUNTA(B11:B12))</f>
        <v>1</v>
      </c>
      <c r="O6" s="98" t="str">
        <f>IF(B11="","","Total HT :")</f>
        <v>Total HT :</v>
      </c>
      <c r="P6" s="98"/>
      <c r="Q6" s="99" t="e">
        <f>IF(B11="","",SUM(AB11:AB12))</f>
        <v>#VALUE!</v>
      </c>
      <c r="R6" s="99"/>
      <c r="S6" s="99"/>
      <c r="T6" s="54"/>
      <c r="U6" s="54"/>
      <c r="V6" s="54"/>
      <c r="W6" s="54"/>
      <c r="X6" s="54"/>
      <c r="Y6" s="54"/>
      <c r="Z6" s="54"/>
      <c r="AA6" s="54"/>
      <c r="AB6" s="58"/>
      <c r="AC6" s="58"/>
      <c r="AD6" s="58"/>
      <c r="AE6" s="54"/>
      <c r="AF6" s="54"/>
      <c r="AG6" s="54"/>
      <c r="AH6" s="54"/>
      <c r="AI6" s="54"/>
    </row>
    <row r="7" spans="2:45" s="50" customFormat="1" ht="15.75" x14ac:dyDescent="0.25">
      <c r="B7" s="65"/>
      <c r="C7" s="66"/>
      <c r="D7" s="67"/>
      <c r="E7" s="68" t="s">
        <v>158</v>
      </c>
      <c r="F7" s="68" t="s">
        <v>160</v>
      </c>
      <c r="G7" s="68"/>
      <c r="H7" s="68"/>
      <c r="I7" s="68"/>
      <c r="J7"/>
      <c r="K7" s="53"/>
      <c r="L7" s="69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</row>
    <row r="8" spans="2:45" s="50" customFormat="1" ht="27" customHeight="1" x14ac:dyDescent="0.25">
      <c r="B8" s="70"/>
      <c r="C8" s="51"/>
      <c r="D8"/>
      <c r="E8"/>
      <c r="F8" s="70"/>
      <c r="G8" s="70"/>
      <c r="H8" s="70"/>
      <c r="I8" s="52"/>
      <c r="J8" s="53"/>
      <c r="K8" s="53"/>
      <c r="L8" s="53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</row>
    <row r="9" spans="2:45" s="71" customFormat="1" ht="27" customHeight="1" x14ac:dyDescent="0.25">
      <c r="B9" s="100" t="s">
        <v>118</v>
      </c>
      <c r="C9" s="100"/>
      <c r="D9" s="100" t="s">
        <v>119</v>
      </c>
      <c r="E9" s="100"/>
      <c r="F9" s="100"/>
      <c r="G9" s="100"/>
      <c r="H9" s="100" t="s">
        <v>120</v>
      </c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1" t="s">
        <v>121</v>
      </c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</row>
    <row r="10" spans="2:45" s="50" customFormat="1" ht="45" x14ac:dyDescent="0.25">
      <c r="B10" s="72" t="s">
        <v>3</v>
      </c>
      <c r="C10" s="72" t="s">
        <v>2</v>
      </c>
      <c r="D10" s="72" t="s">
        <v>110</v>
      </c>
      <c r="E10" s="72" t="s">
        <v>111</v>
      </c>
      <c r="F10" s="72" t="s">
        <v>112</v>
      </c>
      <c r="G10" s="72" t="s">
        <v>113</v>
      </c>
      <c r="H10" s="72" t="s">
        <v>114</v>
      </c>
      <c r="I10" s="73" t="s">
        <v>0</v>
      </c>
      <c r="J10" s="73" t="s">
        <v>122</v>
      </c>
      <c r="K10" s="73" t="s">
        <v>123</v>
      </c>
      <c r="L10" s="73" t="s">
        <v>124</v>
      </c>
      <c r="M10" s="73" t="s">
        <v>168</v>
      </c>
      <c r="N10" s="73" t="s">
        <v>125</v>
      </c>
      <c r="O10" s="73" t="s">
        <v>126</v>
      </c>
      <c r="P10" s="73" t="s">
        <v>127</v>
      </c>
      <c r="Q10" s="73" t="s">
        <v>128</v>
      </c>
      <c r="R10" s="73" t="s">
        <v>129</v>
      </c>
      <c r="S10" s="73" t="s">
        <v>169</v>
      </c>
      <c r="T10" s="73" t="s">
        <v>170</v>
      </c>
      <c r="U10" s="73" t="s">
        <v>171</v>
      </c>
      <c r="V10" s="73" t="s">
        <v>172</v>
      </c>
      <c r="W10" s="73" t="s">
        <v>130</v>
      </c>
      <c r="X10" s="73" t="s">
        <v>131</v>
      </c>
      <c r="Y10" s="73" t="s">
        <v>132</v>
      </c>
      <c r="Z10" s="73" t="s">
        <v>133</v>
      </c>
      <c r="AA10" s="73" t="s">
        <v>134</v>
      </c>
      <c r="AB10" s="73" t="s">
        <v>135</v>
      </c>
      <c r="AC10" s="73" t="s">
        <v>136</v>
      </c>
      <c r="AD10" s="73" t="s">
        <v>137</v>
      </c>
      <c r="AE10" s="73" t="s">
        <v>138</v>
      </c>
      <c r="AF10" s="73" t="s">
        <v>139</v>
      </c>
      <c r="AG10" s="73" t="s">
        <v>140</v>
      </c>
      <c r="AH10" s="73" t="s">
        <v>141</v>
      </c>
      <c r="AI10" s="74" t="s">
        <v>142</v>
      </c>
      <c r="AJ10"/>
      <c r="AK10" s="53"/>
    </row>
    <row r="11" spans="2:45" s="50" customFormat="1" x14ac:dyDescent="0.25">
      <c r="B11" s="93">
        <v>42005</v>
      </c>
      <c r="C11" s="88" t="s">
        <v>156</v>
      </c>
      <c r="D11" s="89" t="s">
        <v>158</v>
      </c>
      <c r="E11" s="89" t="s">
        <v>160</v>
      </c>
      <c r="F11" s="89" t="s">
        <v>163</v>
      </c>
      <c r="G11" s="89" t="s">
        <v>166</v>
      </c>
      <c r="H11" s="89">
        <v>28</v>
      </c>
      <c r="I11" s="90" t="e">
        <f>I10/1.5</f>
        <v>#VALUE!</v>
      </c>
      <c r="J11" s="90" t="e">
        <f t="shared" ref="J11:AI11" si="1">J10/1.5</f>
        <v>#VALUE!</v>
      </c>
      <c r="K11" s="90" t="e">
        <f t="shared" si="1"/>
        <v>#VALUE!</v>
      </c>
      <c r="L11" s="90" t="e">
        <f t="shared" si="1"/>
        <v>#VALUE!</v>
      </c>
      <c r="M11" s="90" t="e">
        <f t="shared" si="1"/>
        <v>#VALUE!</v>
      </c>
      <c r="N11" s="90" t="e">
        <f t="shared" si="1"/>
        <v>#VALUE!</v>
      </c>
      <c r="O11" s="90" t="e">
        <f t="shared" si="1"/>
        <v>#VALUE!</v>
      </c>
      <c r="P11" s="90" t="e">
        <f t="shared" si="1"/>
        <v>#VALUE!</v>
      </c>
      <c r="Q11" s="90" t="e">
        <f t="shared" si="1"/>
        <v>#VALUE!</v>
      </c>
      <c r="R11" s="90" t="e">
        <f t="shared" si="1"/>
        <v>#VALUE!</v>
      </c>
      <c r="S11" s="90" t="e">
        <f t="shared" si="1"/>
        <v>#VALUE!</v>
      </c>
      <c r="T11" s="90" t="e">
        <f t="shared" si="1"/>
        <v>#VALUE!</v>
      </c>
      <c r="U11" s="90" t="e">
        <f t="shared" si="1"/>
        <v>#VALUE!</v>
      </c>
      <c r="V11" s="91" t="e">
        <f t="shared" si="1"/>
        <v>#VALUE!</v>
      </c>
      <c r="W11" s="90" t="e">
        <f t="shared" si="1"/>
        <v>#VALUE!</v>
      </c>
      <c r="X11" s="90" t="e">
        <f t="shared" si="1"/>
        <v>#VALUE!</v>
      </c>
      <c r="Y11" s="90" t="e">
        <f t="shared" si="1"/>
        <v>#VALUE!</v>
      </c>
      <c r="Z11" s="90" t="e">
        <f t="shared" si="1"/>
        <v>#VALUE!</v>
      </c>
      <c r="AA11" s="90" t="e">
        <f t="shared" si="1"/>
        <v>#VALUE!</v>
      </c>
      <c r="AB11" s="90" t="e">
        <f t="shared" si="1"/>
        <v>#VALUE!</v>
      </c>
      <c r="AC11" s="90" t="e">
        <f t="shared" si="1"/>
        <v>#VALUE!</v>
      </c>
      <c r="AD11" s="90" t="e">
        <f t="shared" si="1"/>
        <v>#VALUE!</v>
      </c>
      <c r="AE11" s="90" t="e">
        <f t="shared" si="1"/>
        <v>#VALUE!</v>
      </c>
      <c r="AF11" s="90" t="e">
        <f t="shared" si="1"/>
        <v>#VALUE!</v>
      </c>
      <c r="AG11" s="90" t="e">
        <f t="shared" si="1"/>
        <v>#VALUE!</v>
      </c>
      <c r="AH11" s="90" t="e">
        <f t="shared" si="1"/>
        <v>#VALUE!</v>
      </c>
      <c r="AI11" s="92" t="e">
        <f t="shared" si="1"/>
        <v>#VALUE!</v>
      </c>
      <c r="AJ11"/>
    </row>
    <row r="12" spans="2:45" s="50" customFormat="1" x14ac:dyDescent="0.25">
      <c r="B12" s="93"/>
      <c r="C12" s="88"/>
      <c r="D12" s="89"/>
      <c r="E12" s="89"/>
      <c r="F12" s="89"/>
      <c r="G12" s="89"/>
      <c r="H12" s="89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1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0"/>
      <c r="AI12" s="92"/>
      <c r="AJ12"/>
    </row>
  </sheetData>
  <mergeCells count="8">
    <mergeCell ref="AL1:AP1"/>
    <mergeCell ref="K6:M6"/>
    <mergeCell ref="O6:P6"/>
    <mergeCell ref="Q6:S6"/>
    <mergeCell ref="B9:C9"/>
    <mergeCell ref="D9:G9"/>
    <mergeCell ref="H9:V9"/>
    <mergeCell ref="W9:AI9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4"/>
  <sheetViews>
    <sheetView topLeftCell="N1" zoomScaleNormal="100" workbookViewId="0">
      <pane ySplit="1" topLeftCell="A4" activePane="bottomLeft" state="frozen"/>
      <selection pane="bottomLeft" activeCell="AH4" sqref="AH4"/>
    </sheetView>
  </sheetViews>
  <sheetFormatPr baseColWidth="10" defaultColWidth="9.140625" defaultRowHeight="15" x14ac:dyDescent="0.25"/>
  <cols>
    <col min="1" max="1" width="16.42578125" customWidth="1"/>
    <col min="2" max="2" width="18.85546875" customWidth="1"/>
    <col min="3" max="3" width="16.140625" customWidth="1"/>
    <col min="4" max="4" width="17.85546875" customWidth="1"/>
    <col min="5" max="5" width="14.42578125" customWidth="1"/>
    <col min="6" max="6" width="15.140625" bestFit="1" customWidth="1"/>
    <col min="7" max="7" width="10.85546875" customWidth="1"/>
    <col min="8" max="8" width="8.7109375" customWidth="1"/>
    <col min="9" max="9" width="6.28515625" customWidth="1"/>
    <col min="10" max="10" width="12.140625" customWidth="1"/>
    <col min="11" max="11" width="9.140625" customWidth="1"/>
    <col min="12" max="12" width="9.5703125" customWidth="1"/>
    <col min="13" max="13" width="12.5703125" customWidth="1"/>
    <col min="14" max="14" width="8.42578125" customWidth="1"/>
    <col min="15" max="16" width="8.140625" customWidth="1"/>
    <col min="17" max="17" width="9.7109375" customWidth="1"/>
    <col min="18" max="18" width="7.42578125" customWidth="1"/>
    <col min="19" max="19" width="7.7109375" customWidth="1"/>
    <col min="20" max="20" width="9.28515625" customWidth="1"/>
    <col min="21" max="21" width="9.42578125" customWidth="1"/>
    <col min="22" max="22" width="9.7109375" customWidth="1"/>
    <col min="23" max="23" width="8.42578125" customWidth="1"/>
    <col min="24" max="24" width="10.140625" customWidth="1"/>
    <col min="25" max="25" width="9.7109375" customWidth="1"/>
    <col min="26" max="26" width="8.85546875" customWidth="1"/>
    <col min="27" max="27" width="7" customWidth="1"/>
    <col min="28" max="28" width="9.7109375" customWidth="1"/>
    <col min="29" max="29" width="9.85546875" customWidth="1"/>
    <col min="30" max="30" width="10.5703125" customWidth="1"/>
    <col min="31" max="31" width="9.7109375" customWidth="1"/>
    <col min="32" max="32" width="11.42578125" customWidth="1"/>
    <col min="33" max="33" width="8.7109375" customWidth="1"/>
    <col min="34" max="34" width="5.140625" customWidth="1"/>
  </cols>
  <sheetData>
    <row r="1" spans="1:34" s="86" customFormat="1" ht="55.5" customHeight="1" x14ac:dyDescent="0.25">
      <c r="A1" s="72" t="s">
        <v>3</v>
      </c>
      <c r="B1" s="72" t="s">
        <v>2</v>
      </c>
      <c r="C1" s="72" t="s">
        <v>110</v>
      </c>
      <c r="D1" s="72" t="s">
        <v>111</v>
      </c>
      <c r="E1" s="72" t="s">
        <v>112</v>
      </c>
      <c r="F1" s="72" t="s">
        <v>113</v>
      </c>
      <c r="G1" s="72" t="s">
        <v>114</v>
      </c>
      <c r="H1" s="73" t="s">
        <v>0</v>
      </c>
      <c r="I1" s="73" t="s">
        <v>122</v>
      </c>
      <c r="J1" s="73" t="s">
        <v>123</v>
      </c>
      <c r="K1" s="73" t="s">
        <v>124</v>
      </c>
      <c r="L1" s="73" t="s">
        <v>168</v>
      </c>
      <c r="M1" s="73" t="s">
        <v>125</v>
      </c>
      <c r="N1" s="73" t="s">
        <v>126</v>
      </c>
      <c r="O1" s="73" t="s">
        <v>127</v>
      </c>
      <c r="P1" s="73" t="s">
        <v>128</v>
      </c>
      <c r="Q1" s="73" t="s">
        <v>129</v>
      </c>
      <c r="R1" s="73" t="s">
        <v>169</v>
      </c>
      <c r="S1" s="73" t="s">
        <v>170</v>
      </c>
      <c r="T1" s="73" t="s">
        <v>171</v>
      </c>
      <c r="U1" s="73" t="s">
        <v>172</v>
      </c>
      <c r="V1" s="73" t="s">
        <v>130</v>
      </c>
      <c r="W1" s="73" t="s">
        <v>131</v>
      </c>
      <c r="X1" s="73" t="s">
        <v>132</v>
      </c>
      <c r="Y1" s="73" t="s">
        <v>133</v>
      </c>
      <c r="Z1" s="73" t="s">
        <v>134</v>
      </c>
      <c r="AA1" s="73" t="s">
        <v>135</v>
      </c>
      <c r="AB1" s="73" t="s">
        <v>136</v>
      </c>
      <c r="AC1" s="73" t="s">
        <v>137</v>
      </c>
      <c r="AD1" s="73" t="s">
        <v>138</v>
      </c>
      <c r="AE1" s="73" t="s">
        <v>139</v>
      </c>
      <c r="AF1" s="73" t="s">
        <v>140</v>
      </c>
      <c r="AG1" s="73" t="s">
        <v>141</v>
      </c>
      <c r="AH1" s="74" t="s">
        <v>142</v>
      </c>
    </row>
    <row r="2" spans="1:34" x14ac:dyDescent="0.25">
      <c r="A2" s="75">
        <v>40179</v>
      </c>
      <c r="B2" s="76" t="s">
        <v>143</v>
      </c>
      <c r="C2" s="77" t="s">
        <v>157</v>
      </c>
      <c r="D2" s="77" t="s">
        <v>159</v>
      </c>
      <c r="E2" s="77" t="s">
        <v>162</v>
      </c>
      <c r="F2" s="77" t="s">
        <v>165</v>
      </c>
      <c r="G2" s="77">
        <v>10</v>
      </c>
      <c r="H2" s="78" t="s">
        <v>145</v>
      </c>
      <c r="I2" s="78" t="s">
        <v>146</v>
      </c>
      <c r="J2" s="78" t="s">
        <v>147</v>
      </c>
      <c r="K2" s="78" t="s">
        <v>148</v>
      </c>
      <c r="L2" s="78" t="s">
        <v>149</v>
      </c>
      <c r="M2" s="78" t="s">
        <v>150</v>
      </c>
      <c r="N2" s="78">
        <v>8600</v>
      </c>
      <c r="O2" s="78" t="s">
        <v>151</v>
      </c>
      <c r="P2" s="78" t="s">
        <v>144</v>
      </c>
      <c r="Q2" s="78" t="s">
        <v>152</v>
      </c>
      <c r="R2" s="78">
        <v>120.63</v>
      </c>
      <c r="S2" s="78">
        <v>9</v>
      </c>
      <c r="T2" s="78">
        <v>410</v>
      </c>
      <c r="U2" s="79">
        <v>9.85</v>
      </c>
      <c r="V2" s="78">
        <v>0.02</v>
      </c>
      <c r="W2" s="78">
        <v>0.1</v>
      </c>
      <c r="X2" s="78" t="s">
        <v>153</v>
      </c>
      <c r="Y2" s="78">
        <v>45</v>
      </c>
      <c r="Z2" s="78">
        <v>1188.2054999999998</v>
      </c>
      <c r="AA2" s="78">
        <v>118.82054999999998</v>
      </c>
      <c r="AB2" s="78">
        <v>23.764109999999995</v>
      </c>
      <c r="AC2" s="78">
        <v>1307.0260499999997</v>
      </c>
      <c r="AD2" s="78">
        <v>200</v>
      </c>
      <c r="AE2" s="78">
        <v>1107.0260499999997</v>
      </c>
      <c r="AF2" s="78">
        <v>43099</v>
      </c>
      <c r="AG2" s="78" t="s">
        <v>154</v>
      </c>
      <c r="AH2" s="80">
        <v>1</v>
      </c>
    </row>
    <row r="3" spans="1:34" x14ac:dyDescent="0.25">
      <c r="A3" s="87">
        <v>42005</v>
      </c>
      <c r="B3" s="88" t="s">
        <v>156</v>
      </c>
      <c r="C3" s="89" t="s">
        <v>158</v>
      </c>
      <c r="D3" s="89" t="s">
        <v>160</v>
      </c>
      <c r="E3" s="89" t="s">
        <v>163</v>
      </c>
      <c r="F3" s="89" t="s">
        <v>166</v>
      </c>
      <c r="G3" s="89">
        <v>28</v>
      </c>
      <c r="H3" s="90">
        <f>H2/1.5</f>
        <v>1.3333333333333333</v>
      </c>
      <c r="I3" s="90">
        <f t="shared" ref="I3:AH3" si="0">I2/1.5</f>
        <v>1.6666666666666667</v>
      </c>
      <c r="J3" s="90">
        <f t="shared" si="0"/>
        <v>2</v>
      </c>
      <c r="K3" s="90">
        <f t="shared" si="0"/>
        <v>2.3333333333333335</v>
      </c>
      <c r="L3" s="90" t="e">
        <f t="shared" si="0"/>
        <v>#VALUE!</v>
      </c>
      <c r="M3" s="90" t="e">
        <f t="shared" si="0"/>
        <v>#VALUE!</v>
      </c>
      <c r="N3" s="90">
        <f t="shared" si="0"/>
        <v>5733.333333333333</v>
      </c>
      <c r="O3" s="90" t="e">
        <f t="shared" si="0"/>
        <v>#VALUE!</v>
      </c>
      <c r="P3" s="90" t="e">
        <f t="shared" si="0"/>
        <v>#VALUE!</v>
      </c>
      <c r="Q3" s="90" t="e">
        <f t="shared" si="0"/>
        <v>#VALUE!</v>
      </c>
      <c r="R3" s="90">
        <f t="shared" si="0"/>
        <v>80.42</v>
      </c>
      <c r="S3" s="90">
        <f t="shared" si="0"/>
        <v>6</v>
      </c>
      <c r="T3" s="90">
        <f t="shared" si="0"/>
        <v>273.33333333333331</v>
      </c>
      <c r="U3" s="91">
        <f t="shared" si="0"/>
        <v>6.5666666666666664</v>
      </c>
      <c r="V3" s="90">
        <f t="shared" si="0"/>
        <v>1.3333333333333334E-2</v>
      </c>
      <c r="W3" s="90">
        <f t="shared" si="0"/>
        <v>6.6666666666666666E-2</v>
      </c>
      <c r="X3" s="90" t="e">
        <f t="shared" si="0"/>
        <v>#VALUE!</v>
      </c>
      <c r="Y3" s="90">
        <f t="shared" si="0"/>
        <v>30</v>
      </c>
      <c r="Z3" s="90">
        <f t="shared" si="0"/>
        <v>792.13699999999983</v>
      </c>
      <c r="AA3" s="90">
        <f t="shared" si="0"/>
        <v>79.213699999999989</v>
      </c>
      <c r="AB3" s="90">
        <f t="shared" si="0"/>
        <v>15.842739999999997</v>
      </c>
      <c r="AC3" s="90">
        <f t="shared" si="0"/>
        <v>871.35069999999985</v>
      </c>
      <c r="AD3" s="90">
        <f t="shared" si="0"/>
        <v>133.33333333333334</v>
      </c>
      <c r="AE3" s="90">
        <f t="shared" si="0"/>
        <v>738.01736666666648</v>
      </c>
      <c r="AF3" s="90">
        <f t="shared" si="0"/>
        <v>28732.666666666668</v>
      </c>
      <c r="AG3" s="90">
        <f t="shared" si="0"/>
        <v>9.6666666666666661</v>
      </c>
      <c r="AH3" s="92">
        <f t="shared" si="0"/>
        <v>0.66666666666666663</v>
      </c>
    </row>
    <row r="4" spans="1:34" x14ac:dyDescent="0.25">
      <c r="A4" s="81">
        <v>42370</v>
      </c>
      <c r="B4" s="82" t="s">
        <v>155</v>
      </c>
      <c r="C4" s="83" t="s">
        <v>35</v>
      </c>
      <c r="D4" s="83" t="s">
        <v>161</v>
      </c>
      <c r="E4" s="83" t="s">
        <v>164</v>
      </c>
      <c r="F4" s="83" t="s">
        <v>167</v>
      </c>
      <c r="G4" s="83">
        <v>29</v>
      </c>
      <c r="H4" s="84">
        <f>H2*2</f>
        <v>4</v>
      </c>
      <c r="I4" s="84">
        <f t="shared" ref="I4:AH4" si="1">I2*2</f>
        <v>5</v>
      </c>
      <c r="J4" s="84">
        <f t="shared" si="1"/>
        <v>6</v>
      </c>
      <c r="K4" s="84">
        <f t="shared" si="1"/>
        <v>7</v>
      </c>
      <c r="L4" s="84" t="e">
        <f t="shared" si="1"/>
        <v>#VALUE!</v>
      </c>
      <c r="M4" s="84" t="e">
        <f t="shared" si="1"/>
        <v>#VALUE!</v>
      </c>
      <c r="N4" s="84">
        <f t="shared" si="1"/>
        <v>17200</v>
      </c>
      <c r="O4" s="84" t="e">
        <f t="shared" si="1"/>
        <v>#VALUE!</v>
      </c>
      <c r="P4" s="84" t="e">
        <f t="shared" si="1"/>
        <v>#VALUE!</v>
      </c>
      <c r="Q4" s="84" t="e">
        <f t="shared" si="1"/>
        <v>#VALUE!</v>
      </c>
      <c r="R4" s="84">
        <f t="shared" si="1"/>
        <v>241.26</v>
      </c>
      <c r="S4" s="84">
        <f t="shared" si="1"/>
        <v>18</v>
      </c>
      <c r="T4" s="84">
        <f t="shared" si="1"/>
        <v>820</v>
      </c>
      <c r="U4" s="85">
        <f t="shared" si="1"/>
        <v>19.7</v>
      </c>
      <c r="V4" s="84">
        <f t="shared" si="1"/>
        <v>0.04</v>
      </c>
      <c r="W4" s="84">
        <f t="shared" si="1"/>
        <v>0.2</v>
      </c>
      <c r="X4" s="84" t="e">
        <f t="shared" si="1"/>
        <v>#VALUE!</v>
      </c>
      <c r="Y4" s="84">
        <f t="shared" si="1"/>
        <v>90</v>
      </c>
      <c r="Z4" s="84">
        <f t="shared" si="1"/>
        <v>2376.4109999999996</v>
      </c>
      <c r="AA4" s="84">
        <f t="shared" si="1"/>
        <v>237.64109999999997</v>
      </c>
      <c r="AB4" s="84">
        <f t="shared" si="1"/>
        <v>47.52821999999999</v>
      </c>
      <c r="AC4" s="84">
        <f t="shared" si="1"/>
        <v>2614.0520999999994</v>
      </c>
      <c r="AD4" s="84">
        <f t="shared" si="1"/>
        <v>400</v>
      </c>
      <c r="AE4" s="84">
        <f t="shared" si="1"/>
        <v>2214.0520999999994</v>
      </c>
      <c r="AF4" s="84">
        <f t="shared" si="1"/>
        <v>86198</v>
      </c>
      <c r="AG4" s="84">
        <f t="shared" si="1"/>
        <v>29</v>
      </c>
      <c r="AH4" s="80">
        <f t="shared" si="1"/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F9"/>
  <sheetViews>
    <sheetView workbookViewId="0">
      <selection activeCell="F5" sqref="F5"/>
    </sheetView>
  </sheetViews>
  <sheetFormatPr baseColWidth="10" defaultRowHeight="15" x14ac:dyDescent="0.25"/>
  <cols>
    <col min="1" max="2" width="10.85546875" bestFit="1" customWidth="1"/>
    <col min="3" max="3" width="12.140625" bestFit="1" customWidth="1"/>
    <col min="4" max="4" width="12.28515625" bestFit="1" customWidth="1"/>
    <col min="5" max="5" width="9.85546875" bestFit="1" customWidth="1"/>
    <col min="6" max="6" width="8.7109375" bestFit="1" customWidth="1"/>
  </cols>
  <sheetData>
    <row r="1" spans="1:6" x14ac:dyDescent="0.25">
      <c r="C1" s="37"/>
      <c r="D1" s="37"/>
      <c r="E1" s="37"/>
      <c r="F1" s="37"/>
    </row>
    <row r="2" spans="1:6" x14ac:dyDescent="0.25">
      <c r="C2" s="37"/>
      <c r="D2" s="37"/>
      <c r="E2" s="37"/>
      <c r="F2" s="37"/>
    </row>
    <row r="3" spans="1:6" x14ac:dyDescent="0.25">
      <c r="C3" s="37"/>
      <c r="D3" s="37"/>
      <c r="E3" s="37"/>
      <c r="F3" s="37"/>
    </row>
    <row r="4" spans="1:6" x14ac:dyDescent="0.25">
      <c r="C4" s="37"/>
      <c r="D4" s="37"/>
      <c r="E4" s="37"/>
      <c r="F4" s="37"/>
    </row>
    <row r="5" spans="1:6" x14ac:dyDescent="0.25">
      <c r="C5" s="37"/>
      <c r="D5" s="37"/>
      <c r="E5" s="37"/>
      <c r="F5" s="37"/>
    </row>
    <row r="6" spans="1:6" x14ac:dyDescent="0.25">
      <c r="C6" s="37"/>
      <c r="D6" s="37"/>
      <c r="E6" s="37"/>
      <c r="F6" s="37"/>
    </row>
    <row r="7" spans="1:6" x14ac:dyDescent="0.25">
      <c r="C7" s="37"/>
      <c r="D7" s="37"/>
      <c r="E7" s="37"/>
      <c r="F7" s="37"/>
    </row>
    <row r="8" spans="1:6" x14ac:dyDescent="0.25">
      <c r="C8" s="37"/>
      <c r="D8" s="37"/>
      <c r="E8" s="37"/>
      <c r="F8" s="37"/>
    </row>
    <row r="9" spans="1:6" ht="45" x14ac:dyDescent="0.25">
      <c r="A9" s="48" t="s">
        <v>52</v>
      </c>
      <c r="B9" s="48" t="s">
        <v>108</v>
      </c>
      <c r="C9" s="48" t="s">
        <v>54</v>
      </c>
      <c r="D9" s="48" t="s">
        <v>55</v>
      </c>
      <c r="E9" s="48" t="s">
        <v>53</v>
      </c>
      <c r="F9" s="49" t="s">
        <v>107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3:F15"/>
  <sheetViews>
    <sheetView workbookViewId="0">
      <selection activeCell="F15" sqref="F15"/>
    </sheetView>
  </sheetViews>
  <sheetFormatPr baseColWidth="10" defaultRowHeight="15" x14ac:dyDescent="0.25"/>
  <cols>
    <col min="1" max="1" width="12.5703125" bestFit="1" customWidth="1"/>
    <col min="2" max="2" width="13" bestFit="1" customWidth="1"/>
    <col min="3" max="3" width="24.140625" bestFit="1" customWidth="1"/>
    <col min="4" max="4" width="17.85546875" bestFit="1" customWidth="1"/>
    <col min="5" max="5" width="12.28515625" bestFit="1" customWidth="1"/>
    <col min="6" max="6" width="10.140625" bestFit="1" customWidth="1"/>
  </cols>
  <sheetData>
    <row r="3" spans="1:6" x14ac:dyDescent="0.25">
      <c r="A3" s="46" t="s">
        <v>106</v>
      </c>
      <c r="B3" s="39"/>
      <c r="C3" s="39"/>
      <c r="D3" s="39"/>
      <c r="E3" s="39"/>
      <c r="F3" s="40"/>
    </row>
    <row r="4" spans="1:6" x14ac:dyDescent="0.25">
      <c r="A4" s="38" t="s">
        <v>52</v>
      </c>
      <c r="B4" s="38" t="s">
        <v>107</v>
      </c>
      <c r="C4" s="38" t="s">
        <v>108</v>
      </c>
      <c r="D4" s="38" t="s">
        <v>55</v>
      </c>
      <c r="E4" s="38" t="s">
        <v>53</v>
      </c>
      <c r="F4" s="40" t="s">
        <v>105</v>
      </c>
    </row>
    <row r="5" spans="1:6" x14ac:dyDescent="0.25">
      <c r="A5" s="41" t="s">
        <v>65</v>
      </c>
      <c r="B5" s="41" t="s">
        <v>28</v>
      </c>
      <c r="C5" s="41" t="s">
        <v>63</v>
      </c>
      <c r="D5" s="41">
        <v>14</v>
      </c>
      <c r="E5" s="41" t="s">
        <v>59</v>
      </c>
      <c r="F5" s="42">
        <v>3487</v>
      </c>
    </row>
    <row r="6" spans="1:6" x14ac:dyDescent="0.25">
      <c r="A6" s="41" t="s">
        <v>68</v>
      </c>
      <c r="B6" s="41" t="s">
        <v>34</v>
      </c>
      <c r="C6" s="41" t="s">
        <v>61</v>
      </c>
      <c r="D6" s="41">
        <v>73</v>
      </c>
      <c r="E6" s="41" t="s">
        <v>83</v>
      </c>
      <c r="F6" s="42">
        <v>3457.85</v>
      </c>
    </row>
    <row r="7" spans="1:6" x14ac:dyDescent="0.25">
      <c r="A7" s="41" t="s">
        <v>67</v>
      </c>
      <c r="B7" s="41" t="s">
        <v>24</v>
      </c>
      <c r="C7" s="41" t="s">
        <v>66</v>
      </c>
      <c r="D7" s="41">
        <v>67</v>
      </c>
      <c r="E7" s="41" t="s">
        <v>83</v>
      </c>
      <c r="F7" s="42">
        <v>5478.5</v>
      </c>
    </row>
    <row r="8" spans="1:6" x14ac:dyDescent="0.25">
      <c r="A8" s="41" t="s">
        <v>72</v>
      </c>
      <c r="B8" s="41" t="s">
        <v>12</v>
      </c>
      <c r="C8" s="41" t="s">
        <v>71</v>
      </c>
      <c r="D8" s="41">
        <v>20</v>
      </c>
      <c r="E8" s="41" t="s">
        <v>60</v>
      </c>
      <c r="F8" s="42">
        <v>3478.5</v>
      </c>
    </row>
    <row r="9" spans="1:6" x14ac:dyDescent="0.25">
      <c r="A9" s="41" t="s">
        <v>73</v>
      </c>
      <c r="B9" s="41" t="s">
        <v>26</v>
      </c>
      <c r="C9" s="41" t="s">
        <v>74</v>
      </c>
      <c r="D9" s="41">
        <v>9</v>
      </c>
      <c r="E9" s="41" t="s">
        <v>59</v>
      </c>
      <c r="F9" s="42">
        <v>3214.75</v>
      </c>
    </row>
    <row r="10" spans="1:6" x14ac:dyDescent="0.25">
      <c r="A10" s="41" t="s">
        <v>87</v>
      </c>
      <c r="B10" s="41" t="s">
        <v>12</v>
      </c>
      <c r="C10" s="41" t="s">
        <v>85</v>
      </c>
      <c r="D10" s="41">
        <v>146</v>
      </c>
      <c r="E10" s="41" t="s">
        <v>83</v>
      </c>
      <c r="F10" s="42">
        <v>1040.45</v>
      </c>
    </row>
    <row r="11" spans="1:6" x14ac:dyDescent="0.25">
      <c r="A11" s="41" t="s">
        <v>91</v>
      </c>
      <c r="B11" s="41" t="s">
        <v>20</v>
      </c>
      <c r="C11" s="41" t="s">
        <v>89</v>
      </c>
      <c r="D11" s="41">
        <v>11</v>
      </c>
      <c r="E11" s="41" t="s">
        <v>59</v>
      </c>
      <c r="F11" s="42">
        <v>18743</v>
      </c>
    </row>
    <row r="12" spans="1:6" x14ac:dyDescent="0.25">
      <c r="A12" s="41" t="s">
        <v>93</v>
      </c>
      <c r="B12" s="41" t="s">
        <v>26</v>
      </c>
      <c r="C12" s="41" t="s">
        <v>74</v>
      </c>
      <c r="D12" s="41">
        <v>12</v>
      </c>
      <c r="E12" s="41" t="s">
        <v>59</v>
      </c>
      <c r="F12" s="42">
        <v>5814.9</v>
      </c>
    </row>
    <row r="13" spans="1:6" x14ac:dyDescent="0.25">
      <c r="A13" s="41" t="s">
        <v>97</v>
      </c>
      <c r="B13" s="41" t="s">
        <v>18</v>
      </c>
      <c r="C13" s="41" t="s">
        <v>95</v>
      </c>
      <c r="D13" s="41">
        <v>24</v>
      </c>
      <c r="E13" s="41" t="s">
        <v>84</v>
      </c>
      <c r="F13" s="42">
        <v>21457</v>
      </c>
    </row>
    <row r="14" spans="1:6" x14ac:dyDescent="0.25">
      <c r="A14" s="41" t="s">
        <v>99</v>
      </c>
      <c r="B14" s="41" t="s">
        <v>10</v>
      </c>
      <c r="C14" s="41" t="s">
        <v>63</v>
      </c>
      <c r="D14" s="41">
        <v>27</v>
      </c>
      <c r="E14" s="41" t="s">
        <v>84</v>
      </c>
      <c r="F14" s="42">
        <v>7325</v>
      </c>
    </row>
    <row r="15" spans="1:6" x14ac:dyDescent="0.25">
      <c r="A15" s="43" t="s">
        <v>104</v>
      </c>
      <c r="B15" s="44"/>
      <c r="C15" s="44"/>
      <c r="D15" s="44"/>
      <c r="E15" s="44"/>
      <c r="F15" s="45">
        <v>73496.950000000012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IV15"/>
  <sheetViews>
    <sheetView workbookViewId="0">
      <selection activeCell="B7" sqref="B7"/>
    </sheetView>
  </sheetViews>
  <sheetFormatPr baseColWidth="10" defaultRowHeight="15" x14ac:dyDescent="0.25"/>
  <cols>
    <col min="3" max="3" width="23.28515625" customWidth="1"/>
    <col min="4" max="4" width="14.7109375" customWidth="1"/>
    <col min="5" max="5" width="19.140625" customWidth="1"/>
    <col min="6" max="6" width="14.7109375" customWidth="1"/>
    <col min="7" max="8" width="17" customWidth="1"/>
    <col min="9" max="9" width="20.7109375" customWidth="1"/>
  </cols>
  <sheetData>
    <row r="1" spans="1:256" x14ac:dyDescent="0.25">
      <c r="G1" s="25"/>
    </row>
    <row r="2" spans="1:256" x14ac:dyDescent="0.25">
      <c r="A2" s="16" t="s">
        <v>56</v>
      </c>
      <c r="B2" s="15">
        <f ca="1">TODAY()</f>
        <v>43116</v>
      </c>
      <c r="G2" s="25"/>
    </row>
    <row r="3" spans="1:256" x14ac:dyDescent="0.25">
      <c r="B3" s="2" t="s">
        <v>108</v>
      </c>
      <c r="C3" s="2" t="s">
        <v>0</v>
      </c>
      <c r="D3" s="2" t="s">
        <v>1</v>
      </c>
      <c r="E3" s="2" t="s">
        <v>2</v>
      </c>
      <c r="F3" s="2" t="s">
        <v>3</v>
      </c>
      <c r="G3" s="26" t="s">
        <v>4</v>
      </c>
      <c r="H3" s="2" t="s">
        <v>5</v>
      </c>
      <c r="I3" s="2" t="s">
        <v>6</v>
      </c>
      <c r="J3" s="1"/>
    </row>
    <row r="4" spans="1:256" ht="5.25" customHeight="1" x14ac:dyDescent="0.25">
      <c r="G4" s="25"/>
    </row>
    <row r="5" spans="1:256" x14ac:dyDescent="0.25">
      <c r="B5" s="3"/>
      <c r="C5" s="3"/>
      <c r="D5" s="3"/>
      <c r="E5" s="3"/>
      <c r="F5" s="3"/>
      <c r="G5" s="27"/>
      <c r="H5" s="3"/>
      <c r="I5" s="13"/>
    </row>
    <row r="6" spans="1:256" s="21" customFormat="1" x14ac:dyDescent="0.25">
      <c r="B6" s="22" t="s">
        <v>61</v>
      </c>
      <c r="C6" s="22" t="s">
        <v>103</v>
      </c>
      <c r="D6" s="22" t="s">
        <v>68</v>
      </c>
      <c r="E6" s="22" t="s">
        <v>62</v>
      </c>
      <c r="F6" s="23">
        <v>41529</v>
      </c>
      <c r="G6" s="28">
        <v>3457.85</v>
      </c>
      <c r="H6" s="23">
        <v>41559</v>
      </c>
      <c r="I6" s="24" t="s">
        <v>34</v>
      </c>
      <c r="J6" s="21" t="s">
        <v>79</v>
      </c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21" customFormat="1" x14ac:dyDescent="0.25">
      <c r="B7" s="22" t="s">
        <v>63</v>
      </c>
      <c r="C7" s="22" t="s">
        <v>64</v>
      </c>
      <c r="D7" s="22" t="s">
        <v>65</v>
      </c>
      <c r="E7" s="22" t="s">
        <v>70</v>
      </c>
      <c r="F7" s="23">
        <v>41588</v>
      </c>
      <c r="G7" s="28">
        <v>3487</v>
      </c>
      <c r="H7" s="23">
        <v>41618</v>
      </c>
      <c r="I7" s="24" t="s">
        <v>28</v>
      </c>
      <c r="J7" s="21" t="s">
        <v>80</v>
      </c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21" customFormat="1" x14ac:dyDescent="0.25">
      <c r="B8" s="22" t="s">
        <v>66</v>
      </c>
      <c r="C8" s="22" t="s">
        <v>101</v>
      </c>
      <c r="D8" s="22" t="s">
        <v>67</v>
      </c>
      <c r="E8" s="22" t="s">
        <v>69</v>
      </c>
      <c r="F8" s="23">
        <v>41505</v>
      </c>
      <c r="G8" s="28">
        <v>5478.5</v>
      </c>
      <c r="H8" s="23">
        <v>41565</v>
      </c>
      <c r="I8" s="24" t="s">
        <v>24</v>
      </c>
      <c r="J8" s="21" t="s">
        <v>78</v>
      </c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21" customFormat="1" x14ac:dyDescent="0.25">
      <c r="B9" s="22" t="s">
        <v>71</v>
      </c>
      <c r="C9" s="22" t="s">
        <v>102</v>
      </c>
      <c r="D9" s="22" t="s">
        <v>72</v>
      </c>
      <c r="E9" s="22" t="s">
        <v>77</v>
      </c>
      <c r="F9" s="23">
        <v>41552</v>
      </c>
      <c r="G9" s="28">
        <v>3478.5</v>
      </c>
      <c r="H9" s="23">
        <v>41612</v>
      </c>
      <c r="I9" s="24" t="s">
        <v>12</v>
      </c>
      <c r="J9" s="21" t="s">
        <v>81</v>
      </c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21" customFormat="1" x14ac:dyDescent="0.25">
      <c r="B10" s="22" t="s">
        <v>74</v>
      </c>
      <c r="C10" s="22" t="s">
        <v>75</v>
      </c>
      <c r="D10" s="22" t="s">
        <v>73</v>
      </c>
      <c r="E10" s="22" t="s">
        <v>76</v>
      </c>
      <c r="F10" s="23">
        <v>41593</v>
      </c>
      <c r="G10" s="28">
        <v>3214.75</v>
      </c>
      <c r="H10" s="23">
        <v>41623</v>
      </c>
      <c r="I10" s="24" t="s">
        <v>26</v>
      </c>
      <c r="J10" s="21" t="s">
        <v>82</v>
      </c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21" customFormat="1" x14ac:dyDescent="0.25">
      <c r="B11" s="22" t="s">
        <v>85</v>
      </c>
      <c r="C11" s="22" t="s">
        <v>86</v>
      </c>
      <c r="D11" s="22" t="s">
        <v>87</v>
      </c>
      <c r="E11" s="22" t="s">
        <v>88</v>
      </c>
      <c r="F11" s="23">
        <v>41456</v>
      </c>
      <c r="G11" s="28">
        <v>1040.45</v>
      </c>
      <c r="H11" s="23">
        <v>41486</v>
      </c>
      <c r="I11" s="24" t="s">
        <v>12</v>
      </c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x14ac:dyDescent="0.25">
      <c r="B12" s="4" t="s">
        <v>89</v>
      </c>
      <c r="C12" s="4" t="s">
        <v>90</v>
      </c>
      <c r="D12" s="4" t="s">
        <v>91</v>
      </c>
      <c r="E12" s="4" t="s">
        <v>92</v>
      </c>
      <c r="F12" s="36">
        <v>41621</v>
      </c>
      <c r="G12" s="29">
        <v>18743</v>
      </c>
      <c r="H12" s="36">
        <v>41621</v>
      </c>
      <c r="I12" s="14" t="s">
        <v>20</v>
      </c>
    </row>
    <row r="13" spans="1:256" x14ac:dyDescent="0.25">
      <c r="B13" s="4" t="s">
        <v>74</v>
      </c>
      <c r="C13" s="4" t="s">
        <v>75</v>
      </c>
      <c r="D13" s="4" t="s">
        <v>93</v>
      </c>
      <c r="E13" s="4" t="s">
        <v>94</v>
      </c>
      <c r="F13" s="36">
        <v>41590</v>
      </c>
      <c r="G13" s="29">
        <v>5814.9</v>
      </c>
      <c r="H13" s="36">
        <v>41620</v>
      </c>
      <c r="I13" s="14" t="s">
        <v>26</v>
      </c>
    </row>
    <row r="14" spans="1:256" x14ac:dyDescent="0.25">
      <c r="B14" s="4" t="s">
        <v>95</v>
      </c>
      <c r="C14" s="4" t="s">
        <v>96</v>
      </c>
      <c r="D14" s="4" t="s">
        <v>97</v>
      </c>
      <c r="E14" s="4" t="s">
        <v>98</v>
      </c>
      <c r="F14" s="36">
        <v>41564</v>
      </c>
      <c r="G14" s="29">
        <v>21457</v>
      </c>
      <c r="H14" s="36">
        <v>41608</v>
      </c>
      <c r="I14" s="14" t="s">
        <v>18</v>
      </c>
    </row>
    <row r="15" spans="1:256" x14ac:dyDescent="0.25">
      <c r="B15" s="22" t="s">
        <v>63</v>
      </c>
      <c r="C15" s="22" t="s">
        <v>64</v>
      </c>
      <c r="D15" s="4" t="s">
        <v>99</v>
      </c>
      <c r="E15" s="22" t="s">
        <v>100</v>
      </c>
      <c r="F15" s="36">
        <v>41605</v>
      </c>
      <c r="G15" s="29">
        <v>7325</v>
      </c>
      <c r="H15" s="36">
        <v>41605</v>
      </c>
      <c r="I15" s="14" t="s">
        <v>10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IV12"/>
  <sheetViews>
    <sheetView workbookViewId="0">
      <selection activeCell="B7" sqref="B7"/>
    </sheetView>
  </sheetViews>
  <sheetFormatPr baseColWidth="10" defaultColWidth="11.42578125" defaultRowHeight="14.25" customHeight="1" x14ac:dyDescent="0.25"/>
  <cols>
    <col min="3" max="3" width="11.28515625" bestFit="1" customWidth="1"/>
    <col min="4" max="4" width="10.7109375" bestFit="1" customWidth="1"/>
    <col min="5" max="5" width="15.7109375" bestFit="1" customWidth="1"/>
    <col min="6" max="6" width="12.5703125" customWidth="1"/>
    <col min="7" max="7" width="13.42578125" bestFit="1" customWidth="1"/>
    <col min="8" max="8" width="18.7109375" bestFit="1" customWidth="1"/>
  </cols>
  <sheetData>
    <row r="1" spans="1:256" s="30" customFormat="1" ht="14.25" customHeight="1" x14ac:dyDescent="0.25"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30" customFormat="1" ht="14.25" customHeight="1" x14ac:dyDescent="0.25">
      <c r="C2" s="31"/>
      <c r="D2" s="31"/>
      <c r="E2" s="32"/>
      <c r="F2" s="31"/>
      <c r="G2" s="31"/>
      <c r="H2" s="33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0" customFormat="1" ht="14.25" customHeight="1" x14ac:dyDescent="0.25">
      <c r="C3" s="31"/>
      <c r="D3" s="31"/>
      <c r="E3" s="32"/>
      <c r="F3" s="31"/>
      <c r="G3" s="31"/>
      <c r="H3" s="3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30" customFormat="1" ht="14.25" customHeight="1" x14ac:dyDescent="0.25">
      <c r="C4" s="31"/>
      <c r="D4" s="31"/>
      <c r="E4" s="32"/>
      <c r="F4" s="31"/>
      <c r="G4" s="31"/>
      <c r="H4" s="33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30" customFormat="1" ht="14.25" customHeight="1" x14ac:dyDescent="0.25">
      <c r="C5" s="31"/>
      <c r="D5" s="31"/>
      <c r="E5" s="32"/>
      <c r="F5" s="31"/>
      <c r="G5" s="31"/>
      <c r="H5" s="33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30" customFormat="1" ht="14.25" customHeight="1" x14ac:dyDescent="0.25">
      <c r="A6" s="35"/>
      <c r="C6" s="31"/>
      <c r="D6" s="31"/>
      <c r="E6" s="32"/>
      <c r="F6" s="31"/>
      <c r="G6" s="31"/>
      <c r="H6" s="33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30" customFormat="1" ht="14.25" customHeight="1" x14ac:dyDescent="0.25"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30" customFormat="1" ht="14.25" customHeight="1" x14ac:dyDescent="0.25"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47" customFormat="1" ht="29.1" customHeight="1" x14ac:dyDescent="0.25">
      <c r="C9" s="48" t="s">
        <v>52</v>
      </c>
      <c r="D9" s="48" t="s">
        <v>108</v>
      </c>
      <c r="E9" s="48" t="s">
        <v>54</v>
      </c>
      <c r="F9" s="48" t="s">
        <v>55</v>
      </c>
      <c r="G9" s="48" t="s">
        <v>53</v>
      </c>
      <c r="H9" s="49" t="s">
        <v>107</v>
      </c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30" customFormat="1" ht="14.25" customHeight="1" x14ac:dyDescent="0.25">
      <c r="C10" s="34" t="s">
        <v>68</v>
      </c>
      <c r="D10" s="34" t="s">
        <v>61</v>
      </c>
      <c r="E10" s="34">
        <v>3457.85</v>
      </c>
      <c r="F10" s="34">
        <v>1551</v>
      </c>
      <c r="G10" s="34" t="s">
        <v>83</v>
      </c>
      <c r="H10" s="34" t="s">
        <v>34</v>
      </c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30" customFormat="1" ht="14.25" customHeight="1" x14ac:dyDescent="0.25">
      <c r="C11" s="34" t="s">
        <v>65</v>
      </c>
      <c r="D11" s="34" t="s">
        <v>63</v>
      </c>
      <c r="E11" s="34">
        <v>3487</v>
      </c>
      <c r="F11" s="34">
        <v>1492</v>
      </c>
      <c r="G11" s="34" t="s">
        <v>83</v>
      </c>
      <c r="H11" s="34" t="s">
        <v>28</v>
      </c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30" customFormat="1" ht="14.25" customHeight="1" x14ac:dyDescent="0.25">
      <c r="C12" s="34" t="s">
        <v>67</v>
      </c>
      <c r="D12" s="34" t="s">
        <v>66</v>
      </c>
      <c r="E12" s="34">
        <v>5478.5</v>
      </c>
      <c r="F12" s="34">
        <v>1545</v>
      </c>
      <c r="G12" s="34" t="s">
        <v>83</v>
      </c>
      <c r="H12" s="34" t="s">
        <v>24</v>
      </c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C13"/>
  <sheetViews>
    <sheetView workbookViewId="0">
      <selection activeCell="H8" sqref="H8"/>
    </sheetView>
  </sheetViews>
  <sheetFormatPr baseColWidth="10" defaultRowHeight="15" x14ac:dyDescent="0.25"/>
  <cols>
    <col min="3" max="3" width="15.5703125" customWidth="1"/>
  </cols>
  <sheetData>
    <row r="8" spans="2:3" x14ac:dyDescent="0.25">
      <c r="B8" s="20" t="s">
        <v>58</v>
      </c>
      <c r="C8" s="20" t="s">
        <v>57</v>
      </c>
    </row>
    <row r="9" spans="2:3" x14ac:dyDescent="0.25">
      <c r="B9" s="19">
        <v>0</v>
      </c>
      <c r="C9" s="19"/>
    </row>
    <row r="10" spans="2:3" x14ac:dyDescent="0.25">
      <c r="B10" s="14">
        <v>1</v>
      </c>
      <c r="C10" s="14" t="s">
        <v>59</v>
      </c>
    </row>
    <row r="11" spans="2:3" x14ac:dyDescent="0.25">
      <c r="B11" s="17">
        <v>2</v>
      </c>
      <c r="C11" s="17" t="s">
        <v>60</v>
      </c>
    </row>
    <row r="12" spans="2:3" x14ac:dyDescent="0.25">
      <c r="B12" s="14">
        <v>3</v>
      </c>
      <c r="C12" s="14" t="str">
        <f>IF(C11="Relance 2","Relance 3","Relance 2")</f>
        <v>Relance 3</v>
      </c>
    </row>
    <row r="13" spans="2:3" x14ac:dyDescent="0.25">
      <c r="B13" s="18">
        <v>4</v>
      </c>
      <c r="C13" s="18" t="str">
        <f>IF(C12="Relance 3","Bloquer compte","Relance 3")</f>
        <v>Bloquer compte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1:D17"/>
  <sheetViews>
    <sheetView workbookViewId="0">
      <selection activeCell="B7" sqref="B7"/>
    </sheetView>
  </sheetViews>
  <sheetFormatPr baseColWidth="10" defaultRowHeight="15" x14ac:dyDescent="0.25"/>
  <cols>
    <col min="2" max="3" width="11.42578125" customWidth="1"/>
    <col min="4" max="4" width="18.7109375" customWidth="1"/>
  </cols>
  <sheetData>
    <row r="1" spans="2:4" x14ac:dyDescent="0.25">
      <c r="B1" s="9"/>
      <c r="C1" s="9"/>
      <c r="D1" s="9"/>
    </row>
    <row r="2" spans="2:4" x14ac:dyDescent="0.25">
      <c r="B2" s="9"/>
      <c r="C2" s="9"/>
      <c r="D2" s="9"/>
    </row>
    <row r="3" spans="2:4" x14ac:dyDescent="0.25">
      <c r="B3" s="5" t="s">
        <v>7</v>
      </c>
      <c r="C3" s="5" t="s">
        <v>8</v>
      </c>
      <c r="D3" s="5" t="s">
        <v>9</v>
      </c>
    </row>
    <row r="4" spans="2:4" x14ac:dyDescent="0.25">
      <c r="B4" s="6" t="s">
        <v>10</v>
      </c>
      <c r="C4" s="6" t="s">
        <v>11</v>
      </c>
      <c r="D4" s="10" t="s">
        <v>38</v>
      </c>
    </row>
    <row r="5" spans="2:4" x14ac:dyDescent="0.25">
      <c r="B5" s="7" t="s">
        <v>12</v>
      </c>
      <c r="C5" s="7" t="s">
        <v>13</v>
      </c>
      <c r="D5" s="11" t="s">
        <v>39</v>
      </c>
    </row>
    <row r="6" spans="2:4" x14ac:dyDescent="0.25">
      <c r="B6" s="7" t="s">
        <v>14</v>
      </c>
      <c r="C6" s="7" t="s">
        <v>15</v>
      </c>
      <c r="D6" s="11" t="s">
        <v>40</v>
      </c>
    </row>
    <row r="7" spans="2:4" x14ac:dyDescent="0.25">
      <c r="B7" s="7" t="s">
        <v>16</v>
      </c>
      <c r="C7" s="7" t="s">
        <v>17</v>
      </c>
      <c r="D7" s="11" t="s">
        <v>41</v>
      </c>
    </row>
    <row r="8" spans="2:4" x14ac:dyDescent="0.25">
      <c r="B8" s="7" t="s">
        <v>28</v>
      </c>
      <c r="C8" s="7" t="s">
        <v>29</v>
      </c>
      <c r="D8" s="11" t="s">
        <v>42</v>
      </c>
    </row>
    <row r="9" spans="2:4" x14ac:dyDescent="0.25">
      <c r="B9" s="7" t="s">
        <v>26</v>
      </c>
      <c r="C9" s="7" t="s">
        <v>27</v>
      </c>
      <c r="D9" s="11" t="s">
        <v>43</v>
      </c>
    </row>
    <row r="10" spans="2:4" x14ac:dyDescent="0.25">
      <c r="B10" s="7" t="s">
        <v>22</v>
      </c>
      <c r="C10" s="7" t="s">
        <v>23</v>
      </c>
      <c r="D10" s="11" t="s">
        <v>44</v>
      </c>
    </row>
    <row r="11" spans="2:4" x14ac:dyDescent="0.25">
      <c r="B11" s="7" t="s">
        <v>24</v>
      </c>
      <c r="C11" s="7" t="s">
        <v>25</v>
      </c>
      <c r="D11" s="11" t="s">
        <v>45</v>
      </c>
    </row>
    <row r="12" spans="2:4" x14ac:dyDescent="0.25">
      <c r="B12" s="7" t="s">
        <v>32</v>
      </c>
      <c r="C12" s="7" t="s">
        <v>33</v>
      </c>
      <c r="D12" s="11" t="s">
        <v>46</v>
      </c>
    </row>
    <row r="13" spans="2:4" x14ac:dyDescent="0.25">
      <c r="B13" s="7" t="s">
        <v>20</v>
      </c>
      <c r="C13" s="7" t="s">
        <v>21</v>
      </c>
      <c r="D13" s="11" t="s">
        <v>47</v>
      </c>
    </row>
    <row r="14" spans="2:4" x14ac:dyDescent="0.25">
      <c r="B14" s="7" t="s">
        <v>18</v>
      </c>
      <c r="C14" s="7" t="s">
        <v>19</v>
      </c>
      <c r="D14" s="11" t="s">
        <v>48</v>
      </c>
    </row>
    <row r="15" spans="2:4" x14ac:dyDescent="0.25">
      <c r="B15" s="7" t="s">
        <v>30</v>
      </c>
      <c r="C15" s="7" t="s">
        <v>31</v>
      </c>
      <c r="D15" s="11" t="s">
        <v>49</v>
      </c>
    </row>
    <row r="16" spans="2:4" x14ac:dyDescent="0.25">
      <c r="B16" s="7" t="s">
        <v>34</v>
      </c>
      <c r="C16" s="7" t="s">
        <v>35</v>
      </c>
      <c r="D16" s="11" t="s">
        <v>50</v>
      </c>
    </row>
    <row r="17" spans="2:4" x14ac:dyDescent="0.25">
      <c r="B17" s="8" t="s">
        <v>36</v>
      </c>
      <c r="C17" s="8" t="s">
        <v>37</v>
      </c>
      <c r="D17" s="12" t="s">
        <v>51</v>
      </c>
    </row>
  </sheetData>
  <hyperlinks>
    <hyperlink ref="D4" r:id="rId1"/>
    <hyperlink ref="D5" r:id="rId2"/>
    <hyperlink ref="D6" r:id="rId3"/>
    <hyperlink ref="D7" r:id="rId4"/>
    <hyperlink ref="D8" r:id="rId5"/>
    <hyperlink ref="D9" r:id="rId6"/>
    <hyperlink ref="D10" r:id="rId7"/>
    <hyperlink ref="D11" r:id="rId8"/>
    <hyperlink ref="D12" r:id="rId9"/>
    <hyperlink ref="D13" r:id="rId10"/>
    <hyperlink ref="D14" r:id="rId11"/>
    <hyperlink ref="D15" r:id="rId12"/>
    <hyperlink ref="D16" r:id="rId13"/>
    <hyperlink ref="D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Filtres Factures</vt:lpstr>
      <vt:lpstr>Base de données Factures</vt:lpstr>
      <vt:lpstr>Explications</vt:lpstr>
      <vt:lpstr>TCD</vt:lpstr>
      <vt:lpstr>Base calcul impayés</vt:lpstr>
      <vt:lpstr>Suivi impayés</vt:lpstr>
      <vt:lpstr>Actions</vt:lpstr>
      <vt:lpstr>Clients</vt:lpstr>
      <vt:lpstr>CritereB</vt:lpstr>
      <vt:lpstr>'Filtres Factures'!Criteres</vt:lpstr>
      <vt:lpstr>'Suivi impayés'!Criteres</vt:lpstr>
      <vt:lpstr>Explications!Extraire</vt:lpstr>
      <vt:lpstr>'Filtres Factures'!Extraire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luno</dc:creator>
  <cp:lastModifiedBy>gmb</cp:lastModifiedBy>
  <dcterms:created xsi:type="dcterms:W3CDTF">2013-12-20T20:19:46Z</dcterms:created>
  <dcterms:modified xsi:type="dcterms:W3CDTF">2018-01-16T08:18:14Z</dcterms:modified>
</cp:coreProperties>
</file>