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505" windowHeight="9165"/>
  </bookViews>
  <sheets>
    <sheet name="Feuille de temps annuelle" sheetId="1" r:id="rId1"/>
  </sheets>
  <definedNames>
    <definedName name="_xlnm.Print_Titles" localSheetId="0">'Feuille de temps annuelle'!$1:$5</definedName>
    <definedName name="_xlnm.Print_Area" localSheetId="0">'Feuille de temps annuelle'!$B$1:$Q$75</definedName>
  </definedNames>
  <calcPr calcId="152511"/>
</workbook>
</file>

<file path=xl/calcChain.xml><?xml version="1.0" encoding="utf-8"?>
<calcChain xmlns="http://schemas.openxmlformats.org/spreadsheetml/2006/main">
  <c r="G20" i="1" l="1"/>
  <c r="D20" i="1"/>
  <c r="D19" i="1"/>
  <c r="R15" i="1" l="1"/>
  <c r="E15" i="1"/>
  <c r="D17" i="1" s="1"/>
  <c r="I15" i="1"/>
  <c r="G18" i="1" s="1"/>
  <c r="P18" i="1"/>
  <c r="P17" i="1"/>
  <c r="M16" i="1"/>
  <c r="G16" i="1"/>
  <c r="F15" i="1"/>
  <c r="D18" i="1"/>
  <c r="R227" i="1"/>
  <c r="Q227" i="1"/>
  <c r="O227" i="1"/>
  <c r="N227" i="1"/>
  <c r="L227" i="1"/>
  <c r="K227" i="1"/>
  <c r="I227" i="1"/>
  <c r="H227" i="1"/>
  <c r="F227" i="1"/>
  <c r="E227" i="1"/>
  <c r="P217" i="1"/>
  <c r="M217" i="1"/>
  <c r="J217" i="1"/>
  <c r="R209" i="1"/>
  <c r="Q209" i="1"/>
  <c r="O209" i="1"/>
  <c r="N209" i="1"/>
  <c r="L209" i="1"/>
  <c r="K209" i="1"/>
  <c r="I209" i="1"/>
  <c r="H209" i="1"/>
  <c r="F209" i="1"/>
  <c r="E209" i="1"/>
  <c r="P198" i="1"/>
  <c r="M198" i="1"/>
  <c r="J198" i="1"/>
  <c r="R188" i="1"/>
  <c r="Q188" i="1"/>
  <c r="O188" i="1"/>
  <c r="N188" i="1"/>
  <c r="L188" i="1"/>
  <c r="K188" i="1"/>
  <c r="I188" i="1"/>
  <c r="H188" i="1"/>
  <c r="F188" i="1"/>
  <c r="E188" i="1"/>
  <c r="P176" i="1"/>
  <c r="M176" i="1"/>
  <c r="J176" i="1"/>
  <c r="R168" i="1"/>
  <c r="Q168" i="1"/>
  <c r="O168" i="1"/>
  <c r="N168" i="1"/>
  <c r="L168" i="1"/>
  <c r="K168" i="1"/>
  <c r="I168" i="1"/>
  <c r="H168" i="1"/>
  <c r="F168" i="1"/>
  <c r="E168" i="1"/>
  <c r="J157" i="1"/>
  <c r="M157" i="1"/>
  <c r="P157" i="1"/>
  <c r="R147" i="1"/>
  <c r="Q147" i="1"/>
  <c r="O147" i="1"/>
  <c r="N147" i="1"/>
  <c r="L147" i="1"/>
  <c r="K147" i="1"/>
  <c r="I147" i="1"/>
  <c r="H147" i="1"/>
  <c r="F147" i="1"/>
  <c r="E147" i="1"/>
  <c r="J137" i="1"/>
  <c r="M137" i="1"/>
  <c r="P137" i="1"/>
  <c r="R129" i="1"/>
  <c r="Q129" i="1"/>
  <c r="O129" i="1"/>
  <c r="N129" i="1"/>
  <c r="L129" i="1"/>
  <c r="K129" i="1"/>
  <c r="I129" i="1"/>
  <c r="H129" i="1"/>
  <c r="F129" i="1"/>
  <c r="E129" i="1"/>
  <c r="P117" i="1"/>
  <c r="M117" i="1"/>
  <c r="J117" i="1"/>
  <c r="R107" i="1"/>
  <c r="Q107" i="1"/>
  <c r="O107" i="1"/>
  <c r="N107" i="1"/>
  <c r="L107" i="1"/>
  <c r="K107" i="1"/>
  <c r="I107" i="1"/>
  <c r="H107" i="1"/>
  <c r="F107" i="1"/>
  <c r="E107" i="1"/>
  <c r="P97" i="1"/>
  <c r="M97" i="1"/>
  <c r="J97" i="1"/>
  <c r="R89" i="1"/>
  <c r="Q89" i="1"/>
  <c r="O89" i="1"/>
  <c r="N89" i="1"/>
  <c r="L89" i="1"/>
  <c r="K89" i="1"/>
  <c r="I89" i="1"/>
  <c r="H89" i="1"/>
  <c r="F89" i="1"/>
  <c r="E89" i="1"/>
  <c r="P78" i="1"/>
  <c r="M78" i="1"/>
  <c r="J78" i="1"/>
  <c r="R68" i="1"/>
  <c r="Q68" i="1"/>
  <c r="O68" i="1"/>
  <c r="N68" i="1"/>
  <c r="L68" i="1"/>
  <c r="K68" i="1"/>
  <c r="I68" i="1"/>
  <c r="H68" i="1"/>
  <c r="F68" i="1"/>
  <c r="E68" i="1"/>
  <c r="P58" i="1"/>
  <c r="M58" i="1"/>
  <c r="J58" i="1"/>
  <c r="R50" i="1"/>
  <c r="Q50" i="1"/>
  <c r="O50" i="1"/>
  <c r="N50" i="1"/>
  <c r="L50" i="1"/>
  <c r="K50" i="1"/>
  <c r="I50" i="1"/>
  <c r="H50" i="1"/>
  <c r="F50" i="1"/>
  <c r="E50" i="1"/>
  <c r="P39" i="1"/>
  <c r="M39" i="1"/>
  <c r="J39" i="1"/>
  <c r="R31" i="1"/>
  <c r="Q31" i="1"/>
  <c r="O31" i="1"/>
  <c r="N31" i="1"/>
  <c r="L31" i="1"/>
  <c r="K31" i="1"/>
  <c r="I31" i="1"/>
  <c r="H31" i="1"/>
  <c r="F31" i="1"/>
  <c r="E31" i="1"/>
  <c r="Q15" i="1"/>
  <c r="P16" i="1" s="1"/>
  <c r="O15" i="1"/>
  <c r="M18" i="1" s="1"/>
  <c r="N15" i="1"/>
  <c r="M17" i="1" s="1"/>
  <c r="L15" i="1"/>
  <c r="J18" i="1" s="1"/>
  <c r="K15" i="1"/>
  <c r="J17" i="1" s="1"/>
  <c r="H15" i="1"/>
  <c r="J16" i="1" l="1"/>
  <c r="G19" i="1"/>
  <c r="S18" i="1"/>
  <c r="M21" i="1" s="1"/>
  <c r="G17" i="1"/>
  <c r="S17" i="1" s="1"/>
  <c r="D16" i="1"/>
  <c r="J19" i="1" l="1"/>
  <c r="J20" i="1" s="1"/>
  <c r="S16" i="1"/>
  <c r="J21" i="1" s="1"/>
  <c r="M19" i="1" l="1"/>
  <c r="M20" i="1" s="1"/>
  <c r="P19" i="1" l="1"/>
  <c r="P20" i="1" s="1"/>
  <c r="S19" i="1" l="1"/>
  <c r="P21" i="1" s="1"/>
</calcChain>
</file>

<file path=xl/sharedStrings.xml><?xml version="1.0" encoding="utf-8"?>
<sst xmlns="http://schemas.openxmlformats.org/spreadsheetml/2006/main" count="555" uniqueCount="109">
  <si>
    <t>Nom de l'employé :</t>
  </si>
  <si>
    <t>Adresse électronique :</t>
  </si>
  <si>
    <t>Responsable :</t>
  </si>
  <si>
    <t>Téléphone :</t>
  </si>
  <si>
    <t>Lundi</t>
  </si>
  <si>
    <t>Mardi</t>
  </si>
  <si>
    <t>Mercredi</t>
  </si>
  <si>
    <t>Jeudi</t>
  </si>
  <si>
    <t>Vendredi</t>
  </si>
  <si>
    <t>Samedi</t>
  </si>
  <si>
    <t>Dimanche</t>
  </si>
  <si>
    <r>
      <t xml:space="preserve">Mars, avril </t>
    </r>
    <r>
      <rPr>
        <sz val="11"/>
        <color indexed="9"/>
        <rFont val="Century Gothic"/>
        <family val="2"/>
      </rPr>
      <t>Feuille bimensuelle d'heures supplémentaires ou de récupération</t>
    </r>
  </si>
  <si>
    <t>Heures sup</t>
  </si>
  <si>
    <t>Heures réc</t>
  </si>
  <si>
    <t>Feuille d'enregistrement heures supplémentaires - heures de récupération</t>
  </si>
  <si>
    <r>
      <t xml:space="preserve">Janvier, février </t>
    </r>
    <r>
      <rPr>
        <sz val="11"/>
        <color indexed="9"/>
        <rFont val="Century Gothic"/>
        <family val="2"/>
      </rPr>
      <t>Feuille bimensuelle d'heures supplémentaires ou de récupération</t>
    </r>
  </si>
  <si>
    <t>Solde Période M-1:</t>
  </si>
  <si>
    <r>
      <t xml:space="preserve">Mai, Juin </t>
    </r>
    <r>
      <rPr>
        <sz val="11"/>
        <color indexed="9"/>
        <rFont val="Century Gothic"/>
        <family val="2"/>
      </rPr>
      <t>Feuille bimensuelle d'heures supplémentaires ou de récupération</t>
    </r>
  </si>
  <si>
    <r>
      <t xml:space="preserve">Juillet, Aout </t>
    </r>
    <r>
      <rPr>
        <sz val="11"/>
        <color indexed="9"/>
        <rFont val="Century Gothic"/>
        <family val="2"/>
      </rPr>
      <t>Feuille bimensuelle d'heures supplémentaires ou de récupération</t>
    </r>
  </si>
  <si>
    <r>
      <t xml:space="preserve">Septembre, Octobre </t>
    </r>
    <r>
      <rPr>
        <sz val="11"/>
        <color indexed="9"/>
        <rFont val="Century Gothic"/>
        <family val="2"/>
      </rPr>
      <t>Feuille bimensuelle d'heures supplémentaires ou de récupération</t>
    </r>
  </si>
  <si>
    <r>
      <t>Novembre, Décembre</t>
    </r>
    <r>
      <rPr>
        <sz val="11"/>
        <color indexed="9"/>
        <rFont val="Century Gothic"/>
        <family val="2"/>
      </rPr>
      <t>Feuille bimensuelle d'heures supplémentaires ou de récupération</t>
    </r>
  </si>
  <si>
    <t>Heures supplémentaires M-1:</t>
  </si>
  <si>
    <t>Heures de récupérations M-1:</t>
  </si>
  <si>
    <t>Décembre 2017</t>
  </si>
  <si>
    <t>Novembre 2017</t>
  </si>
  <si>
    <t>Octobre 2017</t>
  </si>
  <si>
    <t>Septembre 2017</t>
  </si>
  <si>
    <t>Aout 2017</t>
  </si>
  <si>
    <t>Juillet 2017</t>
  </si>
  <si>
    <t>Juin 2017</t>
  </si>
  <si>
    <t>Mai 2017</t>
  </si>
  <si>
    <t>Avril 2017</t>
  </si>
  <si>
    <t>Mars 2017</t>
  </si>
  <si>
    <t>Février 2017</t>
  </si>
  <si>
    <t>Janvier 2017</t>
  </si>
  <si>
    <t>semaine 1 : total heures sup 25%</t>
  </si>
  <si>
    <t>semaine 1 : total heures sup 50%</t>
  </si>
  <si>
    <t>semaine 1 : total heures réc</t>
  </si>
  <si>
    <t>semaine 1 : solde période</t>
  </si>
  <si>
    <t>semaine 2 : total heures sup 25%</t>
  </si>
  <si>
    <t>semaine 2 : total heures sup 50%</t>
  </si>
  <si>
    <t>semaine 2 : total heures réc</t>
  </si>
  <si>
    <t>semaine 2 : solde période</t>
  </si>
  <si>
    <t>semaine 3 : total heures sup 25%</t>
  </si>
  <si>
    <t>semaine 3 : total heures sup 50%</t>
  </si>
  <si>
    <t>semaine 4 : total heures réc</t>
  </si>
  <si>
    <t>semaine 5 : solde période</t>
  </si>
  <si>
    <t>semaine 3 : total heures réc</t>
  </si>
  <si>
    <t>semaine 3 : solde période</t>
  </si>
  <si>
    <t>semaine 4 : total heures sup 25%</t>
  </si>
  <si>
    <t>semaine 4 : total heures sup 50%</t>
  </si>
  <si>
    <t>semaine 4 : solde période</t>
  </si>
  <si>
    <t>semaine 5 : total heures sup 25%</t>
  </si>
  <si>
    <t>semaine 5 : total heures sup 50%</t>
  </si>
  <si>
    <t>semaine 5 : total heures réc</t>
  </si>
  <si>
    <t>JANVIER : total heures sup 25%</t>
  </si>
  <si>
    <t>JANVIER : total heures sup 50%</t>
  </si>
  <si>
    <t>JANVIER : total heures réc</t>
  </si>
  <si>
    <t>FEVRIER : total heures sup 25%</t>
  </si>
  <si>
    <t>FEVRIER : total heures sup 50%</t>
  </si>
  <si>
    <t>FEVRIER : total heures réc</t>
  </si>
  <si>
    <t>FEVRIER : solde période</t>
  </si>
  <si>
    <t>MARS : total heures sup 25%</t>
  </si>
  <si>
    <t>MARS : total heures sup 50%</t>
  </si>
  <si>
    <t>MARS : total heures réc</t>
  </si>
  <si>
    <t>MARS : solde période</t>
  </si>
  <si>
    <t>AVRIL : total heures sup 25%</t>
  </si>
  <si>
    <t>AVRIL : total heures sup 50%</t>
  </si>
  <si>
    <t>AVRIL : total heures réc</t>
  </si>
  <si>
    <t>AVRIL : solde période</t>
  </si>
  <si>
    <t>MAI : total heures sup 25%</t>
  </si>
  <si>
    <t>MAI : total heures sup 50%</t>
  </si>
  <si>
    <t>MAI : total heures réc</t>
  </si>
  <si>
    <t>MAI : solde période</t>
  </si>
  <si>
    <t>JUIN : total heures sup 25%</t>
  </si>
  <si>
    <t>JUIN : total heures sup 50%</t>
  </si>
  <si>
    <t>JUIN : total heures réc</t>
  </si>
  <si>
    <t>JUIN : solde période</t>
  </si>
  <si>
    <t>JUILLET : total heures sup 25%</t>
  </si>
  <si>
    <t>JUILLET : total heures sup 50%</t>
  </si>
  <si>
    <t>JUILLET : total heures réc</t>
  </si>
  <si>
    <t>JUILLET : solde période</t>
  </si>
  <si>
    <t>AOUT : total heures sup 25%</t>
  </si>
  <si>
    <t>AOUT : total heures sup 50%</t>
  </si>
  <si>
    <t>AOUT : total heures réc</t>
  </si>
  <si>
    <t>AOUT : solde période</t>
  </si>
  <si>
    <t>SEPTEMBRE : total heures sup 25%</t>
  </si>
  <si>
    <t>SEPTEMBRE : total heures sup 50%</t>
  </si>
  <si>
    <t>SEPTEMBRE : total heures réc</t>
  </si>
  <si>
    <t>SEPTEMBRE : solde période</t>
  </si>
  <si>
    <t>OCTOBRE : total heures sup 25%</t>
  </si>
  <si>
    <t>OCTOBRE : total heures sup 50%</t>
  </si>
  <si>
    <t>OCTOBRE : total heures réc</t>
  </si>
  <si>
    <t>OCTOBRE : solde période</t>
  </si>
  <si>
    <t>NOVEMBRE : total heures sup 25%</t>
  </si>
  <si>
    <t>NOVEMBRE : total heures sup 50%</t>
  </si>
  <si>
    <t>NOVEMBRE : total heures réc</t>
  </si>
  <si>
    <t>NOVEMBRE : solde période</t>
  </si>
  <si>
    <t>DECEMBRE : total heures sup 25%</t>
  </si>
  <si>
    <t>DECEMBRE : total heures sup 50%</t>
  </si>
  <si>
    <t>DECEMBRE : total heures réc</t>
  </si>
  <si>
    <t>DECEMBRE : solde période</t>
  </si>
  <si>
    <t>semaine 2 : solde en fin de période</t>
  </si>
  <si>
    <t>semaine 3 : solde en fin de période</t>
  </si>
  <si>
    <t>semaine 4 : solde en fin de période</t>
  </si>
  <si>
    <t>semaine 5 : solde en fin de période</t>
  </si>
  <si>
    <t>JANVIER : solde en fin de période</t>
  </si>
  <si>
    <t>semaine 1 : solde en fin de période</t>
  </si>
  <si>
    <t>solde négatif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</si>
</sst>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</font>
    <font>
      <u/>
      <sz val="10"/>
      <color indexed="12"/>
      <name val="Arial"/>
      <family val="2"/>
    </font>
    <font>
      <sz val="9"/>
      <name val="Century Gothic"/>
      <family val="2"/>
    </font>
    <font>
      <sz val="26"/>
      <name val="Century Gothic"/>
      <family val="2"/>
    </font>
    <font>
      <b/>
      <sz val="9"/>
      <name val="Century Gothic"/>
      <family val="2"/>
    </font>
    <font>
      <sz val="14"/>
      <color indexed="9"/>
      <name val="Century Gothic"/>
      <family val="2"/>
    </font>
    <font>
      <b/>
      <sz val="14"/>
      <color indexed="9"/>
      <name val="Century Gothic"/>
      <family val="2"/>
    </font>
    <font>
      <sz val="11"/>
      <color indexed="9"/>
      <name val="Century Gothic"/>
      <family val="2"/>
    </font>
    <font>
      <b/>
      <sz val="11"/>
      <name val="Century Gothic"/>
      <family val="2"/>
    </font>
    <font>
      <b/>
      <sz val="9"/>
      <color indexed="9"/>
      <name val="Century Gothic"/>
      <family val="2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/>
        <bgColor indexed="64"/>
      </patternFill>
    </fill>
  </fills>
  <borders count="54">
    <border>
      <left/>
      <right/>
      <top/>
      <bottom/>
      <diagonal/>
    </border>
    <border>
      <left/>
      <right/>
      <top/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/>
      <top/>
      <bottom style="thin">
        <color indexed="55"/>
      </bottom>
      <diagonal/>
    </border>
    <border>
      <left style="thin">
        <color indexed="55"/>
      </left>
      <right/>
      <top/>
      <bottom style="thin">
        <color indexed="20"/>
      </bottom>
      <diagonal/>
    </border>
    <border>
      <left style="thin">
        <color indexed="20"/>
      </left>
      <right/>
      <top/>
      <bottom style="thin">
        <color indexed="20"/>
      </bottom>
      <diagonal/>
    </border>
    <border>
      <left style="thin">
        <color indexed="20"/>
      </left>
      <right style="thin">
        <color indexed="20"/>
      </right>
      <top/>
      <bottom style="thin">
        <color indexed="20"/>
      </bottom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/>
    </border>
    <border>
      <left style="thin">
        <color indexed="20"/>
      </left>
      <right/>
      <top style="thin">
        <color indexed="20"/>
      </top>
      <bottom style="thin">
        <color indexed="20"/>
      </bottom>
      <diagonal/>
    </border>
    <border>
      <left/>
      <right/>
      <top style="thin">
        <color indexed="55"/>
      </top>
      <bottom style="thin">
        <color indexed="55"/>
      </bottom>
      <diagonal/>
    </border>
    <border>
      <left/>
      <right/>
      <top style="thin">
        <color indexed="20"/>
      </top>
      <bottom style="thin">
        <color indexed="20"/>
      </bottom>
      <diagonal/>
    </border>
    <border>
      <left/>
      <right style="thin">
        <color indexed="20"/>
      </right>
      <top style="thin">
        <color indexed="20"/>
      </top>
      <bottom style="thin">
        <color indexed="20"/>
      </bottom>
      <diagonal/>
    </border>
    <border>
      <left style="thin">
        <color indexed="55"/>
      </left>
      <right/>
      <top style="thin">
        <color indexed="20"/>
      </top>
      <bottom style="thin">
        <color indexed="55"/>
      </bottom>
      <diagonal/>
    </border>
    <border>
      <left/>
      <right style="thin">
        <color indexed="20"/>
      </right>
      <top style="thin">
        <color indexed="20"/>
      </top>
      <bottom style="thin">
        <color indexed="55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/>
      <right style="thin">
        <color indexed="20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/>
      <top style="thin">
        <color indexed="55"/>
      </top>
      <bottom style="thin">
        <color indexed="20"/>
      </bottom>
      <diagonal/>
    </border>
    <border>
      <left/>
      <right style="thin">
        <color indexed="20"/>
      </right>
      <top style="thin">
        <color indexed="55"/>
      </top>
      <bottom style="thin">
        <color indexed="20"/>
      </bottom>
      <diagonal/>
    </border>
    <border diagonalUp="1" diagonalDown="1">
      <left style="thin">
        <color indexed="20"/>
      </left>
      <right style="thin">
        <color indexed="55"/>
      </right>
      <top style="thin">
        <color indexed="20"/>
      </top>
      <bottom style="thin">
        <color indexed="55"/>
      </bottom>
      <diagonal style="thin">
        <color indexed="20"/>
      </diagonal>
    </border>
    <border diagonalUp="1" diagonalDown="1">
      <left style="thin">
        <color indexed="55"/>
      </left>
      <right style="thin">
        <color indexed="55"/>
      </right>
      <top style="thin">
        <color indexed="20"/>
      </top>
      <bottom style="thin">
        <color indexed="55"/>
      </bottom>
      <diagonal style="thin">
        <color indexed="55"/>
      </diagonal>
    </border>
    <border diagonalUp="1" diagonalDown="1">
      <left style="thin">
        <color indexed="55"/>
      </left>
      <right/>
      <top style="thin">
        <color indexed="20"/>
      </top>
      <bottom style="thin">
        <color indexed="55"/>
      </bottom>
      <diagonal style="thin">
        <color indexed="55"/>
      </diagonal>
    </border>
    <border diagonalUp="1" diagonalDown="1">
      <left style="thin">
        <color indexed="55"/>
      </left>
      <right/>
      <top style="thin">
        <color indexed="55"/>
      </top>
      <bottom style="thin">
        <color indexed="55"/>
      </bottom>
      <diagonal style="thin">
        <color indexed="55"/>
      </diagonal>
    </border>
    <border diagonalUp="1" diagonalDown="1">
      <left style="thin">
        <color indexed="55"/>
      </left>
      <right style="thin">
        <color indexed="20"/>
      </right>
      <top style="thin">
        <color indexed="55"/>
      </top>
      <bottom style="thin">
        <color indexed="55"/>
      </bottom>
      <diagonal style="thin">
        <color indexed="55"/>
      </diagonal>
    </border>
    <border diagonalUp="1" diagonalDown="1">
      <left style="thin">
        <color indexed="55"/>
      </left>
      <right/>
      <top/>
      <bottom style="thin">
        <color indexed="20"/>
      </bottom>
      <diagonal style="thin">
        <color indexed="55"/>
      </diagonal>
    </border>
    <border diagonalUp="1" diagonalDown="1">
      <left style="thin">
        <color indexed="55"/>
      </left>
      <right style="thin">
        <color indexed="20"/>
      </right>
      <top/>
      <bottom style="thin">
        <color indexed="20"/>
      </bottom>
      <diagonal style="thin">
        <color indexed="55"/>
      </diagonal>
    </border>
    <border diagonalUp="1" diagonalDown="1">
      <left style="thin">
        <color indexed="20"/>
      </left>
      <right/>
      <top style="thin">
        <color indexed="20"/>
      </top>
      <bottom style="thin">
        <color indexed="55"/>
      </bottom>
      <diagonal style="thin">
        <color indexed="20"/>
      </diagonal>
    </border>
    <border diagonalUp="1" diagonalDown="1">
      <left style="thin">
        <color indexed="55"/>
      </left>
      <right/>
      <top style="thin">
        <color indexed="20"/>
      </top>
      <bottom style="thin">
        <color indexed="55"/>
      </bottom>
      <diagonal style="thin">
        <color indexed="20"/>
      </diagonal>
    </border>
    <border diagonalUp="1" diagonalDown="1">
      <left style="thin">
        <color indexed="55"/>
      </left>
      <right style="thin">
        <color indexed="55"/>
      </right>
      <top style="thin">
        <color indexed="20"/>
      </top>
      <bottom style="thin">
        <color indexed="55"/>
      </bottom>
      <diagonal style="thin">
        <color indexed="20"/>
      </diagonal>
    </border>
    <border diagonalUp="1" diagonalDown="1">
      <left style="thin">
        <color indexed="20"/>
      </left>
      <right/>
      <top/>
      <bottom style="thin">
        <color indexed="55"/>
      </bottom>
      <diagonal style="thin">
        <color indexed="20"/>
      </diagonal>
    </border>
    <border diagonalUp="1" diagonalDown="1">
      <left style="thin">
        <color indexed="55"/>
      </left>
      <right/>
      <top/>
      <bottom style="thin">
        <color indexed="55"/>
      </bottom>
      <diagonal style="thin">
        <color indexed="20"/>
      </diagonal>
    </border>
    <border diagonalUp="1" diagonalDown="1">
      <left style="thin">
        <color indexed="55"/>
      </left>
      <right style="thin">
        <color indexed="55"/>
      </right>
      <top/>
      <bottom style="thin">
        <color indexed="55"/>
      </bottom>
      <diagonal style="thin">
        <color indexed="20"/>
      </diagonal>
    </border>
    <border>
      <left style="thin">
        <color indexed="20"/>
      </left>
      <right/>
      <top/>
      <bottom/>
      <diagonal/>
    </border>
    <border>
      <left style="thin">
        <color indexed="20"/>
      </left>
      <right/>
      <top style="thin">
        <color indexed="20"/>
      </top>
      <bottom/>
      <diagonal/>
    </border>
    <border diagonalUp="1" diagonalDown="1"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 style="thin">
        <color indexed="20"/>
      </diagonal>
    </border>
    <border diagonalUp="1" diagonalDown="1">
      <left style="thin">
        <color indexed="55"/>
      </left>
      <right style="thin">
        <color indexed="20"/>
      </right>
      <top/>
      <bottom style="thin">
        <color indexed="55"/>
      </bottom>
      <diagonal style="thin">
        <color indexed="20"/>
      </diagonal>
    </border>
    <border diagonalUp="1" diagonalDown="1"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 style="thin">
        <color indexed="20"/>
      </diagonal>
    </border>
    <border diagonalUp="1" diagonalDown="1">
      <left style="thin">
        <color indexed="20"/>
      </left>
      <right style="thin">
        <color indexed="20"/>
      </right>
      <top/>
      <bottom style="thin">
        <color indexed="20"/>
      </bottom>
      <diagonal style="thin">
        <color indexed="20"/>
      </diagonal>
    </border>
    <border diagonalUp="1" diagonalDown="1">
      <left style="thin">
        <color indexed="55"/>
      </left>
      <right style="thin">
        <color indexed="20"/>
      </right>
      <top/>
      <bottom style="thin">
        <color indexed="20"/>
      </bottom>
      <diagonal style="thin">
        <color indexed="20"/>
      </diagonal>
    </border>
    <border diagonalUp="1" diagonalDown="1">
      <left style="thin">
        <color indexed="20"/>
      </left>
      <right style="thin">
        <color indexed="55"/>
      </right>
      <top/>
      <bottom/>
      <diagonal style="thin">
        <color indexed="20"/>
      </diagonal>
    </border>
    <border diagonalUp="1" diagonalDown="1">
      <left style="thin">
        <color indexed="55"/>
      </left>
      <right/>
      <top/>
      <bottom/>
      <diagonal style="thin">
        <color indexed="55"/>
      </diagonal>
    </border>
    <border diagonalUp="1" diagonalDown="1">
      <left style="thin">
        <color indexed="55"/>
      </left>
      <right style="thin">
        <color indexed="55"/>
      </right>
      <top/>
      <bottom/>
      <diagonal style="thin">
        <color indexed="55"/>
      </diagonal>
    </border>
    <border>
      <left style="thin">
        <color indexed="20"/>
      </left>
      <right style="thin">
        <color indexed="20"/>
      </right>
      <top style="thin">
        <color indexed="20"/>
      </top>
      <bottom/>
      <diagonal/>
    </border>
    <border>
      <left/>
      <right/>
      <top/>
      <bottom style="thin">
        <color indexed="20"/>
      </bottom>
      <diagonal/>
    </border>
    <border>
      <left/>
      <right style="thin">
        <color indexed="20"/>
      </right>
      <top/>
      <bottom style="thin">
        <color indexed="20"/>
      </bottom>
      <diagonal/>
    </border>
    <border>
      <left style="thin">
        <color indexed="20"/>
      </left>
      <right/>
      <top style="thin">
        <color indexed="20"/>
      </top>
      <bottom style="thin">
        <color indexed="55"/>
      </bottom>
      <diagonal/>
    </border>
    <border>
      <left style="thin">
        <color indexed="20"/>
      </left>
      <right/>
      <top style="thin">
        <color indexed="55"/>
      </top>
      <bottom style="thin">
        <color indexed="55"/>
      </bottom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55"/>
      </bottom>
      <diagonal/>
    </border>
    <border>
      <left style="thin">
        <color indexed="20"/>
      </left>
      <right style="thin">
        <color indexed="20"/>
      </right>
      <top style="thin">
        <color indexed="55"/>
      </top>
      <bottom style="thin">
        <color indexed="20"/>
      </bottom>
      <diagonal/>
    </border>
    <border>
      <left style="thin">
        <color indexed="55"/>
      </left>
      <right style="thin">
        <color indexed="55"/>
      </right>
      <top/>
      <bottom style="thin">
        <color indexed="55"/>
      </bottom>
      <diagonal/>
    </border>
    <border>
      <left style="thin">
        <color indexed="55"/>
      </left>
      <right style="thin">
        <color indexed="55"/>
      </right>
      <top/>
      <bottom style="thin">
        <color indexed="20"/>
      </bottom>
      <diagonal/>
    </border>
    <border>
      <left style="thin">
        <color indexed="55"/>
      </left>
      <right style="thin">
        <color indexed="55"/>
      </right>
      <top style="thin">
        <color indexed="20"/>
      </top>
      <bottom style="thin">
        <color indexed="55"/>
      </bottom>
      <diagonal/>
    </border>
    <border>
      <left style="thin">
        <color indexed="20"/>
      </left>
      <right style="thin">
        <color indexed="20"/>
      </right>
      <top/>
      <bottom style="thin">
        <color indexed="55"/>
      </bottom>
      <diagonal/>
    </border>
    <border>
      <left/>
      <right/>
      <top style="thin">
        <color indexed="20"/>
      </top>
      <bottom/>
      <diagonal/>
    </border>
    <border diagonalUp="1" diagonalDown="1">
      <left style="thin">
        <color indexed="55"/>
      </left>
      <right style="thin">
        <color indexed="55"/>
      </right>
      <top style="thin">
        <color indexed="55"/>
      </top>
      <bottom/>
      <diagonal style="thin">
        <color indexed="20"/>
      </diagonal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16">
    <xf numFmtId="0" fontId="0" fillId="0" borderId="0" xfId="0"/>
    <xf numFmtId="0" fontId="2" fillId="2" borderId="0" xfId="0" applyFont="1" applyFill="1"/>
    <xf numFmtId="0" fontId="2" fillId="2" borderId="0" xfId="0" applyFont="1" applyFill="1" applyAlignment="1">
      <alignment horizontal="left"/>
    </xf>
    <xf numFmtId="0" fontId="2" fillId="2" borderId="1" xfId="0" applyFont="1" applyFill="1" applyBorder="1" applyAlignment="1">
      <alignment horizontal="left"/>
    </xf>
    <xf numFmtId="2" fontId="4" fillId="3" borderId="2" xfId="0" applyNumberFormat="1" applyFont="1" applyFill="1" applyBorder="1" applyAlignment="1">
      <alignment horizontal="left"/>
    </xf>
    <xf numFmtId="2" fontId="4" fillId="2" borderId="0" xfId="0" applyNumberFormat="1" applyFont="1" applyFill="1" applyAlignment="1">
      <alignment horizontal="left"/>
    </xf>
    <xf numFmtId="0" fontId="5" fillId="2" borderId="0" xfId="0" applyFont="1" applyFill="1" applyAlignment="1">
      <alignment vertical="center"/>
    </xf>
    <xf numFmtId="0" fontId="2" fillId="2" borderId="0" xfId="0" applyFont="1" applyFill="1" applyAlignment="1">
      <alignment horizontal="left" indent="1"/>
    </xf>
    <xf numFmtId="0" fontId="2" fillId="2" borderId="0" xfId="0" applyFont="1" applyFill="1" applyAlignment="1">
      <alignment horizontal="left" wrapText="1"/>
    </xf>
    <xf numFmtId="0" fontId="2" fillId="2" borderId="0" xfId="0" applyFont="1" applyFill="1" applyAlignment="1">
      <alignment horizontal="left" wrapText="1" indent="1"/>
    </xf>
    <xf numFmtId="0" fontId="3" fillId="2" borderId="0" xfId="0" applyFont="1" applyFill="1" applyAlignment="1">
      <alignment vertical="center"/>
    </xf>
    <xf numFmtId="0" fontId="1" fillId="2" borderId="1" xfId="1" applyFill="1" applyBorder="1" applyAlignment="1" applyProtection="1">
      <alignment horizontal="left"/>
    </xf>
    <xf numFmtId="2" fontId="2" fillId="8" borderId="18" xfId="0" applyNumberFormat="1" applyFont="1" applyFill="1" applyBorder="1" applyAlignment="1">
      <alignment horizontal="left"/>
    </xf>
    <xf numFmtId="0" fontId="4" fillId="5" borderId="5" xfId="0" applyFont="1" applyFill="1" applyBorder="1" applyAlignment="1">
      <alignment horizontal="center" vertical="center" wrapText="1"/>
    </xf>
    <xf numFmtId="2" fontId="2" fillId="4" borderId="20" xfId="0" applyNumberFormat="1" applyFont="1" applyFill="1" applyBorder="1" applyAlignment="1">
      <alignment horizontal="left"/>
    </xf>
    <xf numFmtId="2" fontId="2" fillId="4" borderId="19" xfId="0" applyNumberFormat="1" applyFont="1" applyFill="1" applyBorder="1" applyAlignment="1">
      <alignment horizontal="left"/>
    </xf>
    <xf numFmtId="0" fontId="6" fillId="6" borderId="0" xfId="0" applyFont="1" applyFill="1" applyBorder="1" applyAlignment="1">
      <alignment horizontal="left" vertical="center"/>
    </xf>
    <xf numFmtId="2" fontId="4" fillId="8" borderId="0" xfId="0" applyNumberFormat="1" applyFont="1" applyFill="1" applyBorder="1" applyAlignment="1">
      <alignment horizontal="left"/>
    </xf>
    <xf numFmtId="2" fontId="2" fillId="2" borderId="21" xfId="0" applyNumberFormat="1" applyFont="1" applyFill="1" applyBorder="1" applyAlignment="1">
      <alignment horizontal="left"/>
    </xf>
    <xf numFmtId="2" fontId="2" fillId="4" borderId="22" xfId="0" applyNumberFormat="1" applyFont="1" applyFill="1" applyBorder="1" applyAlignment="1">
      <alignment horizontal="left"/>
    </xf>
    <xf numFmtId="2" fontId="2" fillId="2" borderId="23" xfId="0" applyNumberFormat="1" applyFont="1" applyFill="1" applyBorder="1" applyAlignment="1">
      <alignment horizontal="left"/>
    </xf>
    <xf numFmtId="2" fontId="2" fillId="4" borderId="24" xfId="0" applyNumberFormat="1" applyFont="1" applyFill="1" applyBorder="1" applyAlignment="1">
      <alignment horizontal="left"/>
    </xf>
    <xf numFmtId="2" fontId="2" fillId="2" borderId="25" xfId="0" applyNumberFormat="1" applyFont="1" applyFill="1" applyBorder="1" applyAlignment="1">
      <alignment horizontal="left"/>
    </xf>
    <xf numFmtId="2" fontId="2" fillId="4" borderId="26" xfId="0" applyNumberFormat="1" applyFont="1" applyFill="1" applyBorder="1" applyAlignment="1">
      <alignment horizontal="left"/>
    </xf>
    <xf numFmtId="2" fontId="2" fillId="4" borderId="27" xfId="0" applyNumberFormat="1" applyFont="1" applyFill="1" applyBorder="1" applyAlignment="1">
      <alignment horizontal="left"/>
    </xf>
    <xf numFmtId="2" fontId="2" fillId="2" borderId="28" xfId="0" applyNumberFormat="1" applyFont="1" applyFill="1" applyBorder="1" applyAlignment="1">
      <alignment horizontal="left"/>
    </xf>
    <xf numFmtId="2" fontId="2" fillId="4" borderId="29" xfId="0" applyNumberFormat="1" applyFont="1" applyFill="1" applyBorder="1" applyAlignment="1">
      <alignment horizontal="left"/>
    </xf>
    <xf numFmtId="2" fontId="2" fillId="4" borderId="30" xfId="0" applyNumberFormat="1" applyFont="1" applyFill="1" applyBorder="1" applyAlignment="1">
      <alignment horizontal="left"/>
    </xf>
    <xf numFmtId="0" fontId="2" fillId="2" borderId="0" xfId="0" applyFont="1" applyFill="1" applyAlignment="1">
      <alignment horizontal="left" vertical="center" wrapText="1"/>
    </xf>
    <xf numFmtId="0" fontId="2" fillId="2" borderId="0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 indent="1"/>
    </xf>
    <xf numFmtId="0" fontId="2" fillId="2" borderId="0" xfId="0" applyFont="1" applyFill="1" applyBorder="1" applyAlignment="1">
      <alignment horizontal="left"/>
    </xf>
    <xf numFmtId="1" fontId="2" fillId="8" borderId="7" xfId="0" applyNumberFormat="1" applyFont="1" applyFill="1" applyBorder="1" applyAlignment="1">
      <alignment horizontal="center" vertical="center"/>
    </xf>
    <xf numFmtId="1" fontId="2" fillId="8" borderId="33" xfId="0" applyNumberFormat="1" applyFont="1" applyFill="1" applyBorder="1" applyAlignment="1">
      <alignment horizontal="center" vertical="center"/>
    </xf>
    <xf numFmtId="2" fontId="2" fillId="4" borderId="34" xfId="0" applyNumberFormat="1" applyFont="1" applyFill="1" applyBorder="1" applyAlignment="1">
      <alignment horizontal="left"/>
    </xf>
    <xf numFmtId="2" fontId="2" fillId="4" borderId="35" xfId="0" applyNumberFormat="1" applyFont="1" applyFill="1" applyBorder="1" applyAlignment="1">
      <alignment horizontal="left"/>
    </xf>
    <xf numFmtId="2" fontId="2" fillId="2" borderId="7" xfId="0" applyNumberFormat="1" applyFont="1" applyFill="1" applyBorder="1" applyAlignment="1">
      <alignment horizontal="left"/>
    </xf>
    <xf numFmtId="0" fontId="2" fillId="10" borderId="0" xfId="0" applyFont="1" applyFill="1"/>
    <xf numFmtId="0" fontId="2" fillId="10" borderId="0" xfId="0" applyFont="1" applyFill="1" applyAlignment="1">
      <alignment horizontal="left"/>
    </xf>
    <xf numFmtId="0" fontId="2" fillId="8" borderId="0" xfId="0" applyFont="1" applyFill="1"/>
    <xf numFmtId="0" fontId="2" fillId="8" borderId="0" xfId="0" applyFont="1" applyFill="1" applyAlignment="1">
      <alignment horizontal="left"/>
    </xf>
    <xf numFmtId="2" fontId="2" fillId="2" borderId="33" xfId="0" applyNumberFormat="1" applyFont="1" applyFill="1" applyBorder="1" applyAlignment="1">
      <alignment horizontal="left"/>
    </xf>
    <xf numFmtId="2" fontId="2" fillId="4" borderId="33" xfId="0" applyNumberFormat="1" applyFont="1" applyFill="1" applyBorder="1" applyAlignment="1">
      <alignment horizontal="left"/>
    </xf>
    <xf numFmtId="2" fontId="2" fillId="4" borderId="37" xfId="0" applyNumberFormat="1" applyFont="1" applyFill="1" applyBorder="1" applyAlignment="1">
      <alignment horizontal="left"/>
    </xf>
    <xf numFmtId="2" fontId="2" fillId="8" borderId="38" xfId="0" applyNumberFormat="1" applyFont="1" applyFill="1" applyBorder="1" applyAlignment="1">
      <alignment horizontal="left"/>
    </xf>
    <xf numFmtId="2" fontId="2" fillId="4" borderId="39" xfId="0" applyNumberFormat="1" applyFont="1" applyFill="1" applyBorder="1" applyAlignment="1">
      <alignment horizontal="left"/>
    </xf>
    <xf numFmtId="2" fontId="2" fillId="4" borderId="40" xfId="0" applyNumberFormat="1" applyFont="1" applyFill="1" applyBorder="1" applyAlignment="1">
      <alignment horizontal="left"/>
    </xf>
    <xf numFmtId="2" fontId="4" fillId="8" borderId="5" xfId="0" applyNumberFormat="1" applyFont="1" applyFill="1" applyBorder="1" applyAlignment="1">
      <alignment horizontal="left"/>
    </xf>
    <xf numFmtId="1" fontId="2" fillId="8" borderId="41" xfId="0" applyNumberFormat="1" applyFont="1" applyFill="1" applyBorder="1" applyAlignment="1">
      <alignment horizontal="center" vertical="center"/>
    </xf>
    <xf numFmtId="0" fontId="2" fillId="9" borderId="43" xfId="0" applyFont="1" applyFill="1" applyBorder="1" applyAlignment="1">
      <alignment horizontal="left"/>
    </xf>
    <xf numFmtId="1" fontId="2" fillId="9" borderId="5" xfId="0" applyNumberFormat="1" applyFont="1" applyFill="1" applyBorder="1" applyAlignment="1">
      <alignment horizontal="center" vertical="center"/>
    </xf>
    <xf numFmtId="2" fontId="2" fillId="9" borderId="42" xfId="0" applyNumberFormat="1" applyFont="1" applyFill="1" applyBorder="1" applyAlignment="1">
      <alignment horizontal="left"/>
    </xf>
    <xf numFmtId="0" fontId="2" fillId="7" borderId="12" xfId="0" applyFont="1" applyFill="1" applyBorder="1" applyAlignment="1">
      <alignment horizontal="center" vertical="center"/>
    </xf>
    <xf numFmtId="2" fontId="2" fillId="8" borderId="33" xfId="0" applyNumberFormat="1" applyFont="1" applyFill="1" applyBorder="1" applyAlignment="1">
      <alignment horizontal="left"/>
    </xf>
    <xf numFmtId="0" fontId="2" fillId="9" borderId="8" xfId="0" applyFont="1" applyFill="1" applyBorder="1" applyAlignment="1">
      <alignment horizontal="left"/>
    </xf>
    <xf numFmtId="0" fontId="2" fillId="9" borderId="5" xfId="0" applyFont="1" applyFill="1" applyBorder="1" applyAlignment="1">
      <alignment horizontal="left"/>
    </xf>
    <xf numFmtId="2" fontId="2" fillId="9" borderId="11" xfId="0" applyNumberFormat="1" applyFont="1" applyFill="1" applyBorder="1" applyAlignment="1">
      <alignment horizontal="left"/>
    </xf>
    <xf numFmtId="2" fontId="2" fillId="9" borderId="43" xfId="0" applyNumberFormat="1" applyFont="1" applyFill="1" applyBorder="1" applyAlignment="1">
      <alignment horizontal="left"/>
    </xf>
    <xf numFmtId="0" fontId="2" fillId="7" borderId="44" xfId="0" applyFont="1" applyFill="1" applyBorder="1" applyAlignment="1">
      <alignment horizontal="center" vertical="center"/>
    </xf>
    <xf numFmtId="0" fontId="2" fillId="7" borderId="45" xfId="0" applyFont="1" applyFill="1" applyBorder="1" applyAlignment="1">
      <alignment horizontal="center" vertical="center"/>
    </xf>
    <xf numFmtId="0" fontId="2" fillId="8" borderId="46" xfId="0" applyFont="1" applyFill="1" applyBorder="1" applyAlignment="1">
      <alignment horizontal="center" vertical="center"/>
    </xf>
    <xf numFmtId="0" fontId="2" fillId="8" borderId="47" xfId="0" applyFont="1" applyFill="1" applyBorder="1" applyAlignment="1">
      <alignment horizontal="center" vertical="center"/>
    </xf>
    <xf numFmtId="1" fontId="2" fillId="8" borderId="36" xfId="0" applyNumberFormat="1" applyFont="1" applyFill="1" applyBorder="1" applyAlignment="1">
      <alignment horizontal="center" vertical="center"/>
    </xf>
    <xf numFmtId="20" fontId="4" fillId="3" borderId="5" xfId="0" applyNumberFormat="1" applyFont="1" applyFill="1" applyBorder="1" applyAlignment="1">
      <alignment horizontal="center" vertical="center"/>
    </xf>
    <xf numFmtId="20" fontId="2" fillId="4" borderId="7" xfId="0" applyNumberFormat="1" applyFont="1" applyFill="1" applyBorder="1" applyAlignment="1">
      <alignment horizontal="center" vertical="center"/>
    </xf>
    <xf numFmtId="20" fontId="2" fillId="4" borderId="3" xfId="0" applyNumberFormat="1" applyFont="1" applyFill="1" applyBorder="1" applyAlignment="1">
      <alignment horizontal="center" vertical="center"/>
    </xf>
    <xf numFmtId="20" fontId="2" fillId="4" borderId="4" xfId="0" applyNumberFormat="1" applyFont="1" applyFill="1" applyBorder="1" applyAlignment="1">
      <alignment horizontal="center" vertical="center"/>
    </xf>
    <xf numFmtId="20" fontId="4" fillId="3" borderId="2" xfId="0" applyNumberFormat="1" applyFont="1" applyFill="1" applyBorder="1" applyAlignment="1">
      <alignment horizontal="center" vertical="center"/>
    </xf>
    <xf numFmtId="20" fontId="4" fillId="3" borderId="7" xfId="0" applyNumberFormat="1" applyFont="1" applyFill="1" applyBorder="1" applyAlignment="1">
      <alignment horizontal="center" vertical="center"/>
    </xf>
    <xf numFmtId="20" fontId="2" fillId="4" borderId="41" xfId="0" applyNumberFormat="1" applyFont="1" applyFill="1" applyBorder="1" applyAlignment="1">
      <alignment horizontal="center" vertical="center"/>
    </xf>
    <xf numFmtId="20" fontId="2" fillId="4" borderId="2" xfId="0" applyNumberFormat="1" applyFont="1" applyFill="1" applyBorder="1" applyAlignment="1">
      <alignment horizontal="center" vertical="center"/>
    </xf>
    <xf numFmtId="20" fontId="2" fillId="4" borderId="48" xfId="0" applyNumberFormat="1" applyFont="1" applyFill="1" applyBorder="1" applyAlignment="1">
      <alignment horizontal="center" vertical="center"/>
    </xf>
    <xf numFmtId="20" fontId="2" fillId="4" borderId="49" xfId="0" applyNumberFormat="1" applyFont="1" applyFill="1" applyBorder="1" applyAlignment="1">
      <alignment horizontal="center" vertical="center"/>
    </xf>
    <xf numFmtId="20" fontId="2" fillId="4" borderId="50" xfId="0" applyNumberFormat="1" applyFont="1" applyFill="1" applyBorder="1" applyAlignment="1">
      <alignment horizontal="center" vertical="center"/>
    </xf>
    <xf numFmtId="20" fontId="2" fillId="4" borderId="8" xfId="0" applyNumberFormat="1" applyFont="1" applyFill="1" applyBorder="1" applyAlignment="1">
      <alignment horizontal="center" vertical="center"/>
    </xf>
    <xf numFmtId="20" fontId="2" fillId="4" borderId="51" xfId="0" applyNumberFormat="1" applyFont="1" applyFill="1" applyBorder="1" applyAlignment="1">
      <alignment horizontal="center" vertical="center"/>
    </xf>
    <xf numFmtId="20" fontId="2" fillId="4" borderId="6" xfId="0" applyNumberFormat="1" applyFont="1" applyFill="1" applyBorder="1" applyAlignment="1">
      <alignment horizontal="center" vertical="center"/>
    </xf>
    <xf numFmtId="0" fontId="9" fillId="8" borderId="0" xfId="0" applyFont="1" applyFill="1" applyBorder="1" applyAlignment="1">
      <alignment horizontal="left"/>
    </xf>
    <xf numFmtId="20" fontId="4" fillId="8" borderId="0" xfId="0" applyNumberFormat="1" applyFont="1" applyFill="1" applyBorder="1" applyAlignment="1">
      <alignment horizontal="center" vertical="center"/>
    </xf>
    <xf numFmtId="2" fontId="4" fillId="8" borderId="31" xfId="0" applyNumberFormat="1" applyFont="1" applyFill="1" applyBorder="1" applyAlignment="1">
      <alignment horizontal="left"/>
    </xf>
    <xf numFmtId="2" fontId="4" fillId="8" borderId="11" xfId="0" applyNumberFormat="1" applyFont="1" applyFill="1" applyBorder="1" applyAlignment="1">
      <alignment horizontal="left"/>
    </xf>
    <xf numFmtId="2" fontId="2" fillId="4" borderId="53" xfId="0" applyNumberFormat="1" applyFont="1" applyFill="1" applyBorder="1" applyAlignment="1">
      <alignment horizontal="left"/>
    </xf>
    <xf numFmtId="2" fontId="4" fillId="8" borderId="52" xfId="0" applyNumberFormat="1" applyFont="1" applyFill="1" applyBorder="1" applyAlignment="1">
      <alignment horizontal="left"/>
    </xf>
    <xf numFmtId="20" fontId="4" fillId="8" borderId="52" xfId="0" applyNumberFormat="1" applyFont="1" applyFill="1" applyBorder="1" applyAlignment="1">
      <alignment horizontal="center" vertical="center"/>
    </xf>
    <xf numFmtId="0" fontId="2" fillId="8" borderId="52" xfId="0" applyFont="1" applyFill="1" applyBorder="1"/>
    <xf numFmtId="0" fontId="2" fillId="8" borderId="0" xfId="0" applyFont="1" applyFill="1" applyBorder="1" applyAlignment="1">
      <alignment horizontal="left"/>
    </xf>
    <xf numFmtId="0" fontId="2" fillId="8" borderId="0" xfId="0" applyFont="1" applyFill="1" applyBorder="1"/>
    <xf numFmtId="0" fontId="9" fillId="8" borderId="0" xfId="0" applyFont="1" applyFill="1" applyBorder="1" applyAlignment="1">
      <alignment horizontal="left"/>
    </xf>
    <xf numFmtId="0" fontId="9" fillId="8" borderId="0" xfId="0" applyFont="1" applyFill="1" applyBorder="1" applyAlignment="1">
      <alignment horizontal="left" vertical="center"/>
    </xf>
    <xf numFmtId="0" fontId="2" fillId="7" borderId="14" xfId="0" applyFont="1" applyFill="1" applyBorder="1" applyAlignment="1">
      <alignment horizontal="left"/>
    </xf>
    <xf numFmtId="0" fontId="2" fillId="7" borderId="15" xfId="0" applyFont="1" applyFill="1" applyBorder="1" applyAlignment="1">
      <alignment horizontal="left"/>
    </xf>
    <xf numFmtId="0" fontId="2" fillId="7" borderId="16" xfId="0" applyFont="1" applyFill="1" applyBorder="1" applyAlignment="1">
      <alignment horizontal="left"/>
    </xf>
    <xf numFmtId="0" fontId="2" fillId="7" borderId="17" xfId="0" applyFont="1" applyFill="1" applyBorder="1" applyAlignment="1">
      <alignment horizontal="left"/>
    </xf>
    <xf numFmtId="0" fontId="4" fillId="8" borderId="52" xfId="0" applyFont="1" applyFill="1" applyBorder="1" applyAlignment="1">
      <alignment horizontal="left"/>
    </xf>
    <xf numFmtId="0" fontId="9" fillId="6" borderId="8" xfId="0" applyFont="1" applyFill="1" applyBorder="1" applyAlignment="1">
      <alignment horizontal="left"/>
    </xf>
    <xf numFmtId="0" fontId="9" fillId="6" borderId="10" xfId="0" applyFont="1" applyFill="1" applyBorder="1" applyAlignment="1">
      <alignment horizontal="left"/>
    </xf>
    <xf numFmtId="49" fontId="8" fillId="5" borderId="8" xfId="0" applyNumberFormat="1" applyFont="1" applyFill="1" applyBorder="1" applyAlignment="1">
      <alignment horizontal="left"/>
    </xf>
    <xf numFmtId="49" fontId="8" fillId="5" borderId="11" xfId="0" applyNumberFormat="1" applyFont="1" applyFill="1" applyBorder="1" applyAlignment="1">
      <alignment horizontal="left"/>
    </xf>
    <xf numFmtId="0" fontId="2" fillId="7" borderId="12" xfId="0" applyFont="1" applyFill="1" applyBorder="1" applyAlignment="1">
      <alignment horizontal="left"/>
    </xf>
    <xf numFmtId="0" fontId="2" fillId="7" borderId="13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6" fillId="6" borderId="8" xfId="0" applyFont="1" applyFill="1" applyBorder="1" applyAlignment="1">
      <alignment horizontal="left" vertical="center"/>
    </xf>
    <xf numFmtId="0" fontId="6" fillId="6" borderId="10" xfId="0" applyFont="1" applyFill="1" applyBorder="1" applyAlignment="1">
      <alignment horizontal="left" vertical="center"/>
    </xf>
    <xf numFmtId="0" fontId="6" fillId="6" borderId="11" xfId="0" applyFont="1" applyFill="1" applyBorder="1" applyAlignment="1">
      <alignment horizontal="left" vertical="center"/>
    </xf>
    <xf numFmtId="0" fontId="4" fillId="8" borderId="10" xfId="0" applyFont="1" applyFill="1" applyBorder="1" applyAlignment="1">
      <alignment horizontal="left"/>
    </xf>
    <xf numFmtId="0" fontId="9" fillId="6" borderId="32" xfId="0" applyFont="1" applyFill="1" applyBorder="1" applyAlignment="1">
      <alignment horizontal="left"/>
    </xf>
    <xf numFmtId="0" fontId="9" fillId="6" borderId="52" xfId="0" applyFont="1" applyFill="1" applyBorder="1" applyAlignment="1">
      <alignment horizontal="left"/>
    </xf>
    <xf numFmtId="0" fontId="3" fillId="2" borderId="0" xfId="0" applyFont="1" applyFill="1" applyAlignment="1">
      <alignment vertical="center"/>
    </xf>
    <xf numFmtId="0" fontId="2" fillId="2" borderId="1" xfId="0" applyFont="1" applyFill="1" applyBorder="1" applyAlignment="1">
      <alignment horizontal="left"/>
    </xf>
    <xf numFmtId="0" fontId="2" fillId="2" borderId="9" xfId="0" applyFont="1" applyFill="1" applyBorder="1" applyAlignment="1">
      <alignment horizontal="left"/>
    </xf>
    <xf numFmtId="0" fontId="2" fillId="2" borderId="0" xfId="0" applyFont="1" applyFill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/>
    <xf numFmtId="20" fontId="2" fillId="2" borderId="0" xfId="0" applyNumberFormat="1" applyFont="1" applyFill="1" applyAlignment="1">
      <alignment horizontal="left"/>
    </xf>
    <xf numFmtId="20" fontId="2" fillId="3" borderId="7" xfId="0" applyNumberFormat="1" applyFont="1" applyFill="1" applyBorder="1" applyAlignment="1">
      <alignment horizontal="center" vertical="center"/>
    </xf>
    <xf numFmtId="0" fontId="2" fillId="3" borderId="7" xfId="0" applyNumberFormat="1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6896CE"/>
      <rgbColor rgb="00FFFF00"/>
      <rgbColor rgb="00FF00FF"/>
      <rgbColor rgb="0000FFFF"/>
      <rgbColor rgb="00800000"/>
      <rgbColor rgb="00547D92"/>
      <rgbColor rgb="00C2D5E0"/>
      <rgbColor rgb="0037525F"/>
      <rgbColor rgb="00BCBCBC"/>
      <rgbColor rgb="00008080"/>
      <rgbColor rgb="00E0E0E0"/>
      <rgbColor rgb="00969696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FEFCF2"/>
      <rgbColor rgb="00CCFFCC"/>
      <rgbColor rgb="00FFE7BD"/>
      <rgbColor rgb="00FCFAF2"/>
      <rgbColor rgb="00FF99CC"/>
      <rgbColor rgb="00EAEAEA"/>
      <rgbColor rgb="00FDF7DF"/>
      <rgbColor rgb="003366FF"/>
      <rgbColor rgb="0033CCCC"/>
      <rgbColor rgb="0099CC00"/>
      <rgbColor rgb="00FFCC00"/>
      <rgbColor rgb="00FF9900"/>
      <rgbColor rgb="00FF6600"/>
      <rgbColor rgb="00FBF8EF"/>
      <rgbColor rgb="00CFCFCF"/>
      <rgbColor rgb="00748EA8"/>
      <rgbColor rgb="00339966"/>
      <rgbColor rgb="00739ED3"/>
      <rgbColor rgb="00ECF5D7"/>
      <rgbColor rgb="00993300"/>
      <rgbColor rgb="00993366"/>
      <rgbColor rgb="00F1F6F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indexed="23"/>
  </sheetPr>
  <dimension ref="A1:S233"/>
  <sheetViews>
    <sheetView tabSelected="1" topLeftCell="A4" zoomScale="85" zoomScaleNormal="85" workbookViewId="0">
      <selection activeCell="O12" sqref="O12"/>
    </sheetView>
  </sheetViews>
  <sheetFormatPr baseColWidth="10" defaultColWidth="9.140625" defaultRowHeight="14.25" x14ac:dyDescent="0.3"/>
  <cols>
    <col min="1" max="1" width="3.42578125" style="1" customWidth="1"/>
    <col min="2" max="2" width="16.140625" style="2" customWidth="1"/>
    <col min="3" max="3" width="16.42578125" style="2" customWidth="1"/>
    <col min="4" max="4" width="7.7109375" style="2" customWidth="1"/>
    <col min="5" max="6" width="16.7109375" style="2" customWidth="1"/>
    <col min="7" max="7" width="7.7109375" style="2" customWidth="1"/>
    <col min="8" max="9" width="18.7109375" style="2" customWidth="1"/>
    <col min="10" max="10" width="7.7109375" style="2" customWidth="1"/>
    <col min="11" max="12" width="16.85546875" style="2" customWidth="1"/>
    <col min="13" max="13" width="7.7109375" style="2" customWidth="1"/>
    <col min="14" max="15" width="17.140625" style="2" customWidth="1"/>
    <col min="16" max="16" width="9.85546875" style="2" customWidth="1"/>
    <col min="17" max="17" width="17.5703125" style="2" customWidth="1"/>
    <col min="18" max="18" width="18.7109375" style="2" customWidth="1"/>
    <col min="19" max="16384" width="9.140625" style="1"/>
  </cols>
  <sheetData>
    <row r="1" spans="2:19" ht="15.95" customHeight="1" x14ac:dyDescent="0.3">
      <c r="B1" s="107" t="s">
        <v>14</v>
      </c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7"/>
      <c r="Q1" s="107"/>
      <c r="R1" s="10"/>
    </row>
    <row r="2" spans="2:19" ht="23.25" customHeight="1" x14ac:dyDescent="0.3"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"/>
    </row>
    <row r="3" spans="2:19" ht="25.5" customHeight="1" x14ac:dyDescent="0.3">
      <c r="B3" s="2" t="s">
        <v>0</v>
      </c>
      <c r="C3" s="108"/>
      <c r="D3" s="108"/>
      <c r="E3" s="9" t="s">
        <v>1</v>
      </c>
      <c r="F3" s="11"/>
      <c r="J3" s="110"/>
      <c r="K3" s="111"/>
      <c r="L3" s="111"/>
      <c r="M3" s="112"/>
    </row>
    <row r="4" spans="2:19" ht="30.75" customHeight="1" x14ac:dyDescent="0.3">
      <c r="B4" s="2" t="s">
        <v>2</v>
      </c>
      <c r="C4" s="109"/>
      <c r="D4" s="109"/>
      <c r="E4" s="7" t="s">
        <v>3</v>
      </c>
      <c r="F4" s="3"/>
      <c r="I4" s="8" t="s">
        <v>21</v>
      </c>
      <c r="J4" s="4"/>
      <c r="L4" s="8" t="s">
        <v>22</v>
      </c>
      <c r="M4" s="4"/>
      <c r="O4" s="28" t="s">
        <v>16</v>
      </c>
      <c r="P4" s="4"/>
      <c r="Q4" s="17"/>
      <c r="R4" s="17"/>
    </row>
    <row r="5" spans="2:19" ht="6" customHeight="1" x14ac:dyDescent="0.3">
      <c r="Q5" s="5"/>
      <c r="R5" s="5"/>
    </row>
    <row r="6" spans="2:19" s="6" customFormat="1" ht="24.95" customHeight="1" x14ac:dyDescent="0.2">
      <c r="B6" s="101" t="s">
        <v>15</v>
      </c>
      <c r="C6" s="102"/>
      <c r="D6" s="102"/>
      <c r="E6" s="102"/>
      <c r="F6" s="102"/>
      <c r="G6" s="102"/>
      <c r="H6" s="102"/>
      <c r="I6" s="102"/>
      <c r="J6" s="102"/>
      <c r="K6" s="102"/>
      <c r="L6" s="102"/>
      <c r="M6" s="102"/>
      <c r="N6" s="102"/>
      <c r="O6" s="102"/>
      <c r="P6" s="102"/>
      <c r="Q6" s="103"/>
      <c r="R6" s="16"/>
    </row>
    <row r="7" spans="2:19" ht="30.75" customHeight="1" x14ac:dyDescent="0.3">
      <c r="B7" s="96" t="s">
        <v>34</v>
      </c>
      <c r="C7" s="97"/>
      <c r="D7" s="13">
        <v>1</v>
      </c>
      <c r="E7" s="13" t="s">
        <v>12</v>
      </c>
      <c r="F7" s="13" t="s">
        <v>13</v>
      </c>
      <c r="G7" s="13">
        <v>2</v>
      </c>
      <c r="H7" s="13" t="s">
        <v>12</v>
      </c>
      <c r="I7" s="13" t="s">
        <v>13</v>
      </c>
      <c r="J7" s="13">
        <v>3</v>
      </c>
      <c r="K7" s="13" t="s">
        <v>12</v>
      </c>
      <c r="L7" s="13" t="s">
        <v>13</v>
      </c>
      <c r="M7" s="13">
        <v>4</v>
      </c>
      <c r="N7" s="13" t="s">
        <v>12</v>
      </c>
      <c r="O7" s="13" t="s">
        <v>13</v>
      </c>
      <c r="P7" s="13">
        <v>5</v>
      </c>
      <c r="Q7" s="13" t="s">
        <v>12</v>
      </c>
      <c r="R7" s="13" t="s">
        <v>13</v>
      </c>
    </row>
    <row r="8" spans="2:19" ht="15" customHeight="1" x14ac:dyDescent="0.3">
      <c r="B8" s="98" t="s">
        <v>4</v>
      </c>
      <c r="C8" s="99"/>
      <c r="D8" s="32">
        <v>2</v>
      </c>
      <c r="E8" s="64"/>
      <c r="F8" s="64"/>
      <c r="G8" s="32">
        <v>9</v>
      </c>
      <c r="H8" s="64"/>
      <c r="I8" s="64"/>
      <c r="J8" s="32">
        <v>16</v>
      </c>
      <c r="K8" s="64"/>
      <c r="L8" s="64"/>
      <c r="M8" s="32">
        <v>23</v>
      </c>
      <c r="N8" s="64"/>
      <c r="O8" s="64"/>
      <c r="P8" s="32">
        <v>30</v>
      </c>
      <c r="Q8" s="64">
        <v>4.1666666666666664E-2</v>
      </c>
      <c r="R8" s="64"/>
    </row>
    <row r="9" spans="2:19" ht="15" customHeight="1" x14ac:dyDescent="0.3">
      <c r="B9" s="89" t="s">
        <v>5</v>
      </c>
      <c r="C9" s="90"/>
      <c r="D9" s="32">
        <v>3</v>
      </c>
      <c r="E9" s="64"/>
      <c r="F9" s="64"/>
      <c r="G9" s="32">
        <v>10</v>
      </c>
      <c r="H9" s="64"/>
      <c r="I9" s="64"/>
      <c r="J9" s="32">
        <v>17</v>
      </c>
      <c r="K9" s="64"/>
      <c r="L9" s="64"/>
      <c r="M9" s="32">
        <v>24</v>
      </c>
      <c r="N9" s="64"/>
      <c r="O9" s="64"/>
      <c r="P9" s="32">
        <v>31</v>
      </c>
      <c r="Q9" s="64"/>
      <c r="R9" s="64"/>
    </row>
    <row r="10" spans="2:19" ht="15" customHeight="1" x14ac:dyDescent="0.3">
      <c r="B10" s="89" t="s">
        <v>6</v>
      </c>
      <c r="C10" s="90"/>
      <c r="D10" s="32">
        <v>4</v>
      </c>
      <c r="E10" s="64"/>
      <c r="F10" s="64">
        <v>8.3333333333333329E-2</v>
      </c>
      <c r="G10" s="32">
        <v>11</v>
      </c>
      <c r="H10" s="64"/>
      <c r="I10" s="64"/>
      <c r="J10" s="32">
        <v>18</v>
      </c>
      <c r="K10" s="64"/>
      <c r="L10" s="64">
        <v>8.3333333333333329E-2</v>
      </c>
      <c r="M10" s="32">
        <v>25</v>
      </c>
      <c r="N10" s="64"/>
      <c r="O10" s="64"/>
      <c r="P10" s="33"/>
      <c r="Q10" s="34"/>
      <c r="R10" s="34"/>
    </row>
    <row r="11" spans="2:19" ht="15" customHeight="1" x14ac:dyDescent="0.3">
      <c r="B11" s="89" t="s">
        <v>7</v>
      </c>
      <c r="C11" s="90"/>
      <c r="D11" s="32">
        <v>5</v>
      </c>
      <c r="E11" s="64"/>
      <c r="F11" s="64"/>
      <c r="G11" s="32">
        <v>12</v>
      </c>
      <c r="H11" s="64">
        <v>8.3333333333333329E-2</v>
      </c>
      <c r="I11" s="64"/>
      <c r="J11" s="32">
        <v>19</v>
      </c>
      <c r="K11" s="64"/>
      <c r="L11" s="64"/>
      <c r="M11" s="32">
        <v>26</v>
      </c>
      <c r="N11" s="64"/>
      <c r="O11" s="64"/>
      <c r="P11" s="33"/>
      <c r="Q11" s="34"/>
      <c r="R11" s="34"/>
    </row>
    <row r="12" spans="2:19" ht="15" customHeight="1" x14ac:dyDescent="0.3">
      <c r="B12" s="89" t="s">
        <v>8</v>
      </c>
      <c r="C12" s="90"/>
      <c r="D12" s="32">
        <v>6</v>
      </c>
      <c r="E12" s="65"/>
      <c r="F12" s="65"/>
      <c r="G12" s="32">
        <v>13</v>
      </c>
      <c r="H12" s="65"/>
      <c r="I12" s="65"/>
      <c r="J12" s="32">
        <v>20</v>
      </c>
      <c r="K12" s="65">
        <v>0.125</v>
      </c>
      <c r="L12" s="65">
        <v>0.16666666666666666</v>
      </c>
      <c r="M12" s="32">
        <v>27</v>
      </c>
      <c r="N12" s="65">
        <v>8.3333333333333329E-2</v>
      </c>
      <c r="O12" s="65"/>
      <c r="P12" s="33"/>
      <c r="Q12" s="34"/>
      <c r="R12" s="34"/>
    </row>
    <row r="13" spans="2:19" ht="15" customHeight="1" x14ac:dyDescent="0.3">
      <c r="B13" s="89" t="s">
        <v>9</v>
      </c>
      <c r="C13" s="90"/>
      <c r="D13" s="32">
        <v>7</v>
      </c>
      <c r="E13" s="65">
        <v>4.1666666666666664E-2</v>
      </c>
      <c r="F13" s="65"/>
      <c r="G13" s="32">
        <v>14</v>
      </c>
      <c r="H13" s="65"/>
      <c r="I13" s="65"/>
      <c r="J13" s="32">
        <v>21</v>
      </c>
      <c r="K13" s="65"/>
      <c r="L13" s="65"/>
      <c r="M13" s="32">
        <v>28</v>
      </c>
      <c r="N13" s="65"/>
      <c r="O13" s="65"/>
      <c r="P13" s="33"/>
      <c r="Q13" s="35"/>
      <c r="R13" s="35"/>
    </row>
    <row r="14" spans="2:19" ht="15" customHeight="1" x14ac:dyDescent="0.3">
      <c r="B14" s="91" t="s">
        <v>10</v>
      </c>
      <c r="C14" s="92"/>
      <c r="D14" s="32">
        <v>8</v>
      </c>
      <c r="E14" s="66"/>
      <c r="F14" s="66"/>
      <c r="G14" s="32">
        <v>15</v>
      </c>
      <c r="H14" s="66"/>
      <c r="I14" s="66"/>
      <c r="J14" s="32">
        <v>22</v>
      </c>
      <c r="K14" s="66"/>
      <c r="L14" s="66"/>
      <c r="M14" s="32">
        <v>29</v>
      </c>
      <c r="N14" s="66"/>
      <c r="O14" s="66"/>
      <c r="P14" s="33"/>
      <c r="Q14" s="35"/>
      <c r="R14" s="81"/>
    </row>
    <row r="15" spans="2:19" ht="15" customHeight="1" x14ac:dyDescent="0.3">
      <c r="B15" s="104"/>
      <c r="C15" s="104"/>
      <c r="D15" s="80"/>
      <c r="E15" s="63">
        <f t="shared" ref="E15:O15" si="0">SUM(E8:E14)</f>
        <v>4.1666666666666664E-2</v>
      </c>
      <c r="F15" s="63">
        <f t="shared" si="0"/>
        <v>8.3333333333333329E-2</v>
      </c>
      <c r="G15" s="79"/>
      <c r="H15" s="63">
        <f t="shared" si="0"/>
        <v>8.3333333333333329E-2</v>
      </c>
      <c r="I15" s="63">
        <f t="shared" si="0"/>
        <v>0</v>
      </c>
      <c r="J15" s="47"/>
      <c r="K15" s="63">
        <f t="shared" si="0"/>
        <v>0.125</v>
      </c>
      <c r="L15" s="63">
        <f t="shared" si="0"/>
        <v>0.25</v>
      </c>
      <c r="M15" s="47"/>
      <c r="N15" s="63">
        <f t="shared" si="0"/>
        <v>8.3333333333333329E-2</v>
      </c>
      <c r="O15" s="63">
        <f t="shared" si="0"/>
        <v>0</v>
      </c>
      <c r="P15" s="47"/>
      <c r="Q15" s="63">
        <f>SUM(Q8:Q9)</f>
        <v>4.1666666666666664E-2</v>
      </c>
      <c r="R15" s="68">
        <f>SUM(R8:R9)</f>
        <v>0</v>
      </c>
    </row>
    <row r="16" spans="2:19" ht="15" customHeight="1" x14ac:dyDescent="0.3">
      <c r="B16" s="105" t="s">
        <v>35</v>
      </c>
      <c r="C16" s="106"/>
      <c r="D16" s="68">
        <f>MIN(8/24,E15)*1.25</f>
        <v>5.2083333333333329E-2</v>
      </c>
      <c r="E16" s="105" t="s">
        <v>39</v>
      </c>
      <c r="F16" s="106"/>
      <c r="G16" s="68">
        <f>MIN(8/24,H15)*1.25</f>
        <v>0.10416666666666666</v>
      </c>
      <c r="H16" s="105" t="s">
        <v>43</v>
      </c>
      <c r="I16" s="106"/>
      <c r="J16" s="68">
        <f>MIN(8/24,K15)*1.25</f>
        <v>0.15625</v>
      </c>
      <c r="K16" s="105" t="s">
        <v>49</v>
      </c>
      <c r="L16" s="106"/>
      <c r="M16" s="68">
        <f>MIN(8/24,N15)*1.25</f>
        <v>0.10416666666666666</v>
      </c>
      <c r="N16" s="105" t="s">
        <v>52</v>
      </c>
      <c r="O16" s="106"/>
      <c r="P16" s="68">
        <f>MIN(8/24,Q15)*1.25</f>
        <v>5.2083333333333329E-2</v>
      </c>
      <c r="Q16" s="105" t="s">
        <v>55</v>
      </c>
      <c r="R16" s="106"/>
      <c r="S16" s="68">
        <f>D16+G16+J16+M16+P16</f>
        <v>0.46874999999999994</v>
      </c>
    </row>
    <row r="17" spans="2:19" ht="15" customHeight="1" x14ac:dyDescent="0.3">
      <c r="B17" s="94" t="s">
        <v>36</v>
      </c>
      <c r="C17" s="95"/>
      <c r="D17" s="68">
        <f>MAX(0,E15-8/24)*1.5</f>
        <v>0</v>
      </c>
      <c r="E17" s="94" t="s">
        <v>40</v>
      </c>
      <c r="F17" s="95"/>
      <c r="G17" s="68">
        <f>MAX(0,H15-8/24)*1.5</f>
        <v>0</v>
      </c>
      <c r="H17" s="94" t="s">
        <v>44</v>
      </c>
      <c r="I17" s="95"/>
      <c r="J17" s="68">
        <f>MAX(0,K15-8/24)*1.5</f>
        <v>0</v>
      </c>
      <c r="K17" s="94" t="s">
        <v>50</v>
      </c>
      <c r="L17" s="95"/>
      <c r="M17" s="68">
        <f>MAX(0,N15-8/24)*1.5</f>
        <v>0</v>
      </c>
      <c r="N17" s="94" t="s">
        <v>53</v>
      </c>
      <c r="O17" s="95"/>
      <c r="P17" s="68">
        <f>MAX(0,Q15-8/24)*1.5</f>
        <v>0</v>
      </c>
      <c r="Q17" s="94" t="s">
        <v>56</v>
      </c>
      <c r="R17" s="95"/>
      <c r="S17" s="68">
        <f>D17+G17+J17+M17+P17</f>
        <v>0</v>
      </c>
    </row>
    <row r="18" spans="2:19" ht="15" customHeight="1" x14ac:dyDescent="0.3">
      <c r="B18" s="94" t="s">
        <v>37</v>
      </c>
      <c r="C18" s="95"/>
      <c r="D18" s="68">
        <f>F15</f>
        <v>8.3333333333333329E-2</v>
      </c>
      <c r="E18" s="94" t="s">
        <v>41</v>
      </c>
      <c r="F18" s="95"/>
      <c r="G18" s="68">
        <f>I15</f>
        <v>0</v>
      </c>
      <c r="H18" s="94" t="s">
        <v>47</v>
      </c>
      <c r="I18" s="95"/>
      <c r="J18" s="68">
        <f>L15</f>
        <v>0.25</v>
      </c>
      <c r="K18" s="94" t="s">
        <v>45</v>
      </c>
      <c r="L18" s="95"/>
      <c r="M18" s="68">
        <f>O15</f>
        <v>0</v>
      </c>
      <c r="N18" s="94" t="s">
        <v>54</v>
      </c>
      <c r="O18" s="95"/>
      <c r="P18" s="68">
        <f>R15</f>
        <v>0</v>
      </c>
      <c r="Q18" s="94" t="s">
        <v>57</v>
      </c>
      <c r="R18" s="95"/>
      <c r="S18" s="68">
        <f t="shared" ref="S18" si="1">D18+G18+J18+M18+P18</f>
        <v>0.33333333333333331</v>
      </c>
    </row>
    <row r="19" spans="2:19" ht="15" customHeight="1" x14ac:dyDescent="0.3">
      <c r="B19" s="94" t="s">
        <v>107</v>
      </c>
      <c r="C19" s="95"/>
      <c r="D19" s="68">
        <f>D16+D17-D18</f>
        <v>-3.125E-2</v>
      </c>
      <c r="E19" s="94" t="s">
        <v>102</v>
      </c>
      <c r="F19" s="95"/>
      <c r="G19" s="68">
        <f>D19+H15-I15</f>
        <v>5.2083333333333329E-2</v>
      </c>
      <c r="H19" s="94" t="s">
        <v>103</v>
      </c>
      <c r="I19" s="95"/>
      <c r="J19" s="68">
        <f>G19+K15-L15</f>
        <v>-7.2916666666666685E-2</v>
      </c>
      <c r="K19" s="94" t="s">
        <v>104</v>
      </c>
      <c r="L19" s="95"/>
      <c r="M19" s="68">
        <f>J19+N15-O15</f>
        <v>1.0416666666666644E-2</v>
      </c>
      <c r="N19" s="94" t="s">
        <v>105</v>
      </c>
      <c r="O19" s="95"/>
      <c r="P19" s="68">
        <f>M19+Q15-R15</f>
        <v>5.2083333333333308E-2</v>
      </c>
      <c r="Q19" s="94" t="s">
        <v>106</v>
      </c>
      <c r="R19" s="95"/>
      <c r="S19" s="68">
        <f>P19</f>
        <v>5.2083333333333308E-2</v>
      </c>
    </row>
    <row r="20" spans="2:19" x14ac:dyDescent="0.3">
      <c r="C20" s="115" t="s">
        <v>108</v>
      </c>
      <c r="D20" s="114">
        <f>IF(D19&lt;0,D19*-1,"")</f>
        <v>3.125E-2</v>
      </c>
      <c r="G20" s="114" t="str">
        <f>IF(G19&lt;0,G19*-1,"")</f>
        <v/>
      </c>
      <c r="J20" s="114">
        <f>IF(J19&lt;0,J19*-1,"")</f>
        <v>7.2916666666666685E-2</v>
      </c>
      <c r="L20" s="113"/>
      <c r="M20" s="114" t="str">
        <f>IF(M19&lt;0,M19*-1,"")</f>
        <v/>
      </c>
      <c r="P20" s="114" t="str">
        <f>IF(P19&lt;0,P19*-1,"")</f>
        <v/>
      </c>
    </row>
    <row r="21" spans="2:19" ht="30.75" customHeight="1" x14ac:dyDescent="0.3">
      <c r="C21" s="100"/>
      <c r="D21" s="100"/>
      <c r="E21" s="30"/>
      <c r="F21" s="29"/>
      <c r="I21" s="8" t="s">
        <v>21</v>
      </c>
      <c r="J21" s="67">
        <f>S16+S17</f>
        <v>0.46874999999999994</v>
      </c>
      <c r="L21" s="8" t="s">
        <v>22</v>
      </c>
      <c r="M21" s="67">
        <f>S18</f>
        <v>0.33333333333333331</v>
      </c>
      <c r="O21" s="28" t="s">
        <v>16</v>
      </c>
      <c r="P21" s="67">
        <f>S19</f>
        <v>5.2083333333333308E-2</v>
      </c>
      <c r="Q21" s="17"/>
      <c r="R21" s="17"/>
    </row>
    <row r="22" spans="2:19" ht="9" customHeight="1" x14ac:dyDescent="0.3"/>
    <row r="23" spans="2:19" ht="30.75" customHeight="1" x14ac:dyDescent="0.3">
      <c r="B23" s="96" t="s">
        <v>33</v>
      </c>
      <c r="C23" s="97"/>
      <c r="D23" s="13">
        <v>1</v>
      </c>
      <c r="E23" s="13" t="s">
        <v>12</v>
      </c>
      <c r="F23" s="13" t="s">
        <v>13</v>
      </c>
      <c r="G23" s="13">
        <v>2</v>
      </c>
      <c r="H23" s="13" t="s">
        <v>12</v>
      </c>
      <c r="I23" s="13" t="s">
        <v>13</v>
      </c>
      <c r="J23" s="13">
        <v>3</v>
      </c>
      <c r="K23" s="13" t="s">
        <v>12</v>
      </c>
      <c r="L23" s="13" t="s">
        <v>13</v>
      </c>
      <c r="M23" s="13">
        <v>4</v>
      </c>
      <c r="N23" s="13" t="s">
        <v>12</v>
      </c>
      <c r="O23" s="13" t="s">
        <v>13</v>
      </c>
      <c r="P23" s="13">
        <v>5</v>
      </c>
      <c r="Q23" s="13" t="s">
        <v>12</v>
      </c>
      <c r="R23" s="13" t="s">
        <v>13</v>
      </c>
    </row>
    <row r="24" spans="2:19" ht="15" customHeight="1" x14ac:dyDescent="0.3">
      <c r="B24" s="98" t="s">
        <v>4</v>
      </c>
      <c r="C24" s="99"/>
      <c r="D24" s="41"/>
      <c r="E24" s="42"/>
      <c r="F24" s="42"/>
      <c r="G24" s="32">
        <v>6</v>
      </c>
      <c r="H24" s="64"/>
      <c r="I24" s="64"/>
      <c r="J24" s="32">
        <v>13</v>
      </c>
      <c r="K24" s="64"/>
      <c r="L24" s="64"/>
      <c r="M24" s="32">
        <v>20</v>
      </c>
      <c r="N24" s="64"/>
      <c r="O24" s="64"/>
      <c r="P24" s="32">
        <v>27</v>
      </c>
      <c r="Q24" s="64"/>
      <c r="R24" s="64"/>
    </row>
    <row r="25" spans="2:19" ht="15" customHeight="1" x14ac:dyDescent="0.3">
      <c r="B25" s="89" t="s">
        <v>5</v>
      </c>
      <c r="C25" s="90"/>
      <c r="D25" s="41"/>
      <c r="E25" s="42"/>
      <c r="F25" s="42"/>
      <c r="G25" s="32">
        <v>7</v>
      </c>
      <c r="H25" s="64"/>
      <c r="I25" s="64"/>
      <c r="J25" s="32">
        <v>14</v>
      </c>
      <c r="K25" s="64"/>
      <c r="L25" s="64"/>
      <c r="M25" s="32">
        <v>21</v>
      </c>
      <c r="N25" s="64"/>
      <c r="O25" s="64"/>
      <c r="P25" s="32">
        <v>28</v>
      </c>
      <c r="Q25" s="64"/>
      <c r="R25" s="64"/>
    </row>
    <row r="26" spans="2:19" ht="15" customHeight="1" x14ac:dyDescent="0.3">
      <c r="B26" s="89" t="s">
        <v>6</v>
      </c>
      <c r="C26" s="90"/>
      <c r="D26" s="32">
        <v>1</v>
      </c>
      <c r="E26" s="64"/>
      <c r="F26" s="64"/>
      <c r="G26" s="32">
        <v>8</v>
      </c>
      <c r="H26" s="64"/>
      <c r="I26" s="64"/>
      <c r="J26" s="32">
        <v>15</v>
      </c>
      <c r="K26" s="64"/>
      <c r="L26" s="64"/>
      <c r="M26" s="32">
        <v>22</v>
      </c>
      <c r="N26" s="64"/>
      <c r="O26" s="64"/>
      <c r="P26" s="33"/>
      <c r="Q26" s="34"/>
      <c r="R26" s="34"/>
    </row>
    <row r="27" spans="2:19" ht="15" customHeight="1" x14ac:dyDescent="0.3">
      <c r="B27" s="89" t="s">
        <v>7</v>
      </c>
      <c r="C27" s="90"/>
      <c r="D27" s="32">
        <v>2</v>
      </c>
      <c r="E27" s="64"/>
      <c r="F27" s="64"/>
      <c r="G27" s="32">
        <v>9</v>
      </c>
      <c r="H27" s="64"/>
      <c r="I27" s="64"/>
      <c r="J27" s="32">
        <v>16</v>
      </c>
      <c r="K27" s="64"/>
      <c r="L27" s="64"/>
      <c r="M27" s="32">
        <v>23</v>
      </c>
      <c r="N27" s="64"/>
      <c r="O27" s="64"/>
      <c r="P27" s="33"/>
      <c r="Q27" s="34"/>
      <c r="R27" s="34"/>
    </row>
    <row r="28" spans="2:19" ht="15" customHeight="1" x14ac:dyDescent="0.3">
      <c r="B28" s="89" t="s">
        <v>8</v>
      </c>
      <c r="C28" s="90"/>
      <c r="D28" s="32">
        <v>3</v>
      </c>
      <c r="E28" s="65"/>
      <c r="F28" s="65"/>
      <c r="G28" s="32">
        <v>10</v>
      </c>
      <c r="H28" s="65"/>
      <c r="I28" s="65"/>
      <c r="J28" s="32">
        <v>17</v>
      </c>
      <c r="K28" s="65"/>
      <c r="L28" s="65"/>
      <c r="M28" s="32">
        <v>24</v>
      </c>
      <c r="N28" s="65"/>
      <c r="O28" s="65"/>
      <c r="P28" s="33"/>
      <c r="Q28" s="34"/>
      <c r="R28" s="34"/>
    </row>
    <row r="29" spans="2:19" ht="15" customHeight="1" x14ac:dyDescent="0.3">
      <c r="B29" s="89" t="s">
        <v>9</v>
      </c>
      <c r="C29" s="90"/>
      <c r="D29" s="32">
        <v>4</v>
      </c>
      <c r="E29" s="65"/>
      <c r="F29" s="65"/>
      <c r="G29" s="32">
        <v>11</v>
      </c>
      <c r="H29" s="65"/>
      <c r="I29" s="65"/>
      <c r="J29" s="32">
        <v>18</v>
      </c>
      <c r="K29" s="65"/>
      <c r="L29" s="65"/>
      <c r="M29" s="32">
        <v>25</v>
      </c>
      <c r="N29" s="65"/>
      <c r="O29" s="65"/>
      <c r="P29" s="33"/>
      <c r="Q29" s="34"/>
      <c r="R29" s="34"/>
    </row>
    <row r="30" spans="2:19" ht="15" customHeight="1" x14ac:dyDescent="0.3">
      <c r="B30" s="91" t="s">
        <v>10</v>
      </c>
      <c r="C30" s="92"/>
      <c r="D30" s="32">
        <v>5</v>
      </c>
      <c r="E30" s="66"/>
      <c r="F30" s="66"/>
      <c r="G30" s="32">
        <v>12</v>
      </c>
      <c r="H30" s="66"/>
      <c r="I30" s="66"/>
      <c r="J30" s="32">
        <v>19</v>
      </c>
      <c r="K30" s="66"/>
      <c r="L30" s="66"/>
      <c r="M30" s="32">
        <v>26</v>
      </c>
      <c r="N30" s="66"/>
      <c r="O30" s="66"/>
      <c r="P30" s="33"/>
      <c r="Q30" s="43"/>
      <c r="R30" s="43"/>
    </row>
    <row r="31" spans="2:19" ht="15" customHeight="1" x14ac:dyDescent="0.3">
      <c r="B31" s="104"/>
      <c r="C31" s="104"/>
      <c r="D31" s="80"/>
      <c r="E31" s="63">
        <f t="shared" ref="E31:F31" si="2">SUM(E24:E30)</f>
        <v>0</v>
      </c>
      <c r="F31" s="63">
        <f t="shared" si="2"/>
        <v>0</v>
      </c>
      <c r="G31" s="79"/>
      <c r="H31" s="63">
        <f t="shared" ref="H31:I31" si="3">SUM(H24:H30)</f>
        <v>0</v>
      </c>
      <c r="I31" s="63">
        <f t="shared" si="3"/>
        <v>0</v>
      </c>
      <c r="J31" s="47"/>
      <c r="K31" s="63">
        <f t="shared" ref="K31:L31" si="4">SUM(K24:K30)</f>
        <v>0</v>
      </c>
      <c r="L31" s="63">
        <f t="shared" si="4"/>
        <v>0</v>
      </c>
      <c r="M31" s="47"/>
      <c r="N31" s="63">
        <f t="shared" ref="N31:O31" si="5">SUM(N24:N30)</f>
        <v>0</v>
      </c>
      <c r="O31" s="63">
        <f t="shared" si="5"/>
        <v>0</v>
      </c>
      <c r="P31" s="47"/>
      <c r="Q31" s="63">
        <f>SUM(Q24:Q25)</f>
        <v>0</v>
      </c>
      <c r="R31" s="68">
        <f>SUM(R24:R25)</f>
        <v>0</v>
      </c>
    </row>
    <row r="32" spans="2:19" ht="15" customHeight="1" x14ac:dyDescent="0.3">
      <c r="B32" s="105" t="s">
        <v>35</v>
      </c>
      <c r="C32" s="106"/>
      <c r="D32" s="68"/>
      <c r="E32" s="105" t="s">
        <v>39</v>
      </c>
      <c r="F32" s="106"/>
      <c r="G32" s="68"/>
      <c r="H32" s="105" t="s">
        <v>43</v>
      </c>
      <c r="I32" s="106"/>
      <c r="J32" s="68"/>
      <c r="K32" s="105" t="s">
        <v>49</v>
      </c>
      <c r="L32" s="106"/>
      <c r="M32" s="68"/>
      <c r="N32" s="105" t="s">
        <v>52</v>
      </c>
      <c r="O32" s="106"/>
      <c r="P32" s="68"/>
      <c r="Q32" s="105" t="s">
        <v>58</v>
      </c>
      <c r="R32" s="106"/>
      <c r="S32" s="68"/>
    </row>
    <row r="33" spans="1:19" ht="15" customHeight="1" x14ac:dyDescent="0.3">
      <c r="B33" s="94" t="s">
        <v>36</v>
      </c>
      <c r="C33" s="95"/>
      <c r="D33" s="68"/>
      <c r="E33" s="94" t="s">
        <v>40</v>
      </c>
      <c r="F33" s="95"/>
      <c r="G33" s="68"/>
      <c r="H33" s="94" t="s">
        <v>44</v>
      </c>
      <c r="I33" s="95"/>
      <c r="J33" s="68"/>
      <c r="K33" s="94" t="s">
        <v>50</v>
      </c>
      <c r="L33" s="95"/>
      <c r="M33" s="68"/>
      <c r="N33" s="94" t="s">
        <v>53</v>
      </c>
      <c r="O33" s="95"/>
      <c r="P33" s="68"/>
      <c r="Q33" s="94" t="s">
        <v>59</v>
      </c>
      <c r="R33" s="95"/>
      <c r="S33" s="68"/>
    </row>
    <row r="34" spans="1:19" ht="15" customHeight="1" x14ac:dyDescent="0.3">
      <c r="B34" s="94" t="s">
        <v>37</v>
      </c>
      <c r="C34" s="95"/>
      <c r="D34" s="68"/>
      <c r="E34" s="94" t="s">
        <v>41</v>
      </c>
      <c r="F34" s="95"/>
      <c r="G34" s="68"/>
      <c r="H34" s="94" t="s">
        <v>47</v>
      </c>
      <c r="I34" s="95"/>
      <c r="J34" s="68"/>
      <c r="K34" s="94" t="s">
        <v>45</v>
      </c>
      <c r="L34" s="95"/>
      <c r="M34" s="68"/>
      <c r="N34" s="94" t="s">
        <v>54</v>
      </c>
      <c r="O34" s="95"/>
      <c r="P34" s="68"/>
      <c r="Q34" s="94" t="s">
        <v>60</v>
      </c>
      <c r="R34" s="95"/>
      <c r="S34" s="68"/>
    </row>
    <row r="35" spans="1:19" ht="15" customHeight="1" x14ac:dyDescent="0.3">
      <c r="B35" s="94" t="s">
        <v>38</v>
      </c>
      <c r="C35" s="95"/>
      <c r="D35" s="68"/>
      <c r="E35" s="94" t="s">
        <v>42</v>
      </c>
      <c r="F35" s="95"/>
      <c r="G35" s="68"/>
      <c r="H35" s="94" t="s">
        <v>48</v>
      </c>
      <c r="I35" s="95"/>
      <c r="J35" s="68"/>
      <c r="K35" s="94" t="s">
        <v>51</v>
      </c>
      <c r="L35" s="95"/>
      <c r="M35" s="68"/>
      <c r="N35" s="94" t="s">
        <v>46</v>
      </c>
      <c r="O35" s="95"/>
      <c r="P35" s="68"/>
      <c r="Q35" s="94" t="s">
        <v>61</v>
      </c>
      <c r="R35" s="95"/>
      <c r="S35" s="68"/>
    </row>
    <row r="36" spans="1:19" ht="15" customHeight="1" x14ac:dyDescent="0.3">
      <c r="B36" s="77"/>
      <c r="C36" s="77"/>
      <c r="D36" s="78"/>
      <c r="E36" s="77"/>
      <c r="F36" s="77"/>
      <c r="G36" s="78"/>
      <c r="H36" s="77"/>
      <c r="I36" s="77"/>
      <c r="J36" s="78"/>
      <c r="K36" s="77"/>
      <c r="L36" s="77"/>
      <c r="M36" s="78"/>
      <c r="N36" s="77"/>
      <c r="O36" s="77"/>
      <c r="P36" s="78"/>
      <c r="Q36" s="77"/>
      <c r="R36" s="77"/>
      <c r="S36" s="78"/>
    </row>
    <row r="37" spans="1:19" ht="9" customHeight="1" x14ac:dyDescent="0.3">
      <c r="A37" s="37"/>
      <c r="B37" s="38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</row>
    <row r="38" spans="1:19" s="39" customFormat="1" ht="9" customHeight="1" x14ac:dyDescent="0.3">
      <c r="B38" s="40"/>
      <c r="C38" s="40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</row>
    <row r="39" spans="1:19" ht="30.75" customHeight="1" x14ac:dyDescent="0.3">
      <c r="C39" s="100"/>
      <c r="D39" s="100"/>
      <c r="E39" s="30"/>
      <c r="F39" s="29"/>
      <c r="I39" s="8" t="s">
        <v>21</v>
      </c>
      <c r="J39" s="67">
        <f>S32+S33</f>
        <v>0</v>
      </c>
      <c r="L39" s="8" t="s">
        <v>22</v>
      </c>
      <c r="M39" s="67">
        <f>S34</f>
        <v>0</v>
      </c>
      <c r="O39" s="28" t="s">
        <v>16</v>
      </c>
      <c r="P39" s="67">
        <f>S35</f>
        <v>0</v>
      </c>
      <c r="Q39" s="17"/>
      <c r="R39" s="17"/>
    </row>
    <row r="40" spans="1:19" ht="9" customHeight="1" x14ac:dyDescent="0.3"/>
    <row r="41" spans="1:19" s="6" customFormat="1" ht="24.95" customHeight="1" x14ac:dyDescent="0.2">
      <c r="B41" s="101" t="s">
        <v>11</v>
      </c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  <c r="Q41" s="103"/>
      <c r="R41" s="16"/>
    </row>
    <row r="42" spans="1:19" ht="30.75" customHeight="1" x14ac:dyDescent="0.3">
      <c r="B42" s="96" t="s">
        <v>32</v>
      </c>
      <c r="C42" s="97"/>
      <c r="D42" s="13">
        <v>1</v>
      </c>
      <c r="E42" s="13" t="s">
        <v>12</v>
      </c>
      <c r="F42" s="13" t="s">
        <v>13</v>
      </c>
      <c r="G42" s="13">
        <v>2</v>
      </c>
      <c r="H42" s="13" t="s">
        <v>12</v>
      </c>
      <c r="I42" s="13" t="s">
        <v>13</v>
      </c>
      <c r="J42" s="13">
        <v>3</v>
      </c>
      <c r="K42" s="13" t="s">
        <v>12</v>
      </c>
      <c r="L42" s="13" t="s">
        <v>13</v>
      </c>
      <c r="M42" s="13">
        <v>4</v>
      </c>
      <c r="N42" s="13" t="s">
        <v>12</v>
      </c>
      <c r="O42" s="13" t="s">
        <v>13</v>
      </c>
      <c r="P42" s="13">
        <v>5</v>
      </c>
      <c r="Q42" s="13" t="s">
        <v>12</v>
      </c>
      <c r="R42" s="13" t="s">
        <v>13</v>
      </c>
    </row>
    <row r="43" spans="1:19" ht="15" customHeight="1" x14ac:dyDescent="0.3">
      <c r="B43" s="98" t="s">
        <v>4</v>
      </c>
      <c r="C43" s="99"/>
      <c r="D43" s="12"/>
      <c r="E43" s="14"/>
      <c r="F43" s="15"/>
      <c r="G43" s="32">
        <v>6</v>
      </c>
      <c r="H43" s="64"/>
      <c r="I43" s="64"/>
      <c r="J43" s="32">
        <v>13</v>
      </c>
      <c r="K43" s="64"/>
      <c r="L43" s="64"/>
      <c r="M43" s="32">
        <v>20</v>
      </c>
      <c r="N43" s="64"/>
      <c r="O43" s="64"/>
      <c r="P43" s="32">
        <v>27</v>
      </c>
      <c r="Q43" s="64"/>
      <c r="R43" s="64"/>
    </row>
    <row r="44" spans="1:19" ht="15" customHeight="1" x14ac:dyDescent="0.3">
      <c r="B44" s="89" t="s">
        <v>5</v>
      </c>
      <c r="C44" s="90"/>
      <c r="D44" s="44"/>
      <c r="E44" s="45"/>
      <c r="F44" s="46"/>
      <c r="G44" s="32">
        <v>7</v>
      </c>
      <c r="H44" s="64"/>
      <c r="I44" s="64"/>
      <c r="J44" s="32">
        <v>14</v>
      </c>
      <c r="K44" s="64"/>
      <c r="L44" s="64"/>
      <c r="M44" s="32">
        <v>21</v>
      </c>
      <c r="N44" s="64"/>
      <c r="O44" s="64"/>
      <c r="P44" s="32">
        <v>28</v>
      </c>
      <c r="Q44" s="64"/>
      <c r="R44" s="64"/>
    </row>
    <row r="45" spans="1:19" ht="15" customHeight="1" x14ac:dyDescent="0.3">
      <c r="B45" s="89" t="s">
        <v>6</v>
      </c>
      <c r="C45" s="90"/>
      <c r="D45" s="32">
        <v>1</v>
      </c>
      <c r="E45" s="64"/>
      <c r="F45" s="64"/>
      <c r="G45" s="32">
        <v>8</v>
      </c>
      <c r="H45" s="64"/>
      <c r="I45" s="64"/>
      <c r="J45" s="32">
        <v>15</v>
      </c>
      <c r="K45" s="64"/>
      <c r="L45" s="64"/>
      <c r="M45" s="32">
        <v>22</v>
      </c>
      <c r="N45" s="64"/>
      <c r="O45" s="64"/>
      <c r="P45" s="32">
        <v>29</v>
      </c>
      <c r="Q45" s="64"/>
      <c r="R45" s="64"/>
    </row>
    <row r="46" spans="1:19" ht="15" customHeight="1" x14ac:dyDescent="0.3">
      <c r="B46" s="89" t="s">
        <v>7</v>
      </c>
      <c r="C46" s="90"/>
      <c r="D46" s="32">
        <v>2</v>
      </c>
      <c r="E46" s="64"/>
      <c r="F46" s="64"/>
      <c r="G46" s="32">
        <v>9</v>
      </c>
      <c r="H46" s="64"/>
      <c r="I46" s="64"/>
      <c r="J46" s="32">
        <v>16</v>
      </c>
      <c r="K46" s="64"/>
      <c r="L46" s="64"/>
      <c r="M46" s="32">
        <v>23</v>
      </c>
      <c r="N46" s="64"/>
      <c r="O46" s="64"/>
      <c r="P46" s="32">
        <v>30</v>
      </c>
      <c r="Q46" s="64"/>
      <c r="R46" s="64"/>
    </row>
    <row r="47" spans="1:19" ht="15" customHeight="1" x14ac:dyDescent="0.3">
      <c r="B47" s="89" t="s">
        <v>8</v>
      </c>
      <c r="C47" s="90"/>
      <c r="D47" s="32">
        <v>3</v>
      </c>
      <c r="E47" s="65"/>
      <c r="F47" s="65"/>
      <c r="G47" s="32">
        <v>10</v>
      </c>
      <c r="H47" s="65"/>
      <c r="I47" s="65"/>
      <c r="J47" s="32">
        <v>17</v>
      </c>
      <c r="K47" s="65"/>
      <c r="L47" s="65"/>
      <c r="M47" s="32">
        <v>24</v>
      </c>
      <c r="N47" s="65"/>
      <c r="O47" s="65"/>
      <c r="P47" s="32">
        <v>31</v>
      </c>
      <c r="Q47" s="65"/>
      <c r="R47" s="65"/>
    </row>
    <row r="48" spans="1:19" ht="15" customHeight="1" x14ac:dyDescent="0.3">
      <c r="B48" s="89" t="s">
        <v>9</v>
      </c>
      <c r="C48" s="90"/>
      <c r="D48" s="32">
        <v>4</v>
      </c>
      <c r="E48" s="65"/>
      <c r="F48" s="65"/>
      <c r="G48" s="32">
        <v>11</v>
      </c>
      <c r="H48" s="65"/>
      <c r="I48" s="65"/>
      <c r="J48" s="32">
        <v>18</v>
      </c>
      <c r="K48" s="65"/>
      <c r="L48" s="65"/>
      <c r="M48" s="32">
        <v>25</v>
      </c>
      <c r="N48" s="65"/>
      <c r="O48" s="65"/>
      <c r="P48" s="18"/>
      <c r="Q48" s="19"/>
      <c r="R48" s="19"/>
    </row>
    <row r="49" spans="2:19" ht="15" customHeight="1" x14ac:dyDescent="0.3">
      <c r="B49" s="91" t="s">
        <v>10</v>
      </c>
      <c r="C49" s="92"/>
      <c r="D49" s="32">
        <v>5</v>
      </c>
      <c r="E49" s="66"/>
      <c r="F49" s="66"/>
      <c r="G49" s="32">
        <v>12</v>
      </c>
      <c r="H49" s="66"/>
      <c r="I49" s="66"/>
      <c r="J49" s="32">
        <v>19</v>
      </c>
      <c r="K49" s="66"/>
      <c r="L49" s="66"/>
      <c r="M49" s="32">
        <v>26</v>
      </c>
      <c r="N49" s="66"/>
      <c r="O49" s="66"/>
      <c r="P49" s="20"/>
      <c r="Q49" s="21"/>
      <c r="R49" s="21"/>
    </row>
    <row r="50" spans="2:19" ht="15" customHeight="1" x14ac:dyDescent="0.3">
      <c r="B50" s="104"/>
      <c r="C50" s="104"/>
      <c r="D50" s="80"/>
      <c r="E50" s="63">
        <f t="shared" ref="E50:F50" si="6">SUM(E43:E49)</f>
        <v>0</v>
      </c>
      <c r="F50" s="63">
        <f t="shared" si="6"/>
        <v>0</v>
      </c>
      <c r="G50" s="79"/>
      <c r="H50" s="63">
        <f t="shared" ref="H50:I50" si="7">SUM(H43:H49)</f>
        <v>0</v>
      </c>
      <c r="I50" s="63">
        <f t="shared" si="7"/>
        <v>0</v>
      </c>
      <c r="J50" s="47"/>
      <c r="K50" s="63">
        <f t="shared" ref="K50:L50" si="8">SUM(K43:K49)</f>
        <v>0</v>
      </c>
      <c r="L50" s="63">
        <f t="shared" si="8"/>
        <v>0</v>
      </c>
      <c r="M50" s="47"/>
      <c r="N50" s="63">
        <f t="shared" ref="N50:O50" si="9">SUM(N43:N49)</f>
        <v>0</v>
      </c>
      <c r="O50" s="63">
        <f t="shared" si="9"/>
        <v>0</v>
      </c>
      <c r="P50" s="47"/>
      <c r="Q50" s="63">
        <f>SUM(Q43:Q44)</f>
        <v>0</v>
      </c>
      <c r="R50" s="68">
        <f>SUM(R43:R44)</f>
        <v>0</v>
      </c>
    </row>
    <row r="51" spans="2:19" ht="15" customHeight="1" x14ac:dyDescent="0.3">
      <c r="B51" s="105" t="s">
        <v>35</v>
      </c>
      <c r="C51" s="106"/>
      <c r="D51" s="68"/>
      <c r="E51" s="105" t="s">
        <v>39</v>
      </c>
      <c r="F51" s="106"/>
      <c r="G51" s="68"/>
      <c r="H51" s="105" t="s">
        <v>43</v>
      </c>
      <c r="I51" s="106"/>
      <c r="J51" s="68"/>
      <c r="K51" s="105" t="s">
        <v>49</v>
      </c>
      <c r="L51" s="106"/>
      <c r="M51" s="68"/>
      <c r="N51" s="105" t="s">
        <v>52</v>
      </c>
      <c r="O51" s="106"/>
      <c r="P51" s="68"/>
      <c r="Q51" s="105" t="s">
        <v>62</v>
      </c>
      <c r="R51" s="106"/>
      <c r="S51" s="68"/>
    </row>
    <row r="52" spans="2:19" ht="15" customHeight="1" x14ac:dyDescent="0.3">
      <c r="B52" s="94" t="s">
        <v>36</v>
      </c>
      <c r="C52" s="95"/>
      <c r="D52" s="68"/>
      <c r="E52" s="94" t="s">
        <v>40</v>
      </c>
      <c r="F52" s="95"/>
      <c r="G52" s="68"/>
      <c r="H52" s="94" t="s">
        <v>44</v>
      </c>
      <c r="I52" s="95"/>
      <c r="J52" s="68"/>
      <c r="K52" s="94" t="s">
        <v>50</v>
      </c>
      <c r="L52" s="95"/>
      <c r="M52" s="68"/>
      <c r="N52" s="94" t="s">
        <v>53</v>
      </c>
      <c r="O52" s="95"/>
      <c r="P52" s="68"/>
      <c r="Q52" s="94" t="s">
        <v>63</v>
      </c>
      <c r="R52" s="95"/>
      <c r="S52" s="68"/>
    </row>
    <row r="53" spans="2:19" ht="15" customHeight="1" x14ac:dyDescent="0.3">
      <c r="B53" s="94" t="s">
        <v>37</v>
      </c>
      <c r="C53" s="95"/>
      <c r="D53" s="68"/>
      <c r="E53" s="94" t="s">
        <v>41</v>
      </c>
      <c r="F53" s="95"/>
      <c r="G53" s="68"/>
      <c r="H53" s="94" t="s">
        <v>47</v>
      </c>
      <c r="I53" s="95"/>
      <c r="J53" s="68"/>
      <c r="K53" s="94" t="s">
        <v>45</v>
      </c>
      <c r="L53" s="95"/>
      <c r="M53" s="68"/>
      <c r="N53" s="94" t="s">
        <v>54</v>
      </c>
      <c r="O53" s="95"/>
      <c r="P53" s="68"/>
      <c r="Q53" s="94" t="s">
        <v>64</v>
      </c>
      <c r="R53" s="95"/>
      <c r="S53" s="68"/>
    </row>
    <row r="54" spans="2:19" ht="15" customHeight="1" x14ac:dyDescent="0.3">
      <c r="B54" s="94" t="s">
        <v>38</v>
      </c>
      <c r="C54" s="95"/>
      <c r="D54" s="68"/>
      <c r="E54" s="94" t="s">
        <v>42</v>
      </c>
      <c r="F54" s="95"/>
      <c r="G54" s="68"/>
      <c r="H54" s="94" t="s">
        <v>48</v>
      </c>
      <c r="I54" s="95"/>
      <c r="J54" s="68"/>
      <c r="K54" s="94" t="s">
        <v>51</v>
      </c>
      <c r="L54" s="95"/>
      <c r="M54" s="68"/>
      <c r="N54" s="94" t="s">
        <v>46</v>
      </c>
      <c r="O54" s="95"/>
      <c r="P54" s="68"/>
      <c r="Q54" s="94" t="s">
        <v>65</v>
      </c>
      <c r="R54" s="95"/>
      <c r="S54" s="68"/>
    </row>
    <row r="55" spans="2:19" ht="15" customHeight="1" x14ac:dyDescent="0.3">
      <c r="B55" s="93"/>
      <c r="C55" s="93"/>
      <c r="D55" s="82"/>
      <c r="E55" s="83"/>
      <c r="F55" s="83"/>
      <c r="G55" s="82"/>
      <c r="H55" s="83"/>
      <c r="I55" s="83"/>
      <c r="J55" s="82"/>
      <c r="K55" s="83"/>
      <c r="L55" s="83"/>
      <c r="M55" s="82"/>
      <c r="N55" s="83"/>
      <c r="O55" s="83"/>
      <c r="P55" s="82"/>
      <c r="Q55" s="83"/>
      <c r="R55" s="83"/>
      <c r="S55" s="84"/>
    </row>
    <row r="56" spans="2:19" ht="15" customHeight="1" x14ac:dyDescent="0.3">
      <c r="B56" s="87"/>
      <c r="C56" s="87"/>
      <c r="D56" s="78"/>
      <c r="E56" s="87"/>
      <c r="F56" s="87"/>
      <c r="G56" s="78"/>
      <c r="H56" s="87"/>
      <c r="I56" s="87"/>
      <c r="J56" s="78"/>
      <c r="K56" s="88"/>
      <c r="L56" s="88"/>
      <c r="M56" s="78"/>
      <c r="N56" s="87"/>
      <c r="O56" s="87"/>
      <c r="P56" s="78"/>
      <c r="Q56" s="85"/>
      <c r="R56" s="85"/>
      <c r="S56" s="86"/>
    </row>
    <row r="58" spans="2:19" ht="30.75" customHeight="1" x14ac:dyDescent="0.3">
      <c r="C58" s="100"/>
      <c r="D58" s="100"/>
      <c r="E58" s="30"/>
      <c r="F58" s="31"/>
      <c r="I58" s="8" t="s">
        <v>21</v>
      </c>
      <c r="J58" s="67">
        <f>S51+S52</f>
        <v>0</v>
      </c>
      <c r="L58" s="8" t="s">
        <v>22</v>
      </c>
      <c r="M58" s="67">
        <f>S53</f>
        <v>0</v>
      </c>
      <c r="O58" s="28" t="s">
        <v>16</v>
      </c>
      <c r="P58" s="67">
        <f>S54</f>
        <v>0</v>
      </c>
      <c r="Q58" s="17"/>
      <c r="R58" s="17"/>
    </row>
    <row r="59" spans="2:19" ht="9" customHeight="1" x14ac:dyDescent="0.3"/>
    <row r="60" spans="2:19" ht="30.75" customHeight="1" x14ac:dyDescent="0.3">
      <c r="B60" s="96" t="s">
        <v>31</v>
      </c>
      <c r="C60" s="97"/>
      <c r="D60" s="13">
        <v>1</v>
      </c>
      <c r="E60" s="13" t="s">
        <v>12</v>
      </c>
      <c r="F60" s="13" t="s">
        <v>13</v>
      </c>
      <c r="G60" s="13">
        <v>2</v>
      </c>
      <c r="H60" s="13" t="s">
        <v>12</v>
      </c>
      <c r="I60" s="13" t="s">
        <v>13</v>
      </c>
      <c r="J60" s="13">
        <v>3</v>
      </c>
      <c r="K60" s="13" t="s">
        <v>12</v>
      </c>
      <c r="L60" s="13" t="s">
        <v>13</v>
      </c>
      <c r="M60" s="13">
        <v>4</v>
      </c>
      <c r="N60" s="13" t="s">
        <v>12</v>
      </c>
      <c r="O60" s="13" t="s">
        <v>13</v>
      </c>
      <c r="P60" s="13">
        <v>5</v>
      </c>
      <c r="Q60" s="13" t="s">
        <v>12</v>
      </c>
      <c r="R60" s="13" t="s">
        <v>13</v>
      </c>
    </row>
    <row r="61" spans="2:19" ht="15" customHeight="1" x14ac:dyDescent="0.3">
      <c r="B61" s="98" t="s">
        <v>4</v>
      </c>
      <c r="C61" s="99"/>
      <c r="D61" s="22"/>
      <c r="E61" s="23"/>
      <c r="F61" s="24"/>
      <c r="G61" s="32">
        <v>3</v>
      </c>
      <c r="H61" s="64"/>
      <c r="I61" s="64"/>
      <c r="J61" s="32">
        <v>10</v>
      </c>
      <c r="K61" s="64"/>
      <c r="L61" s="64"/>
      <c r="M61" s="32">
        <v>17</v>
      </c>
      <c r="N61" s="64"/>
      <c r="O61" s="64"/>
      <c r="P61" s="32">
        <v>24</v>
      </c>
      <c r="Q61" s="64"/>
      <c r="R61" s="64"/>
    </row>
    <row r="62" spans="2:19" ht="15" customHeight="1" x14ac:dyDescent="0.3">
      <c r="B62" s="89" t="s">
        <v>5</v>
      </c>
      <c r="C62" s="90"/>
      <c r="D62" s="25"/>
      <c r="E62" s="26"/>
      <c r="F62" s="27"/>
      <c r="G62" s="32">
        <v>4</v>
      </c>
      <c r="H62" s="64"/>
      <c r="I62" s="64"/>
      <c r="J62" s="32">
        <v>11</v>
      </c>
      <c r="K62" s="64"/>
      <c r="L62" s="64"/>
      <c r="M62" s="32">
        <v>18</v>
      </c>
      <c r="N62" s="64"/>
      <c r="O62" s="64"/>
      <c r="P62" s="32">
        <v>25</v>
      </c>
      <c r="Q62" s="64"/>
      <c r="R62" s="64"/>
    </row>
    <row r="63" spans="2:19" ht="15" customHeight="1" x14ac:dyDescent="0.3">
      <c r="B63" s="89" t="s">
        <v>6</v>
      </c>
      <c r="C63" s="90"/>
      <c r="D63" s="25"/>
      <c r="E63" s="26"/>
      <c r="F63" s="27"/>
      <c r="G63" s="32">
        <v>5</v>
      </c>
      <c r="H63" s="64"/>
      <c r="I63" s="64"/>
      <c r="J63" s="32">
        <v>12</v>
      </c>
      <c r="K63" s="64"/>
      <c r="L63" s="64"/>
      <c r="M63" s="32">
        <v>19</v>
      </c>
      <c r="N63" s="64"/>
      <c r="O63" s="64"/>
      <c r="P63" s="32">
        <v>26</v>
      </c>
      <c r="Q63" s="64"/>
      <c r="R63" s="64"/>
    </row>
    <row r="64" spans="2:19" ht="15" customHeight="1" x14ac:dyDescent="0.3">
      <c r="B64" s="89" t="s">
        <v>7</v>
      </c>
      <c r="C64" s="90"/>
      <c r="D64" s="25"/>
      <c r="E64" s="26"/>
      <c r="F64" s="27"/>
      <c r="G64" s="32">
        <v>6</v>
      </c>
      <c r="H64" s="64"/>
      <c r="I64" s="64"/>
      <c r="J64" s="32">
        <v>13</v>
      </c>
      <c r="K64" s="64"/>
      <c r="L64" s="64"/>
      <c r="M64" s="32">
        <v>20</v>
      </c>
      <c r="N64" s="64"/>
      <c r="O64" s="64"/>
      <c r="P64" s="32">
        <v>27</v>
      </c>
      <c r="Q64" s="64"/>
      <c r="R64" s="64"/>
    </row>
    <row r="65" spans="1:19" ht="15" customHeight="1" x14ac:dyDescent="0.3">
      <c r="B65" s="89" t="s">
        <v>8</v>
      </c>
      <c r="C65" s="90"/>
      <c r="D65" s="25"/>
      <c r="E65" s="26"/>
      <c r="F65" s="27"/>
      <c r="G65" s="32">
        <v>7</v>
      </c>
      <c r="H65" s="65"/>
      <c r="I65" s="65"/>
      <c r="J65" s="32">
        <v>14</v>
      </c>
      <c r="K65" s="65"/>
      <c r="L65" s="65"/>
      <c r="M65" s="32">
        <v>21</v>
      </c>
      <c r="N65" s="65"/>
      <c r="O65" s="65"/>
      <c r="P65" s="32">
        <v>28</v>
      </c>
      <c r="Q65" s="65"/>
      <c r="R65" s="65"/>
    </row>
    <row r="66" spans="1:19" ht="15" customHeight="1" x14ac:dyDescent="0.3">
      <c r="B66" s="89" t="s">
        <v>9</v>
      </c>
      <c r="C66" s="90"/>
      <c r="D66" s="32">
        <v>1</v>
      </c>
      <c r="E66" s="65"/>
      <c r="F66" s="65"/>
      <c r="G66" s="32">
        <v>8</v>
      </c>
      <c r="H66" s="65"/>
      <c r="I66" s="65"/>
      <c r="J66" s="32">
        <v>15</v>
      </c>
      <c r="K66" s="65"/>
      <c r="L66" s="65"/>
      <c r="M66" s="32">
        <v>22</v>
      </c>
      <c r="N66" s="65"/>
      <c r="O66" s="65"/>
      <c r="P66" s="32">
        <v>29</v>
      </c>
      <c r="Q66" s="65"/>
      <c r="R66" s="65"/>
    </row>
    <row r="67" spans="1:19" ht="15" customHeight="1" x14ac:dyDescent="0.3">
      <c r="B67" s="91" t="s">
        <v>10</v>
      </c>
      <c r="C67" s="92"/>
      <c r="D67" s="32">
        <v>2</v>
      </c>
      <c r="E67" s="66"/>
      <c r="F67" s="66"/>
      <c r="G67" s="32">
        <v>9</v>
      </c>
      <c r="H67" s="66"/>
      <c r="I67" s="66"/>
      <c r="J67" s="32">
        <v>16</v>
      </c>
      <c r="K67" s="66"/>
      <c r="L67" s="66"/>
      <c r="M67" s="32">
        <v>23</v>
      </c>
      <c r="N67" s="66"/>
      <c r="O67" s="66"/>
      <c r="P67" s="32">
        <v>30</v>
      </c>
      <c r="Q67" s="66"/>
      <c r="R67" s="66"/>
    </row>
    <row r="68" spans="1:19" ht="15" customHeight="1" x14ac:dyDescent="0.3">
      <c r="B68" s="104"/>
      <c r="C68" s="104"/>
      <c r="D68" s="80"/>
      <c r="E68" s="63">
        <f t="shared" ref="E68:F68" si="10">SUM(E61:E67)</f>
        <v>0</v>
      </c>
      <c r="F68" s="63">
        <f t="shared" si="10"/>
        <v>0</v>
      </c>
      <c r="G68" s="79"/>
      <c r="H68" s="63">
        <f t="shared" ref="H68:I68" si="11">SUM(H61:H67)</f>
        <v>0</v>
      </c>
      <c r="I68" s="63">
        <f t="shared" si="11"/>
        <v>0</v>
      </c>
      <c r="J68" s="47"/>
      <c r="K68" s="63">
        <f t="shared" ref="K68:L68" si="12">SUM(K61:K67)</f>
        <v>0</v>
      </c>
      <c r="L68" s="63">
        <f t="shared" si="12"/>
        <v>0</v>
      </c>
      <c r="M68" s="47"/>
      <c r="N68" s="63">
        <f t="shared" ref="N68:O68" si="13">SUM(N61:N67)</f>
        <v>0</v>
      </c>
      <c r="O68" s="63">
        <f t="shared" si="13"/>
        <v>0</v>
      </c>
      <c r="P68" s="47"/>
      <c r="Q68" s="63">
        <f>SUM(Q61:Q62)</f>
        <v>0</v>
      </c>
      <c r="R68" s="68">
        <f>SUM(R61:R62)</f>
        <v>0</v>
      </c>
    </row>
    <row r="69" spans="1:19" ht="15" customHeight="1" x14ac:dyDescent="0.3">
      <c r="B69" s="105" t="s">
        <v>35</v>
      </c>
      <c r="C69" s="106"/>
      <c r="D69" s="68"/>
      <c r="E69" s="105" t="s">
        <v>39</v>
      </c>
      <c r="F69" s="106"/>
      <c r="G69" s="68"/>
      <c r="H69" s="105" t="s">
        <v>43</v>
      </c>
      <c r="I69" s="106"/>
      <c r="J69" s="68"/>
      <c r="K69" s="105" t="s">
        <v>49</v>
      </c>
      <c r="L69" s="106"/>
      <c r="M69" s="68"/>
      <c r="N69" s="105" t="s">
        <v>52</v>
      </c>
      <c r="O69" s="106"/>
      <c r="P69" s="68"/>
      <c r="Q69" s="105" t="s">
        <v>66</v>
      </c>
      <c r="R69" s="106"/>
      <c r="S69" s="68"/>
    </row>
    <row r="70" spans="1:19" ht="15" customHeight="1" x14ac:dyDescent="0.3">
      <c r="B70" s="94" t="s">
        <v>36</v>
      </c>
      <c r="C70" s="95"/>
      <c r="D70" s="68"/>
      <c r="E70" s="94" t="s">
        <v>40</v>
      </c>
      <c r="F70" s="95"/>
      <c r="G70" s="68"/>
      <c r="H70" s="94" t="s">
        <v>44</v>
      </c>
      <c r="I70" s="95"/>
      <c r="J70" s="68"/>
      <c r="K70" s="94" t="s">
        <v>50</v>
      </c>
      <c r="L70" s="95"/>
      <c r="M70" s="68"/>
      <c r="N70" s="94" t="s">
        <v>53</v>
      </c>
      <c r="O70" s="95"/>
      <c r="P70" s="68"/>
      <c r="Q70" s="94" t="s">
        <v>67</v>
      </c>
      <c r="R70" s="95"/>
      <c r="S70" s="68"/>
    </row>
    <row r="71" spans="1:19" ht="15" customHeight="1" x14ac:dyDescent="0.3">
      <c r="B71" s="94" t="s">
        <v>37</v>
      </c>
      <c r="C71" s="95"/>
      <c r="D71" s="68"/>
      <c r="E71" s="94" t="s">
        <v>41</v>
      </c>
      <c r="F71" s="95"/>
      <c r="G71" s="68"/>
      <c r="H71" s="94" t="s">
        <v>47</v>
      </c>
      <c r="I71" s="95"/>
      <c r="J71" s="68"/>
      <c r="K71" s="94" t="s">
        <v>45</v>
      </c>
      <c r="L71" s="95"/>
      <c r="M71" s="68"/>
      <c r="N71" s="94" t="s">
        <v>54</v>
      </c>
      <c r="O71" s="95"/>
      <c r="P71" s="68"/>
      <c r="Q71" s="94" t="s">
        <v>68</v>
      </c>
      <c r="R71" s="95"/>
      <c r="S71" s="68"/>
    </row>
    <row r="72" spans="1:19" ht="15" customHeight="1" x14ac:dyDescent="0.3">
      <c r="B72" s="94" t="s">
        <v>38</v>
      </c>
      <c r="C72" s="95"/>
      <c r="D72" s="68"/>
      <c r="E72" s="94" t="s">
        <v>42</v>
      </c>
      <c r="F72" s="95"/>
      <c r="G72" s="68"/>
      <c r="H72" s="94" t="s">
        <v>48</v>
      </c>
      <c r="I72" s="95"/>
      <c r="J72" s="68"/>
      <c r="K72" s="94" t="s">
        <v>51</v>
      </c>
      <c r="L72" s="95"/>
      <c r="M72" s="68"/>
      <c r="N72" s="94" t="s">
        <v>46</v>
      </c>
      <c r="O72" s="95"/>
      <c r="P72" s="68"/>
      <c r="Q72" s="94" t="s">
        <v>69</v>
      </c>
      <c r="R72" s="95"/>
      <c r="S72" s="68"/>
    </row>
    <row r="73" spans="1:19" ht="15" customHeight="1" x14ac:dyDescent="0.3">
      <c r="B73" s="93"/>
      <c r="C73" s="93"/>
      <c r="D73" s="82"/>
      <c r="E73" s="83"/>
      <c r="F73" s="83"/>
      <c r="G73" s="82"/>
      <c r="H73" s="83"/>
      <c r="I73" s="83"/>
      <c r="J73" s="82"/>
      <c r="K73" s="83"/>
      <c r="L73" s="83"/>
      <c r="M73" s="82"/>
      <c r="N73" s="83"/>
      <c r="O73" s="83"/>
      <c r="P73" s="82"/>
      <c r="Q73" s="83"/>
      <c r="R73" s="83"/>
      <c r="S73" s="84"/>
    </row>
    <row r="74" spans="1:19" ht="15" customHeight="1" x14ac:dyDescent="0.3">
      <c r="B74" s="87"/>
      <c r="C74" s="87"/>
      <c r="D74" s="78"/>
      <c r="E74" s="87"/>
      <c r="F74" s="87"/>
      <c r="G74" s="78"/>
      <c r="H74" s="87"/>
      <c r="I74" s="87"/>
      <c r="J74" s="78"/>
      <c r="K74" s="88"/>
      <c r="L74" s="88"/>
      <c r="M74" s="78"/>
      <c r="N74" s="87"/>
      <c r="O74" s="87"/>
      <c r="P74" s="78"/>
      <c r="Q74" s="85"/>
      <c r="R74" s="85"/>
      <c r="S74" s="86"/>
    </row>
    <row r="75" spans="1:19" ht="9" customHeight="1" x14ac:dyDescent="0.3"/>
    <row r="76" spans="1:19" ht="9" customHeight="1" x14ac:dyDescent="0.3">
      <c r="A76" s="37"/>
      <c r="B76" s="38"/>
      <c r="C76" s="38"/>
      <c r="D76" s="38"/>
      <c r="E76" s="38"/>
      <c r="F76" s="38"/>
      <c r="G76" s="38"/>
      <c r="H76" s="38"/>
      <c r="I76" s="38"/>
      <c r="J76" s="38"/>
      <c r="K76" s="38"/>
      <c r="L76" s="38"/>
      <c r="M76" s="38"/>
      <c r="N76" s="38"/>
      <c r="O76" s="38"/>
      <c r="P76" s="38"/>
      <c r="Q76" s="38"/>
      <c r="R76" s="38"/>
    </row>
    <row r="77" spans="1:19" s="39" customFormat="1" ht="9" customHeight="1" x14ac:dyDescent="0.3">
      <c r="B77" s="40"/>
      <c r="C77" s="40"/>
      <c r="D77" s="40"/>
      <c r="E77" s="40"/>
      <c r="F77" s="40"/>
      <c r="G77" s="40"/>
      <c r="H77" s="40"/>
      <c r="I77" s="40"/>
      <c r="J77" s="40"/>
      <c r="K77" s="40"/>
      <c r="L77" s="40"/>
      <c r="M77" s="40"/>
      <c r="N77" s="40"/>
      <c r="O77" s="40"/>
      <c r="P77" s="40"/>
      <c r="Q77" s="40"/>
      <c r="R77" s="40"/>
    </row>
    <row r="78" spans="1:19" ht="30.75" customHeight="1" x14ac:dyDescent="0.3">
      <c r="C78" s="100"/>
      <c r="D78" s="100"/>
      <c r="E78" s="30"/>
      <c r="F78" s="29"/>
      <c r="I78" s="8" t="s">
        <v>21</v>
      </c>
      <c r="J78" s="67">
        <f>S69+S70</f>
        <v>0</v>
      </c>
      <c r="L78" s="8" t="s">
        <v>22</v>
      </c>
      <c r="M78" s="67">
        <f>S71</f>
        <v>0</v>
      </c>
      <c r="O78" s="28" t="s">
        <v>16</v>
      </c>
      <c r="P78" s="67">
        <f>S72</f>
        <v>0</v>
      </c>
      <c r="Q78" s="17"/>
      <c r="R78" s="17"/>
    </row>
    <row r="79" spans="1:19" ht="9" customHeight="1" x14ac:dyDescent="0.3"/>
    <row r="80" spans="1:19" s="6" customFormat="1" ht="24.95" customHeight="1" x14ac:dyDescent="0.2">
      <c r="B80" s="101" t="s">
        <v>17</v>
      </c>
      <c r="C80" s="102"/>
      <c r="D80" s="102"/>
      <c r="E80" s="102"/>
      <c r="F80" s="102"/>
      <c r="G80" s="102"/>
      <c r="H80" s="102"/>
      <c r="I80" s="102"/>
      <c r="J80" s="102"/>
      <c r="K80" s="102"/>
      <c r="L80" s="102"/>
      <c r="M80" s="102"/>
      <c r="N80" s="102"/>
      <c r="O80" s="102"/>
      <c r="P80" s="102"/>
      <c r="Q80" s="103"/>
      <c r="R80" s="16"/>
    </row>
    <row r="81" spans="2:19" ht="30.75" customHeight="1" x14ac:dyDescent="0.3">
      <c r="B81" s="96" t="s">
        <v>30</v>
      </c>
      <c r="C81" s="97"/>
      <c r="D81" s="13">
        <v>1</v>
      </c>
      <c r="E81" s="13" t="s">
        <v>12</v>
      </c>
      <c r="F81" s="13" t="s">
        <v>13</v>
      </c>
      <c r="G81" s="13">
        <v>2</v>
      </c>
      <c r="H81" s="13" t="s">
        <v>12</v>
      </c>
      <c r="I81" s="13" t="s">
        <v>13</v>
      </c>
      <c r="J81" s="13">
        <v>3</v>
      </c>
      <c r="K81" s="13" t="s">
        <v>12</v>
      </c>
      <c r="L81" s="13" t="s">
        <v>13</v>
      </c>
      <c r="M81" s="13">
        <v>4</v>
      </c>
      <c r="N81" s="13" t="s">
        <v>12</v>
      </c>
      <c r="O81" s="13" t="s">
        <v>13</v>
      </c>
      <c r="P81" s="13">
        <v>5</v>
      </c>
      <c r="Q81" s="13" t="s">
        <v>12</v>
      </c>
      <c r="R81" s="13" t="s">
        <v>13</v>
      </c>
    </row>
    <row r="82" spans="2:19" ht="15" customHeight="1" x14ac:dyDescent="0.3">
      <c r="B82" s="98" t="s">
        <v>4</v>
      </c>
      <c r="C82" s="99"/>
      <c r="D82" s="32">
        <v>1</v>
      </c>
      <c r="E82" s="64"/>
      <c r="F82" s="64"/>
      <c r="G82" s="32">
        <v>8</v>
      </c>
      <c r="H82" s="64"/>
      <c r="I82" s="64"/>
      <c r="J82" s="32">
        <v>15</v>
      </c>
      <c r="K82" s="64"/>
      <c r="L82" s="64"/>
      <c r="M82" s="32">
        <v>22</v>
      </c>
      <c r="N82" s="64"/>
      <c r="O82" s="64"/>
      <c r="P82" s="32">
        <v>29</v>
      </c>
      <c r="Q82" s="64"/>
      <c r="R82" s="64"/>
    </row>
    <row r="83" spans="2:19" ht="15" customHeight="1" x14ac:dyDescent="0.3">
      <c r="B83" s="89" t="s">
        <v>5</v>
      </c>
      <c r="C83" s="90"/>
      <c r="D83" s="32">
        <v>2</v>
      </c>
      <c r="E83" s="64"/>
      <c r="F83" s="64"/>
      <c r="G83" s="32">
        <v>9</v>
      </c>
      <c r="H83" s="64"/>
      <c r="I83" s="64"/>
      <c r="J83" s="32">
        <v>16</v>
      </c>
      <c r="K83" s="64"/>
      <c r="L83" s="64"/>
      <c r="M83" s="32">
        <v>23</v>
      </c>
      <c r="N83" s="64"/>
      <c r="O83" s="64"/>
      <c r="P83" s="32">
        <v>30</v>
      </c>
      <c r="Q83" s="64"/>
      <c r="R83" s="64"/>
    </row>
    <row r="84" spans="2:19" ht="15" customHeight="1" x14ac:dyDescent="0.3">
      <c r="B84" s="89" t="s">
        <v>6</v>
      </c>
      <c r="C84" s="90"/>
      <c r="D84" s="32">
        <v>3</v>
      </c>
      <c r="E84" s="64"/>
      <c r="F84" s="64"/>
      <c r="G84" s="32">
        <v>10</v>
      </c>
      <c r="H84" s="64"/>
      <c r="I84" s="64"/>
      <c r="J84" s="32">
        <v>17</v>
      </c>
      <c r="K84" s="64"/>
      <c r="L84" s="64"/>
      <c r="M84" s="32">
        <v>24</v>
      </c>
      <c r="N84" s="64"/>
      <c r="O84" s="64"/>
      <c r="P84" s="32">
        <v>31</v>
      </c>
      <c r="Q84" s="64"/>
      <c r="R84" s="64"/>
    </row>
    <row r="85" spans="2:19" ht="15" customHeight="1" x14ac:dyDescent="0.3">
      <c r="B85" s="89" t="s">
        <v>7</v>
      </c>
      <c r="C85" s="90"/>
      <c r="D85" s="32">
        <v>4</v>
      </c>
      <c r="E85" s="64"/>
      <c r="F85" s="64"/>
      <c r="G85" s="32">
        <v>11</v>
      </c>
      <c r="H85" s="64"/>
      <c r="I85" s="64"/>
      <c r="J85" s="32">
        <v>18</v>
      </c>
      <c r="K85" s="64"/>
      <c r="L85" s="64"/>
      <c r="M85" s="32">
        <v>25</v>
      </c>
      <c r="N85" s="64"/>
      <c r="O85" s="64"/>
      <c r="P85" s="33"/>
      <c r="Q85" s="34"/>
      <c r="R85" s="34"/>
    </row>
    <row r="86" spans="2:19" ht="15" customHeight="1" x14ac:dyDescent="0.3">
      <c r="B86" s="89" t="s">
        <v>8</v>
      </c>
      <c r="C86" s="90"/>
      <c r="D86" s="32">
        <v>5</v>
      </c>
      <c r="E86" s="65"/>
      <c r="F86" s="65"/>
      <c r="G86" s="32">
        <v>12</v>
      </c>
      <c r="H86" s="65"/>
      <c r="I86" s="65"/>
      <c r="J86" s="32">
        <v>19</v>
      </c>
      <c r="K86" s="65"/>
      <c r="L86" s="65"/>
      <c r="M86" s="32">
        <v>26</v>
      </c>
      <c r="N86" s="65"/>
      <c r="O86" s="65"/>
      <c r="P86" s="33"/>
      <c r="Q86" s="34"/>
      <c r="R86" s="34"/>
    </row>
    <row r="87" spans="2:19" ht="15" customHeight="1" x14ac:dyDescent="0.3">
      <c r="B87" s="89" t="s">
        <v>9</v>
      </c>
      <c r="C87" s="90"/>
      <c r="D87" s="32">
        <v>6</v>
      </c>
      <c r="E87" s="65"/>
      <c r="F87" s="65"/>
      <c r="G87" s="32">
        <v>13</v>
      </c>
      <c r="H87" s="65"/>
      <c r="I87" s="65"/>
      <c r="J87" s="32">
        <v>20</v>
      </c>
      <c r="K87" s="65"/>
      <c r="L87" s="65"/>
      <c r="M87" s="32">
        <v>27</v>
      </c>
      <c r="N87" s="65"/>
      <c r="O87" s="65"/>
      <c r="P87" s="18"/>
      <c r="Q87" s="19"/>
      <c r="R87" s="19"/>
    </row>
    <row r="88" spans="2:19" ht="15" customHeight="1" x14ac:dyDescent="0.3">
      <c r="B88" s="91" t="s">
        <v>10</v>
      </c>
      <c r="C88" s="92"/>
      <c r="D88" s="32">
        <v>7</v>
      </c>
      <c r="E88" s="66"/>
      <c r="F88" s="66"/>
      <c r="G88" s="32">
        <v>14</v>
      </c>
      <c r="H88" s="66"/>
      <c r="I88" s="66"/>
      <c r="J88" s="32">
        <v>21</v>
      </c>
      <c r="K88" s="66"/>
      <c r="L88" s="66"/>
      <c r="M88" s="32">
        <v>28</v>
      </c>
      <c r="N88" s="66"/>
      <c r="O88" s="66"/>
      <c r="P88" s="20"/>
      <c r="Q88" s="21"/>
      <c r="R88" s="21"/>
    </row>
    <row r="89" spans="2:19" ht="15" customHeight="1" x14ac:dyDescent="0.3">
      <c r="B89" s="104"/>
      <c r="C89" s="104"/>
      <c r="D89" s="80"/>
      <c r="E89" s="63">
        <f t="shared" ref="E89:F89" si="14">SUM(E82:E88)</f>
        <v>0</v>
      </c>
      <c r="F89" s="63">
        <f t="shared" si="14"/>
        <v>0</v>
      </c>
      <c r="G89" s="79"/>
      <c r="H89" s="63">
        <f t="shared" ref="H89:I89" si="15">SUM(H82:H88)</f>
        <v>0</v>
      </c>
      <c r="I89" s="63">
        <f t="shared" si="15"/>
        <v>0</v>
      </c>
      <c r="J89" s="47"/>
      <c r="K89" s="63">
        <f t="shared" ref="K89:L89" si="16">SUM(K82:K88)</f>
        <v>0</v>
      </c>
      <c r="L89" s="63">
        <f t="shared" si="16"/>
        <v>0</v>
      </c>
      <c r="M89" s="47"/>
      <c r="N89" s="63">
        <f t="shared" ref="N89:O89" si="17">SUM(N82:N88)</f>
        <v>0</v>
      </c>
      <c r="O89" s="63">
        <f t="shared" si="17"/>
        <v>0</v>
      </c>
      <c r="P89" s="47"/>
      <c r="Q89" s="63">
        <f>SUM(Q82:Q83)</f>
        <v>0</v>
      </c>
      <c r="R89" s="68">
        <f>SUM(R82:R83)</f>
        <v>0</v>
      </c>
    </row>
    <row r="90" spans="2:19" ht="15" customHeight="1" x14ac:dyDescent="0.3">
      <c r="B90" s="105" t="s">
        <v>35</v>
      </c>
      <c r="C90" s="106"/>
      <c r="D90" s="68"/>
      <c r="E90" s="105" t="s">
        <v>39</v>
      </c>
      <c r="F90" s="106"/>
      <c r="G90" s="68"/>
      <c r="H90" s="105" t="s">
        <v>43</v>
      </c>
      <c r="I90" s="106"/>
      <c r="J90" s="68"/>
      <c r="K90" s="105" t="s">
        <v>49</v>
      </c>
      <c r="L90" s="106"/>
      <c r="M90" s="68"/>
      <c r="N90" s="105" t="s">
        <v>52</v>
      </c>
      <c r="O90" s="106"/>
      <c r="P90" s="68"/>
      <c r="Q90" s="105" t="s">
        <v>70</v>
      </c>
      <c r="R90" s="106"/>
      <c r="S90" s="68"/>
    </row>
    <row r="91" spans="2:19" ht="15" customHeight="1" x14ac:dyDescent="0.3">
      <c r="B91" s="94" t="s">
        <v>36</v>
      </c>
      <c r="C91" s="95"/>
      <c r="D91" s="68"/>
      <c r="E91" s="94" t="s">
        <v>40</v>
      </c>
      <c r="F91" s="95"/>
      <c r="G91" s="68"/>
      <c r="H91" s="94" t="s">
        <v>44</v>
      </c>
      <c r="I91" s="95"/>
      <c r="J91" s="68"/>
      <c r="K91" s="94" t="s">
        <v>50</v>
      </c>
      <c r="L91" s="95"/>
      <c r="M91" s="68"/>
      <c r="N91" s="94" t="s">
        <v>53</v>
      </c>
      <c r="O91" s="95"/>
      <c r="P91" s="68"/>
      <c r="Q91" s="94" t="s">
        <v>71</v>
      </c>
      <c r="R91" s="95"/>
      <c r="S91" s="68"/>
    </row>
    <row r="92" spans="2:19" ht="15" customHeight="1" x14ac:dyDescent="0.3">
      <c r="B92" s="94" t="s">
        <v>37</v>
      </c>
      <c r="C92" s="95"/>
      <c r="D92" s="68"/>
      <c r="E92" s="94" t="s">
        <v>41</v>
      </c>
      <c r="F92" s="95"/>
      <c r="G92" s="68"/>
      <c r="H92" s="94" t="s">
        <v>47</v>
      </c>
      <c r="I92" s="95"/>
      <c r="J92" s="68"/>
      <c r="K92" s="94" t="s">
        <v>45</v>
      </c>
      <c r="L92" s="95"/>
      <c r="M92" s="68"/>
      <c r="N92" s="94" t="s">
        <v>54</v>
      </c>
      <c r="O92" s="95"/>
      <c r="P92" s="68"/>
      <c r="Q92" s="94" t="s">
        <v>72</v>
      </c>
      <c r="R92" s="95"/>
      <c r="S92" s="68"/>
    </row>
    <row r="93" spans="2:19" ht="15" customHeight="1" x14ac:dyDescent="0.3">
      <c r="B93" s="94" t="s">
        <v>38</v>
      </c>
      <c r="C93" s="95"/>
      <c r="D93" s="68"/>
      <c r="E93" s="94" t="s">
        <v>42</v>
      </c>
      <c r="F93" s="95"/>
      <c r="G93" s="68"/>
      <c r="H93" s="94" t="s">
        <v>48</v>
      </c>
      <c r="I93" s="95"/>
      <c r="J93" s="68"/>
      <c r="K93" s="94" t="s">
        <v>51</v>
      </c>
      <c r="L93" s="95"/>
      <c r="M93" s="68"/>
      <c r="N93" s="94" t="s">
        <v>46</v>
      </c>
      <c r="O93" s="95"/>
      <c r="P93" s="68"/>
      <c r="Q93" s="94" t="s">
        <v>73</v>
      </c>
      <c r="R93" s="95"/>
      <c r="S93" s="68"/>
    </row>
    <row r="94" spans="2:19" ht="15" customHeight="1" x14ac:dyDescent="0.3">
      <c r="B94" s="93"/>
      <c r="C94" s="93"/>
      <c r="D94" s="82"/>
      <c r="E94" s="83"/>
      <c r="F94" s="83"/>
      <c r="G94" s="82"/>
      <c r="H94" s="83"/>
      <c r="I94" s="83"/>
      <c r="J94" s="82"/>
      <c r="K94" s="83"/>
      <c r="L94" s="83"/>
      <c r="M94" s="82"/>
      <c r="N94" s="83"/>
      <c r="O94" s="83"/>
      <c r="P94" s="82"/>
      <c r="Q94" s="83"/>
      <c r="R94" s="83"/>
      <c r="S94" s="84"/>
    </row>
    <row r="95" spans="2:19" ht="15" customHeight="1" x14ac:dyDescent="0.3">
      <c r="B95" s="87"/>
      <c r="C95" s="87"/>
      <c r="D95" s="78"/>
      <c r="E95" s="87"/>
      <c r="F95" s="87"/>
      <c r="G95" s="78"/>
      <c r="H95" s="87"/>
      <c r="I95" s="87"/>
      <c r="J95" s="78"/>
      <c r="K95" s="88"/>
      <c r="L95" s="88"/>
      <c r="M95" s="78"/>
      <c r="N95" s="87"/>
      <c r="O95" s="87"/>
      <c r="P95" s="78"/>
      <c r="Q95" s="85"/>
      <c r="R95" s="85"/>
      <c r="S95" s="86"/>
    </row>
    <row r="97" spans="2:19" ht="30.75" customHeight="1" x14ac:dyDescent="0.3">
      <c r="C97" s="100"/>
      <c r="D97" s="100"/>
      <c r="E97" s="30"/>
      <c r="F97" s="29"/>
      <c r="I97" s="8" t="s">
        <v>21</v>
      </c>
      <c r="J97" s="67">
        <f>S90+S91</f>
        <v>0</v>
      </c>
      <c r="L97" s="8" t="s">
        <v>22</v>
      </c>
      <c r="M97" s="67">
        <f>S92</f>
        <v>0</v>
      </c>
      <c r="O97" s="28" t="s">
        <v>16</v>
      </c>
      <c r="P97" s="67">
        <f>S93</f>
        <v>0</v>
      </c>
      <c r="Q97" s="17"/>
      <c r="R97" s="17"/>
    </row>
    <row r="98" spans="2:19" ht="9" customHeight="1" x14ac:dyDescent="0.3"/>
    <row r="99" spans="2:19" ht="30.75" customHeight="1" x14ac:dyDescent="0.3">
      <c r="B99" s="96" t="s">
        <v>29</v>
      </c>
      <c r="C99" s="97"/>
      <c r="D99" s="13">
        <v>1</v>
      </c>
      <c r="E99" s="13" t="s">
        <v>12</v>
      </c>
      <c r="F99" s="13" t="s">
        <v>13</v>
      </c>
      <c r="G99" s="13">
        <v>2</v>
      </c>
      <c r="H99" s="13" t="s">
        <v>12</v>
      </c>
      <c r="I99" s="13" t="s">
        <v>13</v>
      </c>
      <c r="J99" s="13">
        <v>3</v>
      </c>
      <c r="K99" s="13" t="s">
        <v>12</v>
      </c>
      <c r="L99" s="13" t="s">
        <v>13</v>
      </c>
      <c r="M99" s="13">
        <v>4</v>
      </c>
      <c r="N99" s="13" t="s">
        <v>12</v>
      </c>
      <c r="O99" s="13" t="s">
        <v>13</v>
      </c>
      <c r="P99" s="13">
        <v>5</v>
      </c>
      <c r="Q99" s="13" t="s">
        <v>12</v>
      </c>
      <c r="R99" s="13" t="s">
        <v>13</v>
      </c>
    </row>
    <row r="100" spans="2:19" ht="15" customHeight="1" x14ac:dyDescent="0.3">
      <c r="B100" s="98" t="s">
        <v>4</v>
      </c>
      <c r="C100" s="99"/>
      <c r="D100" s="41"/>
      <c r="E100" s="42"/>
      <c r="F100" s="42"/>
      <c r="G100" s="32">
        <v>5</v>
      </c>
      <c r="H100" s="64"/>
      <c r="I100" s="64"/>
      <c r="J100" s="32">
        <v>12</v>
      </c>
      <c r="K100" s="64"/>
      <c r="L100" s="64"/>
      <c r="M100" s="32">
        <v>19</v>
      </c>
      <c r="N100" s="64"/>
      <c r="O100" s="64"/>
      <c r="P100" s="32">
        <v>26</v>
      </c>
      <c r="Q100" s="64"/>
      <c r="R100" s="64"/>
    </row>
    <row r="101" spans="2:19" ht="15" customHeight="1" x14ac:dyDescent="0.3">
      <c r="B101" s="89" t="s">
        <v>5</v>
      </c>
      <c r="C101" s="90"/>
      <c r="D101" s="41"/>
      <c r="E101" s="42"/>
      <c r="F101" s="42"/>
      <c r="G101" s="32">
        <v>6</v>
      </c>
      <c r="H101" s="64"/>
      <c r="I101" s="64"/>
      <c r="J101" s="32">
        <v>13</v>
      </c>
      <c r="K101" s="64"/>
      <c r="L101" s="64"/>
      <c r="M101" s="32">
        <v>20</v>
      </c>
      <c r="N101" s="64"/>
      <c r="O101" s="64"/>
      <c r="P101" s="32">
        <v>27</v>
      </c>
      <c r="Q101" s="64"/>
      <c r="R101" s="64"/>
    </row>
    <row r="102" spans="2:19" ht="15" customHeight="1" x14ac:dyDescent="0.3">
      <c r="B102" s="89" t="s">
        <v>6</v>
      </c>
      <c r="C102" s="90"/>
      <c r="D102" s="41"/>
      <c r="E102" s="42"/>
      <c r="F102" s="42"/>
      <c r="G102" s="32">
        <v>7</v>
      </c>
      <c r="H102" s="64"/>
      <c r="I102" s="64"/>
      <c r="J102" s="32">
        <v>14</v>
      </c>
      <c r="K102" s="64"/>
      <c r="L102" s="64"/>
      <c r="M102" s="32">
        <v>21</v>
      </c>
      <c r="N102" s="64"/>
      <c r="O102" s="64"/>
      <c r="P102" s="32">
        <v>28</v>
      </c>
      <c r="Q102" s="64"/>
      <c r="R102" s="64"/>
    </row>
    <row r="103" spans="2:19" ht="15" customHeight="1" x14ac:dyDescent="0.3">
      <c r="B103" s="89" t="s">
        <v>7</v>
      </c>
      <c r="C103" s="90"/>
      <c r="D103" s="32">
        <v>1</v>
      </c>
      <c r="E103" s="64"/>
      <c r="F103" s="64"/>
      <c r="G103" s="32">
        <v>8</v>
      </c>
      <c r="H103" s="64"/>
      <c r="I103" s="64"/>
      <c r="J103" s="32">
        <v>15</v>
      </c>
      <c r="K103" s="64"/>
      <c r="L103" s="64"/>
      <c r="M103" s="32">
        <v>22</v>
      </c>
      <c r="N103" s="64"/>
      <c r="O103" s="64"/>
      <c r="P103" s="32">
        <v>29</v>
      </c>
      <c r="Q103" s="64"/>
      <c r="R103" s="64"/>
    </row>
    <row r="104" spans="2:19" ht="15" customHeight="1" x14ac:dyDescent="0.3">
      <c r="B104" s="89" t="s">
        <v>8</v>
      </c>
      <c r="C104" s="90"/>
      <c r="D104" s="32">
        <v>2</v>
      </c>
      <c r="E104" s="65"/>
      <c r="F104" s="65"/>
      <c r="G104" s="32">
        <v>9</v>
      </c>
      <c r="H104" s="65"/>
      <c r="I104" s="65"/>
      <c r="J104" s="32">
        <v>16</v>
      </c>
      <c r="K104" s="65"/>
      <c r="L104" s="65"/>
      <c r="M104" s="32">
        <v>23</v>
      </c>
      <c r="N104" s="65"/>
      <c r="O104" s="65"/>
      <c r="P104" s="32">
        <v>30</v>
      </c>
      <c r="Q104" s="64"/>
      <c r="R104" s="64"/>
    </row>
    <row r="105" spans="2:19" ht="15" customHeight="1" x14ac:dyDescent="0.3">
      <c r="B105" s="89" t="s">
        <v>9</v>
      </c>
      <c r="C105" s="90"/>
      <c r="D105" s="32">
        <v>3</v>
      </c>
      <c r="E105" s="65"/>
      <c r="F105" s="65"/>
      <c r="G105" s="32">
        <v>10</v>
      </c>
      <c r="H105" s="65"/>
      <c r="I105" s="65"/>
      <c r="J105" s="32">
        <v>17</v>
      </c>
      <c r="K105" s="65"/>
      <c r="L105" s="65"/>
      <c r="M105" s="32">
        <v>24</v>
      </c>
      <c r="N105" s="65"/>
      <c r="O105" s="65"/>
      <c r="P105" s="33"/>
      <c r="Q105" s="34"/>
      <c r="R105" s="34"/>
    </row>
    <row r="106" spans="2:19" ht="15" customHeight="1" x14ac:dyDescent="0.3">
      <c r="B106" s="91" t="s">
        <v>10</v>
      </c>
      <c r="C106" s="92"/>
      <c r="D106" s="32">
        <v>4</v>
      </c>
      <c r="E106" s="66"/>
      <c r="F106" s="66"/>
      <c r="G106" s="32">
        <v>11</v>
      </c>
      <c r="H106" s="66"/>
      <c r="I106" s="66"/>
      <c r="J106" s="32">
        <v>18</v>
      </c>
      <c r="K106" s="66"/>
      <c r="L106" s="66"/>
      <c r="M106" s="32">
        <v>25</v>
      </c>
      <c r="N106" s="66"/>
      <c r="O106" s="66"/>
      <c r="P106" s="33"/>
      <c r="Q106" s="43"/>
      <c r="R106" s="43"/>
    </row>
    <row r="107" spans="2:19" ht="15" customHeight="1" x14ac:dyDescent="0.3">
      <c r="B107" s="104"/>
      <c r="C107" s="104"/>
      <c r="D107" s="80"/>
      <c r="E107" s="63">
        <f t="shared" ref="E107:F107" si="18">SUM(E100:E106)</f>
        <v>0</v>
      </c>
      <c r="F107" s="63">
        <f t="shared" si="18"/>
        <v>0</v>
      </c>
      <c r="G107" s="79"/>
      <c r="H107" s="63">
        <f t="shared" ref="H107:I107" si="19">SUM(H100:H106)</f>
        <v>0</v>
      </c>
      <c r="I107" s="63">
        <f t="shared" si="19"/>
        <v>0</v>
      </c>
      <c r="J107" s="47"/>
      <c r="K107" s="63">
        <f t="shared" ref="K107:L107" si="20">SUM(K100:K106)</f>
        <v>0</v>
      </c>
      <c r="L107" s="63">
        <f t="shared" si="20"/>
        <v>0</v>
      </c>
      <c r="M107" s="47"/>
      <c r="N107" s="63">
        <f t="shared" ref="N107:O107" si="21">SUM(N100:N106)</f>
        <v>0</v>
      </c>
      <c r="O107" s="63">
        <f t="shared" si="21"/>
        <v>0</v>
      </c>
      <c r="P107" s="47"/>
      <c r="Q107" s="63">
        <f>SUM(Q100:Q101)</f>
        <v>0</v>
      </c>
      <c r="R107" s="68">
        <f>SUM(R100:R101)</f>
        <v>0</v>
      </c>
    </row>
    <row r="108" spans="2:19" ht="15" customHeight="1" x14ac:dyDescent="0.3">
      <c r="B108" s="105" t="s">
        <v>35</v>
      </c>
      <c r="C108" s="106"/>
      <c r="D108" s="68"/>
      <c r="E108" s="105" t="s">
        <v>39</v>
      </c>
      <c r="F108" s="106"/>
      <c r="G108" s="68"/>
      <c r="H108" s="105" t="s">
        <v>43</v>
      </c>
      <c r="I108" s="106"/>
      <c r="J108" s="68"/>
      <c r="K108" s="105" t="s">
        <v>49</v>
      </c>
      <c r="L108" s="106"/>
      <c r="M108" s="68"/>
      <c r="N108" s="105" t="s">
        <v>52</v>
      </c>
      <c r="O108" s="106"/>
      <c r="P108" s="68"/>
      <c r="Q108" s="105" t="s">
        <v>74</v>
      </c>
      <c r="R108" s="106"/>
      <c r="S108" s="68"/>
    </row>
    <row r="109" spans="2:19" ht="15" customHeight="1" x14ac:dyDescent="0.3">
      <c r="B109" s="94" t="s">
        <v>36</v>
      </c>
      <c r="C109" s="95"/>
      <c r="D109" s="68"/>
      <c r="E109" s="94" t="s">
        <v>40</v>
      </c>
      <c r="F109" s="95"/>
      <c r="G109" s="68"/>
      <c r="H109" s="94" t="s">
        <v>44</v>
      </c>
      <c r="I109" s="95"/>
      <c r="J109" s="68"/>
      <c r="K109" s="94" t="s">
        <v>50</v>
      </c>
      <c r="L109" s="95"/>
      <c r="M109" s="68"/>
      <c r="N109" s="94" t="s">
        <v>53</v>
      </c>
      <c r="O109" s="95"/>
      <c r="P109" s="68"/>
      <c r="Q109" s="94" t="s">
        <v>75</v>
      </c>
      <c r="R109" s="95"/>
      <c r="S109" s="68"/>
    </row>
    <row r="110" spans="2:19" ht="15" customHeight="1" x14ac:dyDescent="0.3">
      <c r="B110" s="94" t="s">
        <v>37</v>
      </c>
      <c r="C110" s="95"/>
      <c r="D110" s="68"/>
      <c r="E110" s="94" t="s">
        <v>41</v>
      </c>
      <c r="F110" s="95"/>
      <c r="G110" s="68"/>
      <c r="H110" s="94" t="s">
        <v>47</v>
      </c>
      <c r="I110" s="95"/>
      <c r="J110" s="68"/>
      <c r="K110" s="94" t="s">
        <v>45</v>
      </c>
      <c r="L110" s="95"/>
      <c r="M110" s="68"/>
      <c r="N110" s="94" t="s">
        <v>54</v>
      </c>
      <c r="O110" s="95"/>
      <c r="P110" s="68"/>
      <c r="Q110" s="94" t="s">
        <v>76</v>
      </c>
      <c r="R110" s="95"/>
      <c r="S110" s="68"/>
    </row>
    <row r="111" spans="2:19" ht="15" customHeight="1" x14ac:dyDescent="0.3">
      <c r="B111" s="94" t="s">
        <v>38</v>
      </c>
      <c r="C111" s="95"/>
      <c r="D111" s="68"/>
      <c r="E111" s="94" t="s">
        <v>42</v>
      </c>
      <c r="F111" s="95"/>
      <c r="G111" s="68"/>
      <c r="H111" s="94" t="s">
        <v>48</v>
      </c>
      <c r="I111" s="95"/>
      <c r="J111" s="68"/>
      <c r="K111" s="94" t="s">
        <v>51</v>
      </c>
      <c r="L111" s="95"/>
      <c r="M111" s="68"/>
      <c r="N111" s="94" t="s">
        <v>46</v>
      </c>
      <c r="O111" s="95"/>
      <c r="P111" s="68"/>
      <c r="Q111" s="94" t="s">
        <v>77</v>
      </c>
      <c r="R111" s="95"/>
      <c r="S111" s="68"/>
    </row>
    <row r="112" spans="2:19" ht="15" customHeight="1" x14ac:dyDescent="0.3">
      <c r="B112" s="93"/>
      <c r="C112" s="93"/>
      <c r="D112" s="82"/>
      <c r="E112" s="83"/>
      <c r="F112" s="83"/>
      <c r="G112" s="82"/>
      <c r="H112" s="83"/>
      <c r="I112" s="83"/>
      <c r="J112" s="82"/>
      <c r="K112" s="83"/>
      <c r="L112" s="83"/>
      <c r="M112" s="82"/>
      <c r="N112" s="83"/>
      <c r="O112" s="83"/>
      <c r="P112" s="82"/>
      <c r="Q112" s="83"/>
      <c r="R112" s="83"/>
      <c r="S112" s="84"/>
    </row>
    <row r="113" spans="1:19" ht="15" customHeight="1" x14ac:dyDescent="0.3">
      <c r="B113" s="87"/>
      <c r="C113" s="87"/>
      <c r="D113" s="78"/>
      <c r="E113" s="87"/>
      <c r="F113" s="87"/>
      <c r="G113" s="78"/>
      <c r="H113" s="87"/>
      <c r="I113" s="87"/>
      <c r="J113" s="78"/>
      <c r="K113" s="88"/>
      <c r="L113" s="88"/>
      <c r="M113" s="78"/>
      <c r="N113" s="87"/>
      <c r="O113" s="87"/>
      <c r="P113" s="78"/>
      <c r="Q113" s="85"/>
      <c r="R113" s="85"/>
      <c r="S113" s="86"/>
    </row>
    <row r="115" spans="1:19" ht="9" customHeight="1" x14ac:dyDescent="0.3">
      <c r="A115" s="37"/>
      <c r="B115" s="38"/>
      <c r="C115" s="38"/>
      <c r="D115" s="38"/>
      <c r="E115" s="38"/>
      <c r="F115" s="38"/>
      <c r="G115" s="38"/>
      <c r="H115" s="38"/>
      <c r="I115" s="38"/>
      <c r="J115" s="38"/>
      <c r="K115" s="38"/>
      <c r="L115" s="38"/>
      <c r="M115" s="38"/>
      <c r="N115" s="38"/>
      <c r="O115" s="38"/>
      <c r="P115" s="38"/>
      <c r="Q115" s="38"/>
      <c r="R115" s="38"/>
    </row>
    <row r="116" spans="1:19" s="39" customFormat="1" ht="9" customHeight="1" x14ac:dyDescent="0.3">
      <c r="B116" s="40"/>
      <c r="C116" s="40"/>
      <c r="D116" s="40"/>
      <c r="E116" s="40"/>
      <c r="F116" s="40"/>
      <c r="G116" s="40"/>
      <c r="H116" s="40"/>
      <c r="I116" s="40"/>
      <c r="J116" s="40"/>
      <c r="K116" s="40"/>
      <c r="L116" s="40"/>
      <c r="M116" s="40"/>
      <c r="N116" s="40"/>
      <c r="O116" s="40"/>
      <c r="P116" s="40"/>
      <c r="Q116" s="40"/>
      <c r="R116" s="40"/>
    </row>
    <row r="117" spans="1:19" ht="30.75" customHeight="1" x14ac:dyDescent="0.3">
      <c r="C117" s="100"/>
      <c r="D117" s="100"/>
      <c r="E117" s="30"/>
      <c r="F117" s="29"/>
      <c r="I117" s="8" t="s">
        <v>21</v>
      </c>
      <c r="J117" s="67">
        <f>S108+S109</f>
        <v>0</v>
      </c>
      <c r="L117" s="8" t="s">
        <v>22</v>
      </c>
      <c r="M117" s="67">
        <f>S110</f>
        <v>0</v>
      </c>
      <c r="O117" s="28" t="s">
        <v>16</v>
      </c>
      <c r="P117" s="67">
        <f>S111</f>
        <v>0</v>
      </c>
      <c r="Q117" s="17"/>
      <c r="R117" s="17"/>
    </row>
    <row r="118" spans="1:19" ht="9" customHeight="1" x14ac:dyDescent="0.3"/>
    <row r="119" spans="1:19" s="6" customFormat="1" ht="24.95" customHeight="1" x14ac:dyDescent="0.2">
      <c r="B119" s="101" t="s">
        <v>18</v>
      </c>
      <c r="C119" s="102"/>
      <c r="D119" s="102"/>
      <c r="E119" s="102"/>
      <c r="F119" s="102"/>
      <c r="G119" s="102"/>
      <c r="H119" s="102"/>
      <c r="I119" s="102"/>
      <c r="J119" s="102"/>
      <c r="K119" s="102"/>
      <c r="L119" s="102"/>
      <c r="M119" s="102"/>
      <c r="N119" s="102"/>
      <c r="O119" s="102"/>
      <c r="P119" s="102"/>
      <c r="Q119" s="103"/>
      <c r="R119" s="16"/>
    </row>
    <row r="120" spans="1:19" ht="30.75" customHeight="1" x14ac:dyDescent="0.3">
      <c r="B120" s="96" t="s">
        <v>28</v>
      </c>
      <c r="C120" s="97"/>
      <c r="D120" s="13">
        <v>1</v>
      </c>
      <c r="E120" s="13" t="s">
        <v>12</v>
      </c>
      <c r="F120" s="13" t="s">
        <v>13</v>
      </c>
      <c r="G120" s="13">
        <v>2</v>
      </c>
      <c r="H120" s="13" t="s">
        <v>12</v>
      </c>
      <c r="I120" s="13" t="s">
        <v>13</v>
      </c>
      <c r="J120" s="13">
        <v>3</v>
      </c>
      <c r="K120" s="13" t="s">
        <v>12</v>
      </c>
      <c r="L120" s="13" t="s">
        <v>13</v>
      </c>
      <c r="M120" s="13">
        <v>4</v>
      </c>
      <c r="N120" s="13" t="s">
        <v>12</v>
      </c>
      <c r="O120" s="13" t="s">
        <v>13</v>
      </c>
      <c r="P120" s="13">
        <v>5</v>
      </c>
      <c r="Q120" s="13" t="s">
        <v>12</v>
      </c>
      <c r="R120" s="13" t="s">
        <v>13</v>
      </c>
    </row>
    <row r="121" spans="1:19" ht="15" customHeight="1" x14ac:dyDescent="0.3">
      <c r="B121" s="98" t="s">
        <v>4</v>
      </c>
      <c r="C121" s="99"/>
      <c r="D121" s="33"/>
      <c r="E121" s="42"/>
      <c r="F121" s="42"/>
      <c r="G121" s="32">
        <v>3</v>
      </c>
      <c r="H121" s="64"/>
      <c r="I121" s="64"/>
      <c r="J121" s="32">
        <v>10</v>
      </c>
      <c r="K121" s="64"/>
      <c r="L121" s="64"/>
      <c r="M121" s="32">
        <v>17</v>
      </c>
      <c r="N121" s="64"/>
      <c r="O121" s="64"/>
      <c r="P121" s="32">
        <v>24</v>
      </c>
      <c r="Q121" s="64"/>
      <c r="R121" s="64"/>
    </row>
    <row r="122" spans="1:19" ht="15" customHeight="1" x14ac:dyDescent="0.3">
      <c r="B122" s="89" t="s">
        <v>5</v>
      </c>
      <c r="C122" s="90"/>
      <c r="D122" s="33"/>
      <c r="E122" s="42"/>
      <c r="F122" s="42"/>
      <c r="G122" s="32">
        <v>4</v>
      </c>
      <c r="H122" s="64"/>
      <c r="I122" s="64"/>
      <c r="J122" s="32">
        <v>11</v>
      </c>
      <c r="K122" s="64"/>
      <c r="L122" s="64"/>
      <c r="M122" s="32">
        <v>18</v>
      </c>
      <c r="N122" s="64"/>
      <c r="O122" s="64"/>
      <c r="P122" s="32">
        <v>25</v>
      </c>
      <c r="Q122" s="64"/>
      <c r="R122" s="64"/>
    </row>
    <row r="123" spans="1:19" ht="15" customHeight="1" x14ac:dyDescent="0.3">
      <c r="B123" s="89" t="s">
        <v>6</v>
      </c>
      <c r="C123" s="90"/>
      <c r="D123" s="33"/>
      <c r="E123" s="42"/>
      <c r="F123" s="42"/>
      <c r="G123" s="32">
        <v>5</v>
      </c>
      <c r="H123" s="64"/>
      <c r="I123" s="64"/>
      <c r="J123" s="32">
        <v>12</v>
      </c>
      <c r="K123" s="64"/>
      <c r="L123" s="64"/>
      <c r="M123" s="32">
        <v>19</v>
      </c>
      <c r="N123" s="64"/>
      <c r="O123" s="64"/>
      <c r="P123" s="48">
        <v>26</v>
      </c>
      <c r="Q123" s="64"/>
      <c r="R123" s="64"/>
    </row>
    <row r="124" spans="1:19" ht="15" customHeight="1" x14ac:dyDescent="0.3">
      <c r="B124" s="89" t="s">
        <v>7</v>
      </c>
      <c r="C124" s="90"/>
      <c r="D124" s="33"/>
      <c r="E124" s="42"/>
      <c r="F124" s="42"/>
      <c r="G124" s="32">
        <v>6</v>
      </c>
      <c r="H124" s="64"/>
      <c r="I124" s="64"/>
      <c r="J124" s="32">
        <v>13</v>
      </c>
      <c r="K124" s="64"/>
      <c r="L124" s="64"/>
      <c r="M124" s="32">
        <v>20</v>
      </c>
      <c r="N124" s="64"/>
      <c r="O124" s="64"/>
      <c r="P124" s="32">
        <v>27</v>
      </c>
      <c r="Q124" s="64"/>
      <c r="R124" s="64"/>
    </row>
    <row r="125" spans="1:19" ht="15" customHeight="1" x14ac:dyDescent="0.3">
      <c r="B125" s="89" t="s">
        <v>8</v>
      </c>
      <c r="C125" s="90"/>
      <c r="D125" s="33"/>
      <c r="E125" s="26"/>
      <c r="F125" s="34"/>
      <c r="G125" s="32">
        <v>7</v>
      </c>
      <c r="H125" s="65"/>
      <c r="I125" s="65"/>
      <c r="J125" s="32">
        <v>14</v>
      </c>
      <c r="K125" s="65"/>
      <c r="L125" s="65"/>
      <c r="M125" s="32">
        <v>21</v>
      </c>
      <c r="N125" s="65"/>
      <c r="O125" s="65"/>
      <c r="P125" s="32">
        <v>28</v>
      </c>
      <c r="Q125" s="65"/>
      <c r="R125" s="65"/>
    </row>
    <row r="126" spans="1:19" ht="15" customHeight="1" x14ac:dyDescent="0.3">
      <c r="B126" s="89" t="s">
        <v>9</v>
      </c>
      <c r="C126" s="90"/>
      <c r="D126" s="32">
        <v>1</v>
      </c>
      <c r="E126" s="65"/>
      <c r="F126" s="65"/>
      <c r="G126" s="32">
        <v>8</v>
      </c>
      <c r="H126" s="65"/>
      <c r="I126" s="65"/>
      <c r="J126" s="32">
        <v>15</v>
      </c>
      <c r="K126" s="65"/>
      <c r="L126" s="65"/>
      <c r="M126" s="32">
        <v>22</v>
      </c>
      <c r="N126" s="65"/>
      <c r="O126" s="65"/>
      <c r="P126" s="32">
        <v>29</v>
      </c>
      <c r="Q126" s="65"/>
      <c r="R126" s="65"/>
    </row>
    <row r="127" spans="1:19" ht="15" customHeight="1" x14ac:dyDescent="0.3">
      <c r="B127" s="91" t="s">
        <v>10</v>
      </c>
      <c r="C127" s="92"/>
      <c r="D127" s="32">
        <v>2</v>
      </c>
      <c r="E127" s="66"/>
      <c r="F127" s="66"/>
      <c r="G127" s="32">
        <v>9</v>
      </c>
      <c r="H127" s="66"/>
      <c r="I127" s="66"/>
      <c r="J127" s="32">
        <v>16</v>
      </c>
      <c r="K127" s="66"/>
      <c r="L127" s="66"/>
      <c r="M127" s="32">
        <v>23</v>
      </c>
      <c r="N127" s="66"/>
      <c r="O127" s="66"/>
      <c r="P127" s="32">
        <v>30</v>
      </c>
      <c r="Q127" s="66"/>
      <c r="R127" s="66"/>
    </row>
    <row r="128" spans="1:19" ht="15" customHeight="1" x14ac:dyDescent="0.3">
      <c r="B128" s="54"/>
      <c r="C128" s="49"/>
      <c r="D128" s="50"/>
      <c r="E128" s="51"/>
      <c r="F128" s="51"/>
      <c r="G128" s="50"/>
      <c r="H128" s="51"/>
      <c r="I128" s="51"/>
      <c r="J128" s="50"/>
      <c r="K128" s="51"/>
      <c r="L128" s="51"/>
      <c r="M128" s="50"/>
      <c r="N128" s="51"/>
      <c r="O128" s="52" t="s">
        <v>4</v>
      </c>
      <c r="P128" s="32">
        <v>31</v>
      </c>
      <c r="Q128" s="66"/>
      <c r="R128" s="66"/>
    </row>
    <row r="129" spans="2:19" ht="15" customHeight="1" x14ac:dyDescent="0.3">
      <c r="B129" s="104"/>
      <c r="C129" s="104"/>
      <c r="D129" s="80"/>
      <c r="E129" s="63">
        <f t="shared" ref="E129:F129" si="22">SUM(E122:E128)</f>
        <v>0</v>
      </c>
      <c r="F129" s="63">
        <f t="shared" si="22"/>
        <v>0</v>
      </c>
      <c r="G129" s="79"/>
      <c r="H129" s="63">
        <f t="shared" ref="H129:I129" si="23">SUM(H122:H128)</f>
        <v>0</v>
      </c>
      <c r="I129" s="63">
        <f t="shared" si="23"/>
        <v>0</v>
      </c>
      <c r="J129" s="47"/>
      <c r="K129" s="63">
        <f t="shared" ref="K129:L129" si="24">SUM(K122:K128)</f>
        <v>0</v>
      </c>
      <c r="L129" s="63">
        <f t="shared" si="24"/>
        <v>0</v>
      </c>
      <c r="M129" s="47"/>
      <c r="N129" s="63">
        <f t="shared" ref="N129:O129" si="25">SUM(N122:N128)</f>
        <v>0</v>
      </c>
      <c r="O129" s="63">
        <f t="shared" si="25"/>
        <v>0</v>
      </c>
      <c r="P129" s="47"/>
      <c r="Q129" s="63">
        <f>SUM(Q122:Q123)</f>
        <v>0</v>
      </c>
      <c r="R129" s="68">
        <f>SUM(R122:R123)</f>
        <v>0</v>
      </c>
    </row>
    <row r="130" spans="2:19" ht="15" customHeight="1" x14ac:dyDescent="0.3">
      <c r="B130" s="105" t="s">
        <v>35</v>
      </c>
      <c r="C130" s="106"/>
      <c r="D130" s="68"/>
      <c r="E130" s="105" t="s">
        <v>39</v>
      </c>
      <c r="F130" s="106"/>
      <c r="G130" s="68"/>
      <c r="H130" s="105" t="s">
        <v>43</v>
      </c>
      <c r="I130" s="106"/>
      <c r="J130" s="68"/>
      <c r="K130" s="105" t="s">
        <v>49</v>
      </c>
      <c r="L130" s="106"/>
      <c r="M130" s="68"/>
      <c r="N130" s="105" t="s">
        <v>52</v>
      </c>
      <c r="O130" s="106"/>
      <c r="P130" s="68"/>
      <c r="Q130" s="105" t="s">
        <v>78</v>
      </c>
      <c r="R130" s="106"/>
      <c r="S130" s="68"/>
    </row>
    <row r="131" spans="2:19" ht="15" customHeight="1" x14ac:dyDescent="0.3">
      <c r="B131" s="94" t="s">
        <v>36</v>
      </c>
      <c r="C131" s="95"/>
      <c r="D131" s="68"/>
      <c r="E131" s="94" t="s">
        <v>40</v>
      </c>
      <c r="F131" s="95"/>
      <c r="G131" s="68"/>
      <c r="H131" s="94" t="s">
        <v>44</v>
      </c>
      <c r="I131" s="95"/>
      <c r="J131" s="68"/>
      <c r="K131" s="94" t="s">
        <v>50</v>
      </c>
      <c r="L131" s="95"/>
      <c r="M131" s="68"/>
      <c r="N131" s="94" t="s">
        <v>53</v>
      </c>
      <c r="O131" s="95"/>
      <c r="P131" s="68"/>
      <c r="Q131" s="94" t="s">
        <v>79</v>
      </c>
      <c r="R131" s="95"/>
      <c r="S131" s="68"/>
    </row>
    <row r="132" spans="2:19" ht="15" customHeight="1" x14ac:dyDescent="0.3">
      <c r="B132" s="94" t="s">
        <v>37</v>
      </c>
      <c r="C132" s="95"/>
      <c r="D132" s="68"/>
      <c r="E132" s="94" t="s">
        <v>41</v>
      </c>
      <c r="F132" s="95"/>
      <c r="G132" s="68"/>
      <c r="H132" s="94" t="s">
        <v>47</v>
      </c>
      <c r="I132" s="95"/>
      <c r="J132" s="68"/>
      <c r="K132" s="94" t="s">
        <v>45</v>
      </c>
      <c r="L132" s="95"/>
      <c r="M132" s="68"/>
      <c r="N132" s="94" t="s">
        <v>54</v>
      </c>
      <c r="O132" s="95"/>
      <c r="P132" s="68"/>
      <c r="Q132" s="94" t="s">
        <v>80</v>
      </c>
      <c r="R132" s="95"/>
      <c r="S132" s="68"/>
    </row>
    <row r="133" spans="2:19" ht="15" customHeight="1" x14ac:dyDescent="0.3">
      <c r="B133" s="94" t="s">
        <v>38</v>
      </c>
      <c r="C133" s="95"/>
      <c r="D133" s="68"/>
      <c r="E133" s="94" t="s">
        <v>42</v>
      </c>
      <c r="F133" s="95"/>
      <c r="G133" s="68"/>
      <c r="H133" s="94" t="s">
        <v>48</v>
      </c>
      <c r="I133" s="95"/>
      <c r="J133" s="68"/>
      <c r="K133" s="94" t="s">
        <v>51</v>
      </c>
      <c r="L133" s="95"/>
      <c r="M133" s="68"/>
      <c r="N133" s="94" t="s">
        <v>46</v>
      </c>
      <c r="O133" s="95"/>
      <c r="P133" s="68"/>
      <c r="Q133" s="94" t="s">
        <v>81</v>
      </c>
      <c r="R133" s="95"/>
      <c r="S133" s="68"/>
    </row>
    <row r="134" spans="2:19" ht="15" customHeight="1" x14ac:dyDescent="0.3">
      <c r="B134" s="93"/>
      <c r="C134" s="93"/>
      <c r="D134" s="82"/>
      <c r="E134" s="83"/>
      <c r="F134" s="83"/>
      <c r="G134" s="82"/>
      <c r="H134" s="83"/>
      <c r="I134" s="83"/>
      <c r="J134" s="82"/>
      <c r="K134" s="83"/>
      <c r="L134" s="83"/>
      <c r="M134" s="82"/>
      <c r="N134" s="83"/>
      <c r="O134" s="83"/>
      <c r="P134" s="82"/>
      <c r="Q134" s="83"/>
      <c r="R134" s="83"/>
      <c r="S134" s="84"/>
    </row>
    <row r="135" spans="2:19" ht="15" customHeight="1" x14ac:dyDescent="0.3">
      <c r="B135" s="87"/>
      <c r="C135" s="87"/>
      <c r="D135" s="78"/>
      <c r="E135" s="87"/>
      <c r="F135" s="87"/>
      <c r="G135" s="78"/>
      <c r="H135" s="87"/>
      <c r="I135" s="87"/>
      <c r="J135" s="78"/>
      <c r="K135" s="88"/>
      <c r="L135" s="88"/>
      <c r="M135" s="78"/>
      <c r="N135" s="87"/>
      <c r="O135" s="87"/>
      <c r="P135" s="78"/>
      <c r="Q135" s="85"/>
      <c r="R135" s="85"/>
      <c r="S135" s="86"/>
    </row>
    <row r="137" spans="2:19" ht="30.75" customHeight="1" x14ac:dyDescent="0.3">
      <c r="C137" s="100"/>
      <c r="D137" s="100"/>
      <c r="E137" s="30"/>
      <c r="F137" s="29"/>
      <c r="I137" s="8" t="s">
        <v>21</v>
      </c>
      <c r="J137" s="67">
        <f>S130+S131</f>
        <v>0</v>
      </c>
      <c r="L137" s="8" t="s">
        <v>22</v>
      </c>
      <c r="M137" s="67">
        <f>S132</f>
        <v>0</v>
      </c>
      <c r="O137" s="28" t="s">
        <v>16</v>
      </c>
      <c r="P137" s="67">
        <f>S133</f>
        <v>0</v>
      </c>
      <c r="Q137" s="17"/>
      <c r="R137" s="17"/>
    </row>
    <row r="138" spans="2:19" ht="9" customHeight="1" x14ac:dyDescent="0.3"/>
    <row r="139" spans="2:19" ht="30.75" customHeight="1" x14ac:dyDescent="0.3">
      <c r="B139" s="96" t="s">
        <v>27</v>
      </c>
      <c r="C139" s="97"/>
      <c r="D139" s="13">
        <v>1</v>
      </c>
      <c r="E139" s="13" t="s">
        <v>12</v>
      </c>
      <c r="F139" s="13" t="s">
        <v>13</v>
      </c>
      <c r="G139" s="13">
        <v>2</v>
      </c>
      <c r="H139" s="13" t="s">
        <v>12</v>
      </c>
      <c r="I139" s="13" t="s">
        <v>13</v>
      </c>
      <c r="J139" s="13">
        <v>3</v>
      </c>
      <c r="K139" s="13" t="s">
        <v>12</v>
      </c>
      <c r="L139" s="13" t="s">
        <v>13</v>
      </c>
      <c r="M139" s="13">
        <v>4</v>
      </c>
      <c r="N139" s="13" t="s">
        <v>12</v>
      </c>
      <c r="O139" s="13" t="s">
        <v>13</v>
      </c>
      <c r="P139" s="13">
        <v>5</v>
      </c>
      <c r="Q139" s="13" t="s">
        <v>12</v>
      </c>
      <c r="R139" s="13" t="s">
        <v>13</v>
      </c>
    </row>
    <row r="140" spans="2:19" ht="15" customHeight="1" x14ac:dyDescent="0.3">
      <c r="B140" s="98" t="s">
        <v>4</v>
      </c>
      <c r="C140" s="99"/>
      <c r="D140" s="41"/>
      <c r="E140" s="42"/>
      <c r="F140" s="42"/>
      <c r="G140" s="32">
        <v>7</v>
      </c>
      <c r="H140" s="64"/>
      <c r="I140" s="64"/>
      <c r="J140" s="32">
        <v>14</v>
      </c>
      <c r="K140" s="64"/>
      <c r="L140" s="64"/>
      <c r="M140" s="32">
        <v>21</v>
      </c>
      <c r="N140" s="64"/>
      <c r="O140" s="64"/>
      <c r="P140" s="32">
        <v>28</v>
      </c>
      <c r="Q140" s="64"/>
      <c r="R140" s="64"/>
    </row>
    <row r="141" spans="2:19" ht="15" customHeight="1" x14ac:dyDescent="0.3">
      <c r="B141" s="89" t="s">
        <v>5</v>
      </c>
      <c r="C141" s="90"/>
      <c r="D141" s="32">
        <v>1</v>
      </c>
      <c r="E141" s="64"/>
      <c r="F141" s="64"/>
      <c r="G141" s="32">
        <v>8</v>
      </c>
      <c r="H141" s="64"/>
      <c r="I141" s="64"/>
      <c r="J141" s="32">
        <v>15</v>
      </c>
      <c r="K141" s="64"/>
      <c r="L141" s="64"/>
      <c r="M141" s="32">
        <v>22</v>
      </c>
      <c r="N141" s="64"/>
      <c r="O141" s="64"/>
      <c r="P141" s="32">
        <v>29</v>
      </c>
      <c r="Q141" s="64"/>
      <c r="R141" s="64"/>
    </row>
    <row r="142" spans="2:19" ht="15" customHeight="1" x14ac:dyDescent="0.3">
      <c r="B142" s="89" t="s">
        <v>6</v>
      </c>
      <c r="C142" s="90"/>
      <c r="D142" s="32">
        <v>2</v>
      </c>
      <c r="E142" s="65"/>
      <c r="F142" s="65"/>
      <c r="G142" s="32">
        <v>9</v>
      </c>
      <c r="H142" s="64"/>
      <c r="I142" s="64"/>
      <c r="J142" s="32">
        <v>16</v>
      </c>
      <c r="K142" s="64"/>
      <c r="L142" s="64"/>
      <c r="M142" s="32">
        <v>23</v>
      </c>
      <c r="N142" s="64"/>
      <c r="O142" s="64"/>
      <c r="P142" s="32">
        <v>30</v>
      </c>
      <c r="Q142" s="64"/>
      <c r="R142" s="64"/>
    </row>
    <row r="143" spans="2:19" ht="15" customHeight="1" x14ac:dyDescent="0.3">
      <c r="B143" s="89" t="s">
        <v>7</v>
      </c>
      <c r="C143" s="90"/>
      <c r="D143" s="32">
        <v>3</v>
      </c>
      <c r="E143" s="64"/>
      <c r="F143" s="64"/>
      <c r="G143" s="32">
        <v>10</v>
      </c>
      <c r="H143" s="64"/>
      <c r="I143" s="64"/>
      <c r="J143" s="32">
        <v>17</v>
      </c>
      <c r="K143" s="64"/>
      <c r="L143" s="64"/>
      <c r="M143" s="32">
        <v>24</v>
      </c>
      <c r="N143" s="64"/>
      <c r="O143" s="64"/>
      <c r="P143" s="32">
        <v>31</v>
      </c>
      <c r="Q143" s="64"/>
      <c r="R143" s="64"/>
    </row>
    <row r="144" spans="2:19" ht="15" customHeight="1" x14ac:dyDescent="0.3">
      <c r="B144" s="89" t="s">
        <v>8</v>
      </c>
      <c r="C144" s="90"/>
      <c r="D144" s="32">
        <v>4</v>
      </c>
      <c r="E144" s="65"/>
      <c r="F144" s="65"/>
      <c r="G144" s="32">
        <v>11</v>
      </c>
      <c r="H144" s="65"/>
      <c r="I144" s="65"/>
      <c r="J144" s="32">
        <v>18</v>
      </c>
      <c r="K144" s="65"/>
      <c r="L144" s="65"/>
      <c r="M144" s="32">
        <v>25</v>
      </c>
      <c r="N144" s="65"/>
      <c r="O144" s="65"/>
      <c r="P144" s="33"/>
      <c r="Q144" s="34"/>
      <c r="R144" s="34"/>
    </row>
    <row r="145" spans="1:19" ht="15" customHeight="1" x14ac:dyDescent="0.3">
      <c r="B145" s="89" t="s">
        <v>9</v>
      </c>
      <c r="C145" s="90"/>
      <c r="D145" s="32">
        <v>5</v>
      </c>
      <c r="E145" s="65"/>
      <c r="F145" s="65"/>
      <c r="G145" s="32">
        <v>12</v>
      </c>
      <c r="H145" s="65"/>
      <c r="I145" s="65"/>
      <c r="J145" s="32">
        <v>19</v>
      </c>
      <c r="K145" s="65"/>
      <c r="L145" s="65"/>
      <c r="M145" s="32">
        <v>26</v>
      </c>
      <c r="N145" s="65"/>
      <c r="O145" s="65"/>
      <c r="P145" s="33"/>
      <c r="Q145" s="34"/>
      <c r="R145" s="34"/>
    </row>
    <row r="146" spans="1:19" ht="15" customHeight="1" x14ac:dyDescent="0.3">
      <c r="B146" s="91" t="s">
        <v>10</v>
      </c>
      <c r="C146" s="92"/>
      <c r="D146" s="32">
        <v>6</v>
      </c>
      <c r="E146" s="66"/>
      <c r="F146" s="66"/>
      <c r="G146" s="32">
        <v>13</v>
      </c>
      <c r="H146" s="66"/>
      <c r="I146" s="66"/>
      <c r="J146" s="32">
        <v>20</v>
      </c>
      <c r="K146" s="66"/>
      <c r="L146" s="66"/>
      <c r="M146" s="32">
        <v>27</v>
      </c>
      <c r="N146" s="66"/>
      <c r="O146" s="66"/>
      <c r="P146" s="33"/>
      <c r="Q146" s="43"/>
      <c r="R146" s="43"/>
    </row>
    <row r="147" spans="1:19" ht="15" customHeight="1" x14ac:dyDescent="0.3">
      <c r="B147" s="104"/>
      <c r="C147" s="104"/>
      <c r="D147" s="80"/>
      <c r="E147" s="63">
        <f t="shared" ref="E147:F147" si="26">SUM(E140:E146)</f>
        <v>0</v>
      </c>
      <c r="F147" s="63">
        <f t="shared" si="26"/>
        <v>0</v>
      </c>
      <c r="G147" s="79"/>
      <c r="H147" s="63">
        <f t="shared" ref="H147:I147" si="27">SUM(H140:H146)</f>
        <v>0</v>
      </c>
      <c r="I147" s="63">
        <f t="shared" si="27"/>
        <v>0</v>
      </c>
      <c r="J147" s="47"/>
      <c r="K147" s="63">
        <f t="shared" ref="K147:L147" si="28">SUM(K140:K146)</f>
        <v>0</v>
      </c>
      <c r="L147" s="63">
        <f t="shared" si="28"/>
        <v>0</v>
      </c>
      <c r="M147" s="47"/>
      <c r="N147" s="63">
        <f t="shared" ref="N147:O147" si="29">SUM(N140:N146)</f>
        <v>0</v>
      </c>
      <c r="O147" s="63">
        <f t="shared" si="29"/>
        <v>0</v>
      </c>
      <c r="P147" s="47"/>
      <c r="Q147" s="63">
        <f>SUM(Q140:Q141)</f>
        <v>0</v>
      </c>
      <c r="R147" s="68">
        <f>SUM(R140:R141)</f>
        <v>0</v>
      </c>
    </row>
    <row r="148" spans="1:19" ht="15" customHeight="1" x14ac:dyDescent="0.3">
      <c r="B148" s="105" t="s">
        <v>35</v>
      </c>
      <c r="C148" s="106"/>
      <c r="D148" s="68"/>
      <c r="E148" s="105" t="s">
        <v>39</v>
      </c>
      <c r="F148" s="106"/>
      <c r="G148" s="68"/>
      <c r="H148" s="105" t="s">
        <v>43</v>
      </c>
      <c r="I148" s="106"/>
      <c r="J148" s="68"/>
      <c r="K148" s="105" t="s">
        <v>49</v>
      </c>
      <c r="L148" s="106"/>
      <c r="M148" s="68"/>
      <c r="N148" s="105" t="s">
        <v>52</v>
      </c>
      <c r="O148" s="106"/>
      <c r="P148" s="68"/>
      <c r="Q148" s="105" t="s">
        <v>82</v>
      </c>
      <c r="R148" s="106"/>
      <c r="S148" s="68"/>
    </row>
    <row r="149" spans="1:19" ht="15" customHeight="1" x14ac:dyDescent="0.3">
      <c r="B149" s="94" t="s">
        <v>36</v>
      </c>
      <c r="C149" s="95"/>
      <c r="D149" s="68"/>
      <c r="E149" s="94" t="s">
        <v>40</v>
      </c>
      <c r="F149" s="95"/>
      <c r="G149" s="68"/>
      <c r="H149" s="94" t="s">
        <v>44</v>
      </c>
      <c r="I149" s="95"/>
      <c r="J149" s="68"/>
      <c r="K149" s="94" t="s">
        <v>50</v>
      </c>
      <c r="L149" s="95"/>
      <c r="M149" s="68"/>
      <c r="N149" s="94" t="s">
        <v>53</v>
      </c>
      <c r="O149" s="95"/>
      <c r="P149" s="68"/>
      <c r="Q149" s="94" t="s">
        <v>83</v>
      </c>
      <c r="R149" s="95"/>
      <c r="S149" s="68"/>
    </row>
    <row r="150" spans="1:19" ht="15" customHeight="1" x14ac:dyDescent="0.3">
      <c r="B150" s="94" t="s">
        <v>37</v>
      </c>
      <c r="C150" s="95"/>
      <c r="D150" s="68"/>
      <c r="E150" s="94" t="s">
        <v>41</v>
      </c>
      <c r="F150" s="95"/>
      <c r="G150" s="68"/>
      <c r="H150" s="94" t="s">
        <v>47</v>
      </c>
      <c r="I150" s="95"/>
      <c r="J150" s="68"/>
      <c r="K150" s="94" t="s">
        <v>45</v>
      </c>
      <c r="L150" s="95"/>
      <c r="M150" s="68"/>
      <c r="N150" s="94" t="s">
        <v>54</v>
      </c>
      <c r="O150" s="95"/>
      <c r="P150" s="68"/>
      <c r="Q150" s="94" t="s">
        <v>84</v>
      </c>
      <c r="R150" s="95"/>
      <c r="S150" s="68"/>
    </row>
    <row r="151" spans="1:19" ht="15" customHeight="1" x14ac:dyDescent="0.3">
      <c r="B151" s="94" t="s">
        <v>38</v>
      </c>
      <c r="C151" s="95"/>
      <c r="D151" s="68"/>
      <c r="E151" s="94" t="s">
        <v>42</v>
      </c>
      <c r="F151" s="95"/>
      <c r="G151" s="68"/>
      <c r="H151" s="94" t="s">
        <v>48</v>
      </c>
      <c r="I151" s="95"/>
      <c r="J151" s="68"/>
      <c r="K151" s="94" t="s">
        <v>51</v>
      </c>
      <c r="L151" s="95"/>
      <c r="M151" s="68"/>
      <c r="N151" s="94" t="s">
        <v>46</v>
      </c>
      <c r="O151" s="95"/>
      <c r="P151" s="68"/>
      <c r="Q151" s="94" t="s">
        <v>85</v>
      </c>
      <c r="R151" s="95"/>
      <c r="S151" s="68"/>
    </row>
    <row r="152" spans="1:19" ht="15" customHeight="1" x14ac:dyDescent="0.3">
      <c r="B152" s="93"/>
      <c r="C152" s="93"/>
      <c r="D152" s="82"/>
      <c r="E152" s="83"/>
      <c r="F152" s="83"/>
      <c r="G152" s="82"/>
      <c r="H152" s="83"/>
      <c r="I152" s="83"/>
      <c r="J152" s="82"/>
      <c r="K152" s="83"/>
      <c r="L152" s="83"/>
      <c r="M152" s="82"/>
      <c r="N152" s="83"/>
      <c r="O152" s="83"/>
      <c r="P152" s="82"/>
      <c r="Q152" s="83"/>
      <c r="R152" s="83"/>
      <c r="S152" s="84"/>
    </row>
    <row r="153" spans="1:19" ht="15" customHeight="1" x14ac:dyDescent="0.3">
      <c r="B153" s="87"/>
      <c r="C153" s="87"/>
      <c r="D153" s="78"/>
      <c r="E153" s="87"/>
      <c r="F153" s="87"/>
      <c r="G153" s="78"/>
      <c r="H153" s="87"/>
      <c r="I153" s="87"/>
      <c r="J153" s="78"/>
      <c r="K153" s="88"/>
      <c r="L153" s="88"/>
      <c r="M153" s="78"/>
      <c r="N153" s="87"/>
      <c r="O153" s="87"/>
      <c r="P153" s="78"/>
      <c r="Q153" s="85"/>
      <c r="R153" s="85"/>
      <c r="S153" s="86"/>
    </row>
    <row r="155" spans="1:19" ht="9" customHeight="1" x14ac:dyDescent="0.3">
      <c r="A155" s="37"/>
      <c r="B155" s="38"/>
      <c r="C155" s="38"/>
      <c r="D155" s="38"/>
      <c r="E155" s="38"/>
      <c r="F155" s="38"/>
      <c r="G155" s="38"/>
      <c r="H155" s="38"/>
      <c r="I155" s="38"/>
      <c r="J155" s="38"/>
      <c r="K155" s="38"/>
      <c r="L155" s="38"/>
      <c r="M155" s="38"/>
      <c r="N155" s="38"/>
      <c r="O155" s="38"/>
      <c r="P155" s="38"/>
      <c r="Q155" s="38"/>
      <c r="R155" s="38"/>
    </row>
    <row r="156" spans="1:19" s="39" customFormat="1" ht="9" customHeight="1" x14ac:dyDescent="0.3">
      <c r="B156" s="40"/>
      <c r="C156" s="40"/>
      <c r="D156" s="40"/>
      <c r="E156" s="40"/>
      <c r="F156" s="40"/>
      <c r="G156" s="40"/>
      <c r="H156" s="40"/>
      <c r="I156" s="40"/>
      <c r="J156" s="40"/>
      <c r="K156" s="40"/>
      <c r="L156" s="40"/>
      <c r="M156" s="40"/>
      <c r="N156" s="40"/>
      <c r="O156" s="40"/>
      <c r="P156" s="40"/>
      <c r="Q156" s="40"/>
      <c r="R156" s="40"/>
    </row>
    <row r="157" spans="1:19" ht="30.75" customHeight="1" x14ac:dyDescent="0.3">
      <c r="C157" s="100"/>
      <c r="D157" s="100"/>
      <c r="E157" s="30"/>
      <c r="F157" s="29"/>
      <c r="I157" s="8" t="s">
        <v>21</v>
      </c>
      <c r="J157" s="67">
        <f>S148+S149</f>
        <v>0</v>
      </c>
      <c r="L157" s="8" t="s">
        <v>22</v>
      </c>
      <c r="M157" s="67">
        <f>S150</f>
        <v>0</v>
      </c>
      <c r="O157" s="28" t="s">
        <v>16</v>
      </c>
      <c r="P157" s="67">
        <f>S151</f>
        <v>0</v>
      </c>
      <c r="Q157" s="17"/>
      <c r="R157" s="17"/>
    </row>
    <row r="158" spans="1:19" ht="9" customHeight="1" x14ac:dyDescent="0.3"/>
    <row r="159" spans="1:19" s="6" customFormat="1" ht="24.95" customHeight="1" x14ac:dyDescent="0.2">
      <c r="B159" s="101" t="s">
        <v>19</v>
      </c>
      <c r="C159" s="102"/>
      <c r="D159" s="102"/>
      <c r="E159" s="102"/>
      <c r="F159" s="102"/>
      <c r="G159" s="102"/>
      <c r="H159" s="102"/>
      <c r="I159" s="102"/>
      <c r="J159" s="102"/>
      <c r="K159" s="102"/>
      <c r="L159" s="102"/>
      <c r="M159" s="102"/>
      <c r="N159" s="102"/>
      <c r="O159" s="102"/>
      <c r="P159" s="102"/>
      <c r="Q159" s="103"/>
      <c r="R159" s="16"/>
    </row>
    <row r="160" spans="1:19" ht="30.75" customHeight="1" x14ac:dyDescent="0.3">
      <c r="B160" s="96" t="s">
        <v>26</v>
      </c>
      <c r="C160" s="97"/>
      <c r="D160" s="13">
        <v>1</v>
      </c>
      <c r="E160" s="13" t="s">
        <v>12</v>
      </c>
      <c r="F160" s="13" t="s">
        <v>13</v>
      </c>
      <c r="G160" s="13">
        <v>2</v>
      </c>
      <c r="H160" s="13" t="s">
        <v>12</v>
      </c>
      <c r="I160" s="13" t="s">
        <v>13</v>
      </c>
      <c r="J160" s="13">
        <v>3</v>
      </c>
      <c r="K160" s="13" t="s">
        <v>12</v>
      </c>
      <c r="L160" s="13" t="s">
        <v>13</v>
      </c>
      <c r="M160" s="13">
        <v>4</v>
      </c>
      <c r="N160" s="13" t="s">
        <v>12</v>
      </c>
      <c r="O160" s="13" t="s">
        <v>13</v>
      </c>
      <c r="P160" s="13">
        <v>5</v>
      </c>
      <c r="Q160" s="13" t="s">
        <v>12</v>
      </c>
      <c r="R160" s="13" t="s">
        <v>13</v>
      </c>
    </row>
    <row r="161" spans="2:19" ht="15" customHeight="1" x14ac:dyDescent="0.3">
      <c r="B161" s="98" t="s">
        <v>4</v>
      </c>
      <c r="C161" s="99"/>
      <c r="D161" s="53"/>
      <c r="E161" s="42"/>
      <c r="F161" s="42"/>
      <c r="G161" s="32">
        <v>4</v>
      </c>
      <c r="H161" s="64"/>
      <c r="I161" s="64"/>
      <c r="J161" s="32">
        <v>11</v>
      </c>
      <c r="K161" s="64"/>
      <c r="L161" s="64"/>
      <c r="M161" s="32">
        <v>18</v>
      </c>
      <c r="N161" s="64"/>
      <c r="O161" s="64"/>
      <c r="P161" s="32">
        <v>25</v>
      </c>
      <c r="Q161" s="64"/>
      <c r="R161" s="64"/>
    </row>
    <row r="162" spans="2:19" ht="15" customHeight="1" x14ac:dyDescent="0.3">
      <c r="B162" s="89" t="s">
        <v>5</v>
      </c>
      <c r="C162" s="90"/>
      <c r="D162" s="53"/>
      <c r="E162" s="42"/>
      <c r="F162" s="42"/>
      <c r="G162" s="32">
        <v>5</v>
      </c>
      <c r="H162" s="64"/>
      <c r="I162" s="64"/>
      <c r="J162" s="32">
        <v>12</v>
      </c>
      <c r="K162" s="64"/>
      <c r="L162" s="64"/>
      <c r="M162" s="32">
        <v>19</v>
      </c>
      <c r="N162" s="64"/>
      <c r="O162" s="64"/>
      <c r="P162" s="32">
        <v>26</v>
      </c>
      <c r="Q162" s="64"/>
      <c r="R162" s="64"/>
    </row>
    <row r="163" spans="2:19" ht="15" customHeight="1" x14ac:dyDescent="0.3">
      <c r="B163" s="89" t="s">
        <v>6</v>
      </c>
      <c r="C163" s="90"/>
      <c r="D163" s="33"/>
      <c r="E163" s="42"/>
      <c r="F163" s="42"/>
      <c r="G163" s="32">
        <v>6</v>
      </c>
      <c r="H163" s="64"/>
      <c r="I163" s="64"/>
      <c r="J163" s="32">
        <v>13</v>
      </c>
      <c r="K163" s="64"/>
      <c r="L163" s="64"/>
      <c r="M163" s="32">
        <v>20</v>
      </c>
      <c r="N163" s="64"/>
      <c r="O163" s="64"/>
      <c r="P163" s="32">
        <v>27</v>
      </c>
      <c r="Q163" s="64"/>
      <c r="R163" s="64"/>
    </row>
    <row r="164" spans="2:19" ht="15" customHeight="1" x14ac:dyDescent="0.3">
      <c r="B164" s="89" t="s">
        <v>7</v>
      </c>
      <c r="C164" s="90"/>
      <c r="D164" s="33"/>
      <c r="E164" s="42"/>
      <c r="F164" s="42"/>
      <c r="G164" s="32">
        <v>7</v>
      </c>
      <c r="H164" s="64"/>
      <c r="I164" s="64"/>
      <c r="J164" s="32">
        <v>14</v>
      </c>
      <c r="K164" s="64"/>
      <c r="L164" s="64"/>
      <c r="M164" s="32">
        <v>21</v>
      </c>
      <c r="N164" s="64"/>
      <c r="O164" s="64"/>
      <c r="P164" s="32">
        <v>28</v>
      </c>
      <c r="Q164" s="64"/>
      <c r="R164" s="64"/>
    </row>
    <row r="165" spans="2:19" ht="15" customHeight="1" x14ac:dyDescent="0.3">
      <c r="B165" s="89" t="s">
        <v>8</v>
      </c>
      <c r="C165" s="90"/>
      <c r="D165" s="32">
        <v>1</v>
      </c>
      <c r="E165" s="65"/>
      <c r="F165" s="65"/>
      <c r="G165" s="32">
        <v>8</v>
      </c>
      <c r="H165" s="65"/>
      <c r="I165" s="65"/>
      <c r="J165" s="32">
        <v>15</v>
      </c>
      <c r="K165" s="65"/>
      <c r="L165" s="65"/>
      <c r="M165" s="32">
        <v>22</v>
      </c>
      <c r="N165" s="65"/>
      <c r="O165" s="65"/>
      <c r="P165" s="48">
        <v>29</v>
      </c>
      <c r="Q165" s="65"/>
      <c r="R165" s="73"/>
    </row>
    <row r="166" spans="2:19" ht="15" customHeight="1" x14ac:dyDescent="0.3">
      <c r="B166" s="89" t="s">
        <v>9</v>
      </c>
      <c r="C166" s="90"/>
      <c r="D166" s="32">
        <v>2</v>
      </c>
      <c r="E166" s="65"/>
      <c r="F166" s="65"/>
      <c r="G166" s="32">
        <v>9</v>
      </c>
      <c r="H166" s="65"/>
      <c r="I166" s="65"/>
      <c r="J166" s="32">
        <v>16</v>
      </c>
      <c r="K166" s="65"/>
      <c r="L166" s="65"/>
      <c r="M166" s="32">
        <v>23</v>
      </c>
      <c r="N166" s="65"/>
      <c r="O166" s="65"/>
      <c r="P166" s="32">
        <v>30</v>
      </c>
      <c r="Q166" s="65"/>
      <c r="R166" s="71"/>
    </row>
    <row r="167" spans="2:19" ht="15" customHeight="1" x14ac:dyDescent="0.3">
      <c r="B167" s="91" t="s">
        <v>10</v>
      </c>
      <c r="C167" s="92"/>
      <c r="D167" s="32">
        <v>3</v>
      </c>
      <c r="E167" s="66"/>
      <c r="F167" s="66"/>
      <c r="G167" s="32">
        <v>10</v>
      </c>
      <c r="H167" s="66"/>
      <c r="I167" s="66"/>
      <c r="J167" s="32">
        <v>17</v>
      </c>
      <c r="K167" s="66"/>
      <c r="L167" s="66"/>
      <c r="M167" s="32">
        <v>24</v>
      </c>
      <c r="N167" s="66"/>
      <c r="O167" s="66"/>
      <c r="P167" s="36"/>
      <c r="Q167" s="66"/>
      <c r="R167" s="72"/>
    </row>
    <row r="168" spans="2:19" ht="15" customHeight="1" x14ac:dyDescent="0.3">
      <c r="B168" s="104"/>
      <c r="C168" s="104"/>
      <c r="D168" s="80"/>
      <c r="E168" s="63">
        <f t="shared" ref="E168:F168" si="30">SUM(E161:E167)</f>
        <v>0</v>
      </c>
      <c r="F168" s="63">
        <f t="shared" si="30"/>
        <v>0</v>
      </c>
      <c r="G168" s="79"/>
      <c r="H168" s="63">
        <f t="shared" ref="H168:I168" si="31">SUM(H161:H167)</f>
        <v>0</v>
      </c>
      <c r="I168" s="63">
        <f t="shared" si="31"/>
        <v>0</v>
      </c>
      <c r="J168" s="47"/>
      <c r="K168" s="63">
        <f t="shared" ref="K168:L168" si="32">SUM(K161:K167)</f>
        <v>0</v>
      </c>
      <c r="L168" s="63">
        <f t="shared" si="32"/>
        <v>0</v>
      </c>
      <c r="M168" s="47"/>
      <c r="N168" s="63">
        <f t="shared" ref="N168:O168" si="33">SUM(N161:N167)</f>
        <v>0</v>
      </c>
      <c r="O168" s="63">
        <f t="shared" si="33"/>
        <v>0</v>
      </c>
      <c r="P168" s="47"/>
      <c r="Q168" s="63">
        <f>SUM(Q161:Q162)</f>
        <v>0</v>
      </c>
      <c r="R168" s="68">
        <f>SUM(R161:R162)</f>
        <v>0</v>
      </c>
    </row>
    <row r="169" spans="2:19" ht="15" customHeight="1" x14ac:dyDescent="0.3">
      <c r="B169" s="105" t="s">
        <v>35</v>
      </c>
      <c r="C169" s="106"/>
      <c r="D169" s="68"/>
      <c r="E169" s="105" t="s">
        <v>39</v>
      </c>
      <c r="F169" s="106"/>
      <c r="G169" s="68"/>
      <c r="H169" s="105" t="s">
        <v>43</v>
      </c>
      <c r="I169" s="106"/>
      <c r="J169" s="68"/>
      <c r="K169" s="105" t="s">
        <v>49</v>
      </c>
      <c r="L169" s="106"/>
      <c r="M169" s="68"/>
      <c r="N169" s="105" t="s">
        <v>52</v>
      </c>
      <c r="O169" s="106"/>
      <c r="P169" s="68"/>
      <c r="Q169" s="105" t="s">
        <v>86</v>
      </c>
      <c r="R169" s="106"/>
      <c r="S169" s="68"/>
    </row>
    <row r="170" spans="2:19" ht="15" customHeight="1" x14ac:dyDescent="0.3">
      <c r="B170" s="94" t="s">
        <v>36</v>
      </c>
      <c r="C170" s="95"/>
      <c r="D170" s="68"/>
      <c r="E170" s="94" t="s">
        <v>40</v>
      </c>
      <c r="F170" s="95"/>
      <c r="G170" s="68"/>
      <c r="H170" s="94" t="s">
        <v>44</v>
      </c>
      <c r="I170" s="95"/>
      <c r="J170" s="68"/>
      <c r="K170" s="94" t="s">
        <v>50</v>
      </c>
      <c r="L170" s="95"/>
      <c r="M170" s="68"/>
      <c r="N170" s="94" t="s">
        <v>53</v>
      </c>
      <c r="O170" s="95"/>
      <c r="P170" s="68"/>
      <c r="Q170" s="94" t="s">
        <v>87</v>
      </c>
      <c r="R170" s="95"/>
      <c r="S170" s="68"/>
    </row>
    <row r="171" spans="2:19" ht="15" customHeight="1" x14ac:dyDescent="0.3">
      <c r="B171" s="94" t="s">
        <v>37</v>
      </c>
      <c r="C171" s="95"/>
      <c r="D171" s="68"/>
      <c r="E171" s="94" t="s">
        <v>41</v>
      </c>
      <c r="F171" s="95"/>
      <c r="G171" s="68"/>
      <c r="H171" s="94" t="s">
        <v>47</v>
      </c>
      <c r="I171" s="95"/>
      <c r="J171" s="68"/>
      <c r="K171" s="94" t="s">
        <v>45</v>
      </c>
      <c r="L171" s="95"/>
      <c r="M171" s="68"/>
      <c r="N171" s="94" t="s">
        <v>54</v>
      </c>
      <c r="O171" s="95"/>
      <c r="P171" s="68"/>
      <c r="Q171" s="94" t="s">
        <v>88</v>
      </c>
      <c r="R171" s="95"/>
      <c r="S171" s="68"/>
    </row>
    <row r="172" spans="2:19" ht="15" customHeight="1" x14ac:dyDescent="0.3">
      <c r="B172" s="94" t="s">
        <v>38</v>
      </c>
      <c r="C172" s="95"/>
      <c r="D172" s="68"/>
      <c r="E172" s="94" t="s">
        <v>42</v>
      </c>
      <c r="F172" s="95"/>
      <c r="G172" s="68"/>
      <c r="H172" s="94" t="s">
        <v>48</v>
      </c>
      <c r="I172" s="95"/>
      <c r="J172" s="68"/>
      <c r="K172" s="94" t="s">
        <v>51</v>
      </c>
      <c r="L172" s="95"/>
      <c r="M172" s="68"/>
      <c r="N172" s="94" t="s">
        <v>46</v>
      </c>
      <c r="O172" s="95"/>
      <c r="P172" s="68"/>
      <c r="Q172" s="94" t="s">
        <v>89</v>
      </c>
      <c r="R172" s="95"/>
      <c r="S172" s="68"/>
    </row>
    <row r="173" spans="2:19" ht="15" customHeight="1" x14ac:dyDescent="0.3">
      <c r="B173" s="93"/>
      <c r="C173" s="93"/>
      <c r="D173" s="82"/>
      <c r="E173" s="83"/>
      <c r="F173" s="83"/>
      <c r="G173" s="82"/>
      <c r="H173" s="83"/>
      <c r="I173" s="83"/>
      <c r="J173" s="82"/>
      <c r="K173" s="83"/>
      <c r="L173" s="83"/>
      <c r="M173" s="82"/>
      <c r="N173" s="83"/>
      <c r="O173" s="83"/>
      <c r="P173" s="82"/>
      <c r="Q173" s="83"/>
      <c r="R173" s="83"/>
      <c r="S173" s="84"/>
    </row>
    <row r="174" spans="2:19" ht="15" customHeight="1" x14ac:dyDescent="0.3">
      <c r="B174" s="87"/>
      <c r="C174" s="87"/>
      <c r="D174" s="78"/>
      <c r="E174" s="87"/>
      <c r="F174" s="87"/>
      <c r="G174" s="78"/>
      <c r="H174" s="87"/>
      <c r="I174" s="87"/>
      <c r="J174" s="78"/>
      <c r="K174" s="88"/>
      <c r="L174" s="88"/>
      <c r="M174" s="78"/>
      <c r="N174" s="87"/>
      <c r="O174" s="87"/>
      <c r="P174" s="78"/>
      <c r="Q174" s="85"/>
      <c r="R174" s="85"/>
      <c r="S174" s="86"/>
    </row>
    <row r="176" spans="2:19" ht="30.75" customHeight="1" x14ac:dyDescent="0.3">
      <c r="C176" s="100"/>
      <c r="D176" s="100"/>
      <c r="E176" s="30"/>
      <c r="F176" s="29"/>
      <c r="I176" s="8" t="s">
        <v>21</v>
      </c>
      <c r="J176" s="67">
        <f>S169+S170</f>
        <v>0</v>
      </c>
      <c r="L176" s="8" t="s">
        <v>22</v>
      </c>
      <c r="M176" s="67">
        <f>S171</f>
        <v>0</v>
      </c>
      <c r="O176" s="28" t="s">
        <v>16</v>
      </c>
      <c r="P176" s="67">
        <f>S172</f>
        <v>0</v>
      </c>
      <c r="Q176" s="17"/>
      <c r="R176" s="17"/>
    </row>
    <row r="177" spans="2:19" ht="9" customHeight="1" x14ac:dyDescent="0.3"/>
    <row r="178" spans="2:19" ht="30.75" customHeight="1" x14ac:dyDescent="0.3">
      <c r="B178" s="96" t="s">
        <v>25</v>
      </c>
      <c r="C178" s="97"/>
      <c r="D178" s="13">
        <v>1</v>
      </c>
      <c r="E178" s="13" t="s">
        <v>12</v>
      </c>
      <c r="F178" s="13" t="s">
        <v>13</v>
      </c>
      <c r="G178" s="13">
        <v>2</v>
      </c>
      <c r="H178" s="13" t="s">
        <v>12</v>
      </c>
      <c r="I178" s="13" t="s">
        <v>13</v>
      </c>
      <c r="J178" s="13">
        <v>3</v>
      </c>
      <c r="K178" s="13" t="s">
        <v>12</v>
      </c>
      <c r="L178" s="13" t="s">
        <v>13</v>
      </c>
      <c r="M178" s="13">
        <v>4</v>
      </c>
      <c r="N178" s="13" t="s">
        <v>12</v>
      </c>
      <c r="O178" s="13" t="s">
        <v>13</v>
      </c>
      <c r="P178" s="13">
        <v>5</v>
      </c>
      <c r="Q178" s="13" t="s">
        <v>12</v>
      </c>
      <c r="R178" s="13" t="s">
        <v>13</v>
      </c>
    </row>
    <row r="179" spans="2:19" ht="15" customHeight="1" x14ac:dyDescent="0.3">
      <c r="B179" s="98" t="s">
        <v>4</v>
      </c>
      <c r="C179" s="99"/>
      <c r="D179" s="22"/>
      <c r="E179" s="23"/>
      <c r="F179" s="24"/>
      <c r="G179" s="32">
        <v>2</v>
      </c>
      <c r="H179" s="64"/>
      <c r="I179" s="64"/>
      <c r="J179" s="32">
        <v>9</v>
      </c>
      <c r="K179" s="64"/>
      <c r="L179" s="64"/>
      <c r="M179" s="32">
        <v>16</v>
      </c>
      <c r="N179" s="64"/>
      <c r="O179" s="64"/>
      <c r="P179" s="32">
        <v>23</v>
      </c>
      <c r="Q179" s="64"/>
      <c r="R179" s="64"/>
    </row>
    <row r="180" spans="2:19" ht="15" customHeight="1" x14ac:dyDescent="0.3">
      <c r="B180" s="89" t="s">
        <v>5</v>
      </c>
      <c r="C180" s="90"/>
      <c r="D180" s="25"/>
      <c r="E180" s="26"/>
      <c r="F180" s="27"/>
      <c r="G180" s="32">
        <v>3</v>
      </c>
      <c r="H180" s="64"/>
      <c r="I180" s="64"/>
      <c r="J180" s="32">
        <v>10</v>
      </c>
      <c r="K180" s="64"/>
      <c r="L180" s="64"/>
      <c r="M180" s="32">
        <v>17</v>
      </c>
      <c r="N180" s="64"/>
      <c r="O180" s="64"/>
      <c r="P180" s="32">
        <v>24</v>
      </c>
      <c r="Q180" s="64"/>
      <c r="R180" s="64"/>
    </row>
    <row r="181" spans="2:19" ht="15" customHeight="1" x14ac:dyDescent="0.3">
      <c r="B181" s="89" t="s">
        <v>6</v>
      </c>
      <c r="C181" s="90"/>
      <c r="D181" s="25"/>
      <c r="E181" s="26"/>
      <c r="F181" s="27"/>
      <c r="G181" s="32">
        <v>4</v>
      </c>
      <c r="H181" s="64"/>
      <c r="I181" s="64"/>
      <c r="J181" s="32">
        <v>11</v>
      </c>
      <c r="K181" s="64"/>
      <c r="L181" s="64"/>
      <c r="M181" s="32">
        <v>18</v>
      </c>
      <c r="N181" s="64"/>
      <c r="O181" s="64"/>
      <c r="P181" s="32">
        <v>25</v>
      </c>
      <c r="Q181" s="64"/>
      <c r="R181" s="64"/>
    </row>
    <row r="182" spans="2:19" ht="15" customHeight="1" x14ac:dyDescent="0.3">
      <c r="B182" s="89" t="s">
        <v>7</v>
      </c>
      <c r="C182" s="90"/>
      <c r="D182" s="25"/>
      <c r="E182" s="26"/>
      <c r="F182" s="27"/>
      <c r="G182" s="32">
        <v>5</v>
      </c>
      <c r="H182" s="64"/>
      <c r="I182" s="64"/>
      <c r="J182" s="32">
        <v>12</v>
      </c>
      <c r="K182" s="64"/>
      <c r="L182" s="64"/>
      <c r="M182" s="32">
        <v>19</v>
      </c>
      <c r="N182" s="64"/>
      <c r="O182" s="64"/>
      <c r="P182" s="32">
        <v>26</v>
      </c>
      <c r="Q182" s="64"/>
      <c r="R182" s="69"/>
    </row>
    <row r="183" spans="2:19" ht="15" customHeight="1" x14ac:dyDescent="0.3">
      <c r="B183" s="89" t="s">
        <v>8</v>
      </c>
      <c r="C183" s="90"/>
      <c r="D183" s="25"/>
      <c r="E183" s="26"/>
      <c r="F183" s="27"/>
      <c r="G183" s="32">
        <v>6</v>
      </c>
      <c r="H183" s="65"/>
      <c r="I183" s="65"/>
      <c r="J183" s="32">
        <v>13</v>
      </c>
      <c r="K183" s="65"/>
      <c r="L183" s="65"/>
      <c r="M183" s="32">
        <v>20</v>
      </c>
      <c r="N183" s="65"/>
      <c r="O183" s="65"/>
      <c r="P183" s="32">
        <v>27</v>
      </c>
      <c r="Q183" s="65"/>
      <c r="R183" s="70"/>
    </row>
    <row r="184" spans="2:19" ht="15" customHeight="1" x14ac:dyDescent="0.3">
      <c r="B184" s="89" t="s">
        <v>9</v>
      </c>
      <c r="C184" s="90"/>
      <c r="D184" s="33"/>
      <c r="E184" s="26"/>
      <c r="F184" s="34"/>
      <c r="G184" s="32">
        <v>7</v>
      </c>
      <c r="H184" s="65"/>
      <c r="I184" s="65"/>
      <c r="J184" s="32">
        <v>14</v>
      </c>
      <c r="K184" s="65"/>
      <c r="L184" s="65"/>
      <c r="M184" s="32">
        <v>21</v>
      </c>
      <c r="N184" s="65"/>
      <c r="O184" s="65"/>
      <c r="P184" s="32">
        <v>28</v>
      </c>
      <c r="Q184" s="65"/>
      <c r="R184" s="71"/>
    </row>
    <row r="185" spans="2:19" ht="15" customHeight="1" x14ac:dyDescent="0.3">
      <c r="B185" s="91" t="s">
        <v>10</v>
      </c>
      <c r="C185" s="92"/>
      <c r="D185" s="32">
        <v>1</v>
      </c>
      <c r="E185" s="66"/>
      <c r="F185" s="66"/>
      <c r="G185" s="32">
        <v>8</v>
      </c>
      <c r="H185" s="66"/>
      <c r="I185" s="66"/>
      <c r="J185" s="32">
        <v>15</v>
      </c>
      <c r="K185" s="66"/>
      <c r="L185" s="66"/>
      <c r="M185" s="32">
        <v>22</v>
      </c>
      <c r="N185" s="66"/>
      <c r="O185" s="66"/>
      <c r="P185" s="32">
        <v>29</v>
      </c>
      <c r="Q185" s="66"/>
      <c r="R185" s="72"/>
    </row>
    <row r="186" spans="2:19" ht="15" customHeight="1" x14ac:dyDescent="0.3">
      <c r="B186" s="54"/>
      <c r="C186" s="49"/>
      <c r="D186" s="50"/>
      <c r="E186" s="51"/>
      <c r="F186" s="51"/>
      <c r="G186" s="50"/>
      <c r="H186" s="51"/>
      <c r="I186" s="51"/>
      <c r="J186" s="50"/>
      <c r="K186" s="51"/>
      <c r="L186" s="51"/>
      <c r="M186" s="50"/>
      <c r="N186" s="56"/>
      <c r="O186" s="58" t="s">
        <v>4</v>
      </c>
      <c r="P186" s="60">
        <v>30</v>
      </c>
      <c r="Q186" s="65"/>
      <c r="R186" s="71"/>
    </row>
    <row r="187" spans="2:19" ht="15" customHeight="1" x14ac:dyDescent="0.3">
      <c r="B187" s="55"/>
      <c r="C187" s="49"/>
      <c r="D187" s="50"/>
      <c r="E187" s="51"/>
      <c r="F187" s="51"/>
      <c r="G187" s="50"/>
      <c r="H187" s="51"/>
      <c r="I187" s="51"/>
      <c r="J187" s="50"/>
      <c r="K187" s="51"/>
      <c r="L187" s="51"/>
      <c r="M187" s="50"/>
      <c r="N187" s="57"/>
      <c r="O187" s="59" t="s">
        <v>5</v>
      </c>
      <c r="P187" s="61">
        <v>31</v>
      </c>
      <c r="Q187" s="66"/>
      <c r="R187" s="71"/>
    </row>
    <row r="188" spans="2:19" ht="15" customHeight="1" x14ac:dyDescent="0.3">
      <c r="B188" s="104"/>
      <c r="C188" s="104"/>
      <c r="D188" s="80"/>
      <c r="E188" s="63">
        <f t="shared" ref="E188:F188" si="34">SUM(E181:E187)</f>
        <v>0</v>
      </c>
      <c r="F188" s="63">
        <f t="shared" si="34"/>
        <v>0</v>
      </c>
      <c r="G188" s="79"/>
      <c r="H188" s="63">
        <f t="shared" ref="H188:I188" si="35">SUM(H181:H187)</f>
        <v>0</v>
      </c>
      <c r="I188" s="63">
        <f t="shared" si="35"/>
        <v>0</v>
      </c>
      <c r="J188" s="47"/>
      <c r="K188" s="63">
        <f t="shared" ref="K188:L188" si="36">SUM(K181:K187)</f>
        <v>0</v>
      </c>
      <c r="L188" s="63">
        <f t="shared" si="36"/>
        <v>0</v>
      </c>
      <c r="M188" s="47"/>
      <c r="N188" s="63">
        <f t="shared" ref="N188:O188" si="37">SUM(N181:N187)</f>
        <v>0</v>
      </c>
      <c r="O188" s="63">
        <f t="shared" si="37"/>
        <v>0</v>
      </c>
      <c r="P188" s="47"/>
      <c r="Q188" s="63">
        <f>SUM(Q181:Q182)</f>
        <v>0</v>
      </c>
      <c r="R188" s="68">
        <f>SUM(R181:R182)</f>
        <v>0</v>
      </c>
    </row>
    <row r="189" spans="2:19" ht="15" customHeight="1" x14ac:dyDescent="0.3">
      <c r="B189" s="105" t="s">
        <v>35</v>
      </c>
      <c r="C189" s="106"/>
      <c r="D189" s="68"/>
      <c r="E189" s="105" t="s">
        <v>39</v>
      </c>
      <c r="F189" s="106"/>
      <c r="G189" s="68"/>
      <c r="H189" s="105" t="s">
        <v>43</v>
      </c>
      <c r="I189" s="106"/>
      <c r="J189" s="68"/>
      <c r="K189" s="105" t="s">
        <v>49</v>
      </c>
      <c r="L189" s="106"/>
      <c r="M189" s="68"/>
      <c r="N189" s="105" t="s">
        <v>52</v>
      </c>
      <c r="O189" s="106"/>
      <c r="P189" s="68"/>
      <c r="Q189" s="105" t="s">
        <v>90</v>
      </c>
      <c r="R189" s="106"/>
      <c r="S189" s="68"/>
    </row>
    <row r="190" spans="2:19" ht="15" customHeight="1" x14ac:dyDescent="0.3">
      <c r="B190" s="94" t="s">
        <v>36</v>
      </c>
      <c r="C190" s="95"/>
      <c r="D190" s="68"/>
      <c r="E190" s="94" t="s">
        <v>40</v>
      </c>
      <c r="F190" s="95"/>
      <c r="G190" s="68"/>
      <c r="H190" s="94" t="s">
        <v>44</v>
      </c>
      <c r="I190" s="95"/>
      <c r="J190" s="68"/>
      <c r="K190" s="94" t="s">
        <v>50</v>
      </c>
      <c r="L190" s="95"/>
      <c r="M190" s="68"/>
      <c r="N190" s="94" t="s">
        <v>53</v>
      </c>
      <c r="O190" s="95"/>
      <c r="P190" s="68"/>
      <c r="Q190" s="94" t="s">
        <v>91</v>
      </c>
      <c r="R190" s="95"/>
      <c r="S190" s="68"/>
    </row>
    <row r="191" spans="2:19" ht="15" customHeight="1" x14ac:dyDescent="0.3">
      <c r="B191" s="94" t="s">
        <v>37</v>
      </c>
      <c r="C191" s="95"/>
      <c r="D191" s="68"/>
      <c r="E191" s="94" t="s">
        <v>41</v>
      </c>
      <c r="F191" s="95"/>
      <c r="G191" s="68"/>
      <c r="H191" s="94" t="s">
        <v>47</v>
      </c>
      <c r="I191" s="95"/>
      <c r="J191" s="68"/>
      <c r="K191" s="94" t="s">
        <v>45</v>
      </c>
      <c r="L191" s="95"/>
      <c r="M191" s="68"/>
      <c r="N191" s="94" t="s">
        <v>54</v>
      </c>
      <c r="O191" s="95"/>
      <c r="P191" s="68"/>
      <c r="Q191" s="94" t="s">
        <v>92</v>
      </c>
      <c r="R191" s="95"/>
      <c r="S191" s="68"/>
    </row>
    <row r="192" spans="2:19" ht="15" customHeight="1" x14ac:dyDescent="0.3">
      <c r="B192" s="94" t="s">
        <v>38</v>
      </c>
      <c r="C192" s="95"/>
      <c r="D192" s="68"/>
      <c r="E192" s="94" t="s">
        <v>42</v>
      </c>
      <c r="F192" s="95"/>
      <c r="G192" s="68"/>
      <c r="H192" s="94" t="s">
        <v>48</v>
      </c>
      <c r="I192" s="95"/>
      <c r="J192" s="68"/>
      <c r="K192" s="94" t="s">
        <v>51</v>
      </c>
      <c r="L192" s="95"/>
      <c r="M192" s="68"/>
      <c r="N192" s="94" t="s">
        <v>46</v>
      </c>
      <c r="O192" s="95"/>
      <c r="P192" s="68"/>
      <c r="Q192" s="94" t="s">
        <v>93</v>
      </c>
      <c r="R192" s="95"/>
      <c r="S192" s="68"/>
    </row>
    <row r="193" spans="1:19" ht="15" customHeight="1" x14ac:dyDescent="0.3">
      <c r="B193" s="93"/>
      <c r="C193" s="93"/>
      <c r="D193" s="82"/>
      <c r="E193" s="83"/>
      <c r="F193" s="83"/>
      <c r="G193" s="82"/>
      <c r="H193" s="83"/>
      <c r="I193" s="83"/>
      <c r="J193" s="82"/>
      <c r="K193" s="83"/>
      <c r="L193" s="83"/>
      <c r="M193" s="82"/>
      <c r="N193" s="83"/>
      <c r="O193" s="83"/>
      <c r="P193" s="82"/>
      <c r="Q193" s="83"/>
      <c r="R193" s="83"/>
      <c r="S193" s="84"/>
    </row>
    <row r="194" spans="1:19" ht="15" customHeight="1" x14ac:dyDescent="0.3">
      <c r="B194" s="87"/>
      <c r="C194" s="87"/>
      <c r="D194" s="78"/>
      <c r="E194" s="87"/>
      <c r="F194" s="87"/>
      <c r="G194" s="78"/>
      <c r="H194" s="87"/>
      <c r="I194" s="87"/>
      <c r="J194" s="78"/>
      <c r="K194" s="88"/>
      <c r="L194" s="88"/>
      <c r="M194" s="78"/>
      <c r="N194" s="87"/>
      <c r="O194" s="87"/>
      <c r="P194" s="78"/>
      <c r="Q194" s="85"/>
      <c r="R194" s="85"/>
      <c r="S194" s="86"/>
    </row>
    <row r="196" spans="1:19" ht="9" customHeight="1" x14ac:dyDescent="0.3">
      <c r="A196" s="37"/>
      <c r="B196" s="38"/>
      <c r="C196" s="38"/>
      <c r="D196" s="38"/>
      <c r="E196" s="38"/>
      <c r="F196" s="38"/>
      <c r="G196" s="38"/>
      <c r="H196" s="38"/>
      <c r="I196" s="38"/>
      <c r="J196" s="38"/>
      <c r="K196" s="38"/>
      <c r="L196" s="38"/>
      <c r="M196" s="38"/>
      <c r="N196" s="38"/>
      <c r="O196" s="38"/>
      <c r="P196" s="38"/>
      <c r="Q196" s="38"/>
      <c r="R196" s="38"/>
    </row>
    <row r="197" spans="1:19" s="39" customFormat="1" ht="9" customHeight="1" x14ac:dyDescent="0.3">
      <c r="B197" s="40"/>
      <c r="C197" s="40"/>
      <c r="D197" s="40"/>
      <c r="E197" s="40"/>
      <c r="F197" s="40"/>
      <c r="G197" s="40"/>
      <c r="H197" s="40"/>
      <c r="I197" s="40"/>
      <c r="J197" s="40"/>
      <c r="K197" s="40"/>
      <c r="L197" s="40"/>
      <c r="M197" s="40"/>
      <c r="N197" s="40"/>
      <c r="O197" s="40"/>
      <c r="P197" s="40"/>
      <c r="Q197" s="40"/>
      <c r="R197" s="40"/>
    </row>
    <row r="198" spans="1:19" ht="30.75" customHeight="1" x14ac:dyDescent="0.3">
      <c r="C198" s="100"/>
      <c r="D198" s="100"/>
      <c r="E198" s="30"/>
      <c r="F198" s="29"/>
      <c r="I198" s="8" t="s">
        <v>21</v>
      </c>
      <c r="J198" s="67">
        <f>S189+S190</f>
        <v>0</v>
      </c>
      <c r="L198" s="8" t="s">
        <v>22</v>
      </c>
      <c r="M198" s="67">
        <f>S191</f>
        <v>0</v>
      </c>
      <c r="O198" s="28" t="s">
        <v>16</v>
      </c>
      <c r="P198" s="67">
        <f>S192</f>
        <v>0</v>
      </c>
      <c r="Q198" s="17"/>
      <c r="R198" s="17"/>
    </row>
    <row r="199" spans="1:19" ht="9" customHeight="1" x14ac:dyDescent="0.3"/>
    <row r="200" spans="1:19" s="6" customFormat="1" ht="24.95" customHeight="1" x14ac:dyDescent="0.2">
      <c r="B200" s="101" t="s">
        <v>20</v>
      </c>
      <c r="C200" s="102"/>
      <c r="D200" s="102"/>
      <c r="E200" s="102"/>
      <c r="F200" s="102"/>
      <c r="G200" s="102"/>
      <c r="H200" s="102"/>
      <c r="I200" s="102"/>
      <c r="J200" s="102"/>
      <c r="K200" s="102"/>
      <c r="L200" s="102"/>
      <c r="M200" s="102"/>
      <c r="N200" s="102"/>
      <c r="O200" s="102"/>
      <c r="P200" s="102"/>
      <c r="Q200" s="103"/>
      <c r="R200" s="16"/>
    </row>
    <row r="201" spans="1:19" ht="30.75" customHeight="1" x14ac:dyDescent="0.3">
      <c r="B201" s="96" t="s">
        <v>24</v>
      </c>
      <c r="C201" s="97"/>
      <c r="D201" s="13">
        <v>1</v>
      </c>
      <c r="E201" s="13" t="s">
        <v>12</v>
      </c>
      <c r="F201" s="13" t="s">
        <v>13</v>
      </c>
      <c r="G201" s="13">
        <v>2</v>
      </c>
      <c r="H201" s="13" t="s">
        <v>12</v>
      </c>
      <c r="I201" s="13" t="s">
        <v>13</v>
      </c>
      <c r="J201" s="13">
        <v>3</v>
      </c>
      <c r="K201" s="13" t="s">
        <v>12</v>
      </c>
      <c r="L201" s="13" t="s">
        <v>13</v>
      </c>
      <c r="M201" s="13">
        <v>4</v>
      </c>
      <c r="N201" s="13" t="s">
        <v>12</v>
      </c>
      <c r="O201" s="13" t="s">
        <v>13</v>
      </c>
      <c r="P201" s="13">
        <v>5</v>
      </c>
      <c r="Q201" s="13" t="s">
        <v>12</v>
      </c>
      <c r="R201" s="13" t="s">
        <v>13</v>
      </c>
    </row>
    <row r="202" spans="1:19" ht="15" customHeight="1" x14ac:dyDescent="0.3">
      <c r="B202" s="98" t="s">
        <v>4</v>
      </c>
      <c r="C202" s="99"/>
      <c r="D202" s="33"/>
      <c r="E202" s="42"/>
      <c r="F202" s="42"/>
      <c r="G202" s="32">
        <v>6</v>
      </c>
      <c r="H202" s="64"/>
      <c r="I202" s="64"/>
      <c r="J202" s="32">
        <v>13</v>
      </c>
      <c r="K202" s="64"/>
      <c r="L202" s="64"/>
      <c r="M202" s="32">
        <v>20</v>
      </c>
      <c r="N202" s="64"/>
      <c r="O202" s="64"/>
      <c r="P202" s="32">
        <v>27</v>
      </c>
      <c r="Q202" s="64"/>
      <c r="R202" s="64"/>
    </row>
    <row r="203" spans="1:19" ht="15" customHeight="1" x14ac:dyDescent="0.3">
      <c r="B203" s="89" t="s">
        <v>5</v>
      </c>
      <c r="C203" s="90"/>
      <c r="D203" s="33"/>
      <c r="E203" s="42"/>
      <c r="F203" s="42"/>
      <c r="G203" s="32">
        <v>7</v>
      </c>
      <c r="H203" s="64"/>
      <c r="I203" s="64"/>
      <c r="J203" s="32">
        <v>14</v>
      </c>
      <c r="K203" s="64"/>
      <c r="L203" s="64"/>
      <c r="M203" s="32">
        <v>21</v>
      </c>
      <c r="N203" s="64"/>
      <c r="O203" s="64"/>
      <c r="P203" s="32">
        <v>28</v>
      </c>
      <c r="Q203" s="64"/>
      <c r="R203" s="64"/>
    </row>
    <row r="204" spans="1:19" ht="15" customHeight="1" x14ac:dyDescent="0.3">
      <c r="B204" s="89" t="s">
        <v>6</v>
      </c>
      <c r="C204" s="90"/>
      <c r="D204" s="32">
        <v>1</v>
      </c>
      <c r="E204" s="64"/>
      <c r="F204" s="64"/>
      <c r="G204" s="32">
        <v>8</v>
      </c>
      <c r="H204" s="64"/>
      <c r="I204" s="64"/>
      <c r="J204" s="32">
        <v>15</v>
      </c>
      <c r="K204" s="64"/>
      <c r="L204" s="64"/>
      <c r="M204" s="32">
        <v>22</v>
      </c>
      <c r="N204" s="64"/>
      <c r="O204" s="64"/>
      <c r="P204" s="48">
        <v>29</v>
      </c>
      <c r="Q204" s="64"/>
      <c r="R204" s="64"/>
    </row>
    <row r="205" spans="1:19" ht="15" customHeight="1" x14ac:dyDescent="0.3">
      <c r="B205" s="89" t="s">
        <v>7</v>
      </c>
      <c r="C205" s="90"/>
      <c r="D205" s="32">
        <v>2</v>
      </c>
      <c r="E205" s="64"/>
      <c r="F205" s="64"/>
      <c r="G205" s="32">
        <v>9</v>
      </c>
      <c r="H205" s="64"/>
      <c r="I205" s="64"/>
      <c r="J205" s="32">
        <v>16</v>
      </c>
      <c r="K205" s="64"/>
      <c r="L205" s="64"/>
      <c r="M205" s="32">
        <v>23</v>
      </c>
      <c r="N205" s="64"/>
      <c r="O205" s="64"/>
      <c r="P205" s="32">
        <v>30</v>
      </c>
      <c r="Q205" s="64"/>
      <c r="R205" s="64"/>
    </row>
    <row r="206" spans="1:19" ht="15" customHeight="1" x14ac:dyDescent="0.3">
      <c r="B206" s="89" t="s">
        <v>8</v>
      </c>
      <c r="C206" s="90"/>
      <c r="D206" s="32">
        <v>3</v>
      </c>
      <c r="E206" s="65"/>
      <c r="F206" s="65"/>
      <c r="G206" s="32">
        <v>10</v>
      </c>
      <c r="H206" s="65"/>
      <c r="I206" s="65"/>
      <c r="J206" s="32">
        <v>17</v>
      </c>
      <c r="K206" s="65"/>
      <c r="L206" s="65"/>
      <c r="M206" s="32">
        <v>24</v>
      </c>
      <c r="N206" s="65"/>
      <c r="O206" s="65"/>
      <c r="P206" s="62"/>
      <c r="Q206" s="34"/>
      <c r="R206" s="34"/>
    </row>
    <row r="207" spans="1:19" ht="15" customHeight="1" x14ac:dyDescent="0.3">
      <c r="B207" s="89" t="s">
        <v>9</v>
      </c>
      <c r="C207" s="90"/>
      <c r="D207" s="32">
        <v>4</v>
      </c>
      <c r="E207" s="65"/>
      <c r="F207" s="65"/>
      <c r="G207" s="32">
        <v>11</v>
      </c>
      <c r="H207" s="65"/>
      <c r="I207" s="65"/>
      <c r="J207" s="32">
        <v>18</v>
      </c>
      <c r="K207" s="65"/>
      <c r="L207" s="65"/>
      <c r="M207" s="32">
        <v>25</v>
      </c>
      <c r="N207" s="65"/>
      <c r="O207" s="65"/>
      <c r="P207" s="18"/>
      <c r="Q207" s="19"/>
      <c r="R207" s="19"/>
    </row>
    <row r="208" spans="1:19" ht="15" customHeight="1" x14ac:dyDescent="0.3">
      <c r="B208" s="91" t="s">
        <v>10</v>
      </c>
      <c r="C208" s="92"/>
      <c r="D208" s="32">
        <v>5</v>
      </c>
      <c r="E208" s="66"/>
      <c r="F208" s="66"/>
      <c r="G208" s="32">
        <v>12</v>
      </c>
      <c r="H208" s="66"/>
      <c r="I208" s="66"/>
      <c r="J208" s="32">
        <v>19</v>
      </c>
      <c r="K208" s="66"/>
      <c r="L208" s="66"/>
      <c r="M208" s="32">
        <v>26</v>
      </c>
      <c r="N208" s="66"/>
      <c r="O208" s="66"/>
      <c r="P208" s="20"/>
      <c r="Q208" s="21"/>
      <c r="R208" s="21"/>
    </row>
    <row r="209" spans="2:19" ht="15" customHeight="1" x14ac:dyDescent="0.3">
      <c r="B209" s="104"/>
      <c r="C209" s="104"/>
      <c r="D209" s="80"/>
      <c r="E209" s="63">
        <f t="shared" ref="E209:F209" si="38">SUM(E202:E208)</f>
        <v>0</v>
      </c>
      <c r="F209" s="63">
        <f t="shared" si="38"/>
        <v>0</v>
      </c>
      <c r="G209" s="79"/>
      <c r="H209" s="63">
        <f t="shared" ref="H209:I209" si="39">SUM(H202:H208)</f>
        <v>0</v>
      </c>
      <c r="I209" s="63">
        <f t="shared" si="39"/>
        <v>0</v>
      </c>
      <c r="J209" s="47"/>
      <c r="K209" s="63">
        <f t="shared" ref="K209:L209" si="40">SUM(K202:K208)</f>
        <v>0</v>
      </c>
      <c r="L209" s="63">
        <f t="shared" si="40"/>
        <v>0</v>
      </c>
      <c r="M209" s="47"/>
      <c r="N209" s="63">
        <f t="shared" ref="N209:O209" si="41">SUM(N202:N208)</f>
        <v>0</v>
      </c>
      <c r="O209" s="63">
        <f t="shared" si="41"/>
        <v>0</v>
      </c>
      <c r="P209" s="47"/>
      <c r="Q209" s="63">
        <f>SUM(Q202:Q203)</f>
        <v>0</v>
      </c>
      <c r="R209" s="68">
        <f>SUM(R202:R203)</f>
        <v>0</v>
      </c>
    </row>
    <row r="210" spans="2:19" ht="15" customHeight="1" x14ac:dyDescent="0.3">
      <c r="B210" s="105" t="s">
        <v>35</v>
      </c>
      <c r="C210" s="106"/>
      <c r="D210" s="68"/>
      <c r="E210" s="105" t="s">
        <v>39</v>
      </c>
      <c r="F210" s="106"/>
      <c r="G210" s="68"/>
      <c r="H210" s="105" t="s">
        <v>43</v>
      </c>
      <c r="I210" s="106"/>
      <c r="J210" s="68"/>
      <c r="K210" s="105" t="s">
        <v>49</v>
      </c>
      <c r="L210" s="106"/>
      <c r="M210" s="68"/>
      <c r="N210" s="105" t="s">
        <v>52</v>
      </c>
      <c r="O210" s="106"/>
      <c r="P210" s="68"/>
      <c r="Q210" s="105" t="s">
        <v>94</v>
      </c>
      <c r="R210" s="106"/>
      <c r="S210" s="68"/>
    </row>
    <row r="211" spans="2:19" ht="15" customHeight="1" x14ac:dyDescent="0.3">
      <c r="B211" s="94" t="s">
        <v>36</v>
      </c>
      <c r="C211" s="95"/>
      <c r="D211" s="68"/>
      <c r="E211" s="94" t="s">
        <v>40</v>
      </c>
      <c r="F211" s="95"/>
      <c r="G211" s="68"/>
      <c r="H211" s="94" t="s">
        <v>44</v>
      </c>
      <c r="I211" s="95"/>
      <c r="J211" s="68"/>
      <c r="K211" s="94" t="s">
        <v>50</v>
      </c>
      <c r="L211" s="95"/>
      <c r="M211" s="68"/>
      <c r="N211" s="94" t="s">
        <v>53</v>
      </c>
      <c r="O211" s="95"/>
      <c r="P211" s="68"/>
      <c r="Q211" s="94" t="s">
        <v>95</v>
      </c>
      <c r="R211" s="95"/>
      <c r="S211" s="68"/>
    </row>
    <row r="212" spans="2:19" ht="15" customHeight="1" x14ac:dyDescent="0.3">
      <c r="B212" s="94" t="s">
        <v>37</v>
      </c>
      <c r="C212" s="95"/>
      <c r="D212" s="68"/>
      <c r="E212" s="94" t="s">
        <v>41</v>
      </c>
      <c r="F212" s="95"/>
      <c r="G212" s="68"/>
      <c r="H212" s="94" t="s">
        <v>47</v>
      </c>
      <c r="I212" s="95"/>
      <c r="J212" s="68"/>
      <c r="K212" s="94" t="s">
        <v>45</v>
      </c>
      <c r="L212" s="95"/>
      <c r="M212" s="68"/>
      <c r="N212" s="94" t="s">
        <v>54</v>
      </c>
      <c r="O212" s="95"/>
      <c r="P212" s="68"/>
      <c r="Q212" s="94" t="s">
        <v>96</v>
      </c>
      <c r="R212" s="95"/>
      <c r="S212" s="68"/>
    </row>
    <row r="213" spans="2:19" ht="15" customHeight="1" x14ac:dyDescent="0.3">
      <c r="B213" s="94" t="s">
        <v>38</v>
      </c>
      <c r="C213" s="95"/>
      <c r="D213" s="68"/>
      <c r="E213" s="94" t="s">
        <v>42</v>
      </c>
      <c r="F213" s="95"/>
      <c r="G213" s="68"/>
      <c r="H213" s="94" t="s">
        <v>48</v>
      </c>
      <c r="I213" s="95"/>
      <c r="J213" s="68"/>
      <c r="K213" s="94" t="s">
        <v>51</v>
      </c>
      <c r="L213" s="95"/>
      <c r="M213" s="68"/>
      <c r="N213" s="94" t="s">
        <v>46</v>
      </c>
      <c r="O213" s="95"/>
      <c r="P213" s="68"/>
      <c r="Q213" s="94" t="s">
        <v>97</v>
      </c>
      <c r="R213" s="95"/>
      <c r="S213" s="68"/>
    </row>
    <row r="214" spans="2:19" ht="15" customHeight="1" x14ac:dyDescent="0.3">
      <c r="B214" s="93"/>
      <c r="C214" s="93"/>
      <c r="D214" s="82"/>
      <c r="E214" s="83"/>
      <c r="F214" s="83"/>
      <c r="G214" s="82"/>
      <c r="H214" s="83"/>
      <c r="I214" s="83"/>
      <c r="J214" s="82"/>
      <c r="K214" s="83"/>
      <c r="L214" s="83"/>
      <c r="M214" s="82"/>
      <c r="N214" s="83"/>
      <c r="O214" s="83"/>
      <c r="P214" s="82"/>
      <c r="Q214" s="83"/>
      <c r="R214" s="83"/>
      <c r="S214" s="84"/>
    </row>
    <row r="215" spans="2:19" ht="15" customHeight="1" x14ac:dyDescent="0.3">
      <c r="B215" s="87"/>
      <c r="C215" s="87"/>
      <c r="D215" s="78"/>
      <c r="E215" s="87"/>
      <c r="F215" s="87"/>
      <c r="G215" s="78"/>
      <c r="H215" s="87"/>
      <c r="I215" s="87"/>
      <c r="J215" s="78"/>
      <c r="K215" s="88"/>
      <c r="L215" s="88"/>
      <c r="M215" s="78"/>
      <c r="N215" s="87"/>
      <c r="O215" s="87"/>
      <c r="P215" s="78"/>
      <c r="Q215" s="85"/>
      <c r="R215" s="85"/>
      <c r="S215" s="86"/>
    </row>
    <row r="217" spans="2:19" ht="30.75" customHeight="1" x14ac:dyDescent="0.3">
      <c r="C217" s="100"/>
      <c r="D217" s="100"/>
      <c r="E217" s="30"/>
      <c r="F217" s="29"/>
      <c r="I217" s="8" t="s">
        <v>21</v>
      </c>
      <c r="J217" s="67">
        <f>S210+S211</f>
        <v>0</v>
      </c>
      <c r="L217" s="8" t="s">
        <v>22</v>
      </c>
      <c r="M217" s="67">
        <f>S212</f>
        <v>0</v>
      </c>
      <c r="O217" s="28" t="s">
        <v>16</v>
      </c>
      <c r="P217" s="67">
        <f>S213</f>
        <v>0</v>
      </c>
      <c r="Q217" s="17"/>
      <c r="R217" s="17"/>
    </row>
    <row r="218" spans="2:19" ht="9" customHeight="1" x14ac:dyDescent="0.3"/>
    <row r="219" spans="2:19" ht="30.75" customHeight="1" x14ac:dyDescent="0.3">
      <c r="B219" s="96" t="s">
        <v>23</v>
      </c>
      <c r="C219" s="97"/>
      <c r="D219" s="13">
        <v>1</v>
      </c>
      <c r="E219" s="13" t="s">
        <v>12</v>
      </c>
      <c r="F219" s="13" t="s">
        <v>13</v>
      </c>
      <c r="G219" s="13">
        <v>2</v>
      </c>
      <c r="H219" s="13" t="s">
        <v>12</v>
      </c>
      <c r="I219" s="13" t="s">
        <v>13</v>
      </c>
      <c r="J219" s="13">
        <v>3</v>
      </c>
      <c r="K219" s="13" t="s">
        <v>12</v>
      </c>
      <c r="L219" s="13" t="s">
        <v>13</v>
      </c>
      <c r="M219" s="13">
        <v>4</v>
      </c>
      <c r="N219" s="13" t="s">
        <v>12</v>
      </c>
      <c r="O219" s="13" t="s">
        <v>13</v>
      </c>
      <c r="P219" s="13">
        <v>5</v>
      </c>
      <c r="Q219" s="13" t="s">
        <v>12</v>
      </c>
      <c r="R219" s="13" t="s">
        <v>13</v>
      </c>
    </row>
    <row r="220" spans="2:19" ht="15" customHeight="1" x14ac:dyDescent="0.3">
      <c r="B220" s="98" t="s">
        <v>4</v>
      </c>
      <c r="C220" s="99"/>
      <c r="D220" s="41"/>
      <c r="E220" s="42"/>
      <c r="F220" s="42"/>
      <c r="G220" s="32">
        <v>4</v>
      </c>
      <c r="H220" s="64"/>
      <c r="I220" s="64"/>
      <c r="J220" s="32">
        <v>11</v>
      </c>
      <c r="K220" s="64"/>
      <c r="L220" s="64"/>
      <c r="M220" s="32">
        <v>18</v>
      </c>
      <c r="N220" s="64"/>
      <c r="O220" s="64"/>
      <c r="P220" s="32">
        <v>25</v>
      </c>
      <c r="Q220" s="74"/>
      <c r="R220" s="64"/>
    </row>
    <row r="221" spans="2:19" ht="15" customHeight="1" x14ac:dyDescent="0.3">
      <c r="B221" s="89" t="s">
        <v>5</v>
      </c>
      <c r="C221" s="90"/>
      <c r="D221" s="41"/>
      <c r="E221" s="42"/>
      <c r="F221" s="42"/>
      <c r="G221" s="32">
        <v>5</v>
      </c>
      <c r="H221" s="64"/>
      <c r="I221" s="64"/>
      <c r="J221" s="32">
        <v>12</v>
      </c>
      <c r="K221" s="64"/>
      <c r="L221" s="64"/>
      <c r="M221" s="32">
        <v>19</v>
      </c>
      <c r="N221" s="64"/>
      <c r="O221" s="64"/>
      <c r="P221" s="32">
        <v>26</v>
      </c>
      <c r="Q221" s="74"/>
      <c r="R221" s="64"/>
    </row>
    <row r="222" spans="2:19" ht="15" customHeight="1" x14ac:dyDescent="0.3">
      <c r="B222" s="89" t="s">
        <v>6</v>
      </c>
      <c r="C222" s="90"/>
      <c r="D222" s="41"/>
      <c r="E222" s="42"/>
      <c r="F222" s="42"/>
      <c r="G222" s="32">
        <v>6</v>
      </c>
      <c r="H222" s="64"/>
      <c r="I222" s="64"/>
      <c r="J222" s="32">
        <v>13</v>
      </c>
      <c r="K222" s="64"/>
      <c r="L222" s="64"/>
      <c r="M222" s="32">
        <v>20</v>
      </c>
      <c r="N222" s="64"/>
      <c r="O222" s="64"/>
      <c r="P222" s="32">
        <v>27</v>
      </c>
      <c r="Q222" s="74"/>
      <c r="R222" s="64"/>
    </row>
    <row r="223" spans="2:19" ht="15" customHeight="1" x14ac:dyDescent="0.3">
      <c r="B223" s="89" t="s">
        <v>7</v>
      </c>
      <c r="C223" s="90"/>
      <c r="D223" s="33"/>
      <c r="E223" s="42"/>
      <c r="F223" s="42"/>
      <c r="G223" s="32">
        <v>7</v>
      </c>
      <c r="H223" s="64"/>
      <c r="I223" s="64"/>
      <c r="J223" s="32">
        <v>14</v>
      </c>
      <c r="K223" s="64"/>
      <c r="L223" s="64"/>
      <c r="M223" s="32">
        <v>21</v>
      </c>
      <c r="N223" s="64"/>
      <c r="O223" s="64"/>
      <c r="P223" s="32">
        <v>28</v>
      </c>
      <c r="Q223" s="74"/>
      <c r="R223" s="64"/>
    </row>
    <row r="224" spans="2:19" ht="15" customHeight="1" x14ac:dyDescent="0.3">
      <c r="B224" s="89" t="s">
        <v>8</v>
      </c>
      <c r="C224" s="90"/>
      <c r="D224" s="32">
        <v>1</v>
      </c>
      <c r="E224" s="65"/>
      <c r="F224" s="65"/>
      <c r="G224" s="32">
        <v>8</v>
      </c>
      <c r="H224" s="65"/>
      <c r="I224" s="65"/>
      <c r="J224" s="32">
        <v>15</v>
      </c>
      <c r="K224" s="65"/>
      <c r="L224" s="65"/>
      <c r="M224" s="32">
        <v>22</v>
      </c>
      <c r="N224" s="65"/>
      <c r="O224" s="65"/>
      <c r="P224" s="32">
        <v>29</v>
      </c>
      <c r="Q224" s="65"/>
      <c r="R224" s="75"/>
    </row>
    <row r="225" spans="2:19" ht="15" customHeight="1" x14ac:dyDescent="0.3">
      <c r="B225" s="89" t="s">
        <v>9</v>
      </c>
      <c r="C225" s="90"/>
      <c r="D225" s="32">
        <v>2</v>
      </c>
      <c r="E225" s="65"/>
      <c r="F225" s="65"/>
      <c r="G225" s="32">
        <v>9</v>
      </c>
      <c r="H225" s="65"/>
      <c r="I225" s="65"/>
      <c r="J225" s="32">
        <v>16</v>
      </c>
      <c r="K225" s="65"/>
      <c r="L225" s="65"/>
      <c r="M225" s="32">
        <v>23</v>
      </c>
      <c r="N225" s="65"/>
      <c r="O225" s="65"/>
      <c r="P225" s="32">
        <v>30</v>
      </c>
      <c r="Q225" s="65"/>
      <c r="R225" s="75"/>
    </row>
    <row r="226" spans="2:19" ht="15" customHeight="1" x14ac:dyDescent="0.3">
      <c r="B226" s="91" t="s">
        <v>10</v>
      </c>
      <c r="C226" s="92"/>
      <c r="D226" s="32">
        <v>3</v>
      </c>
      <c r="E226" s="66"/>
      <c r="F226" s="66"/>
      <c r="G226" s="32">
        <v>10</v>
      </c>
      <c r="H226" s="66"/>
      <c r="I226" s="66"/>
      <c r="J226" s="32">
        <v>17</v>
      </c>
      <c r="K226" s="66"/>
      <c r="L226" s="66"/>
      <c r="M226" s="32">
        <v>24</v>
      </c>
      <c r="N226" s="66"/>
      <c r="O226" s="66"/>
      <c r="P226" s="32">
        <v>31</v>
      </c>
      <c r="Q226" s="66"/>
      <c r="R226" s="76"/>
    </row>
    <row r="227" spans="2:19" ht="15" customHeight="1" x14ac:dyDescent="0.3">
      <c r="B227" s="104"/>
      <c r="C227" s="104"/>
      <c r="D227" s="80"/>
      <c r="E227" s="63">
        <f t="shared" ref="E227:F227" si="42">SUM(E220:E226)</f>
        <v>0</v>
      </c>
      <c r="F227" s="63">
        <f t="shared" si="42"/>
        <v>0</v>
      </c>
      <c r="G227" s="79"/>
      <c r="H227" s="63">
        <f t="shared" ref="H227:I227" si="43">SUM(H220:H226)</f>
        <v>0</v>
      </c>
      <c r="I227" s="63">
        <f t="shared" si="43"/>
        <v>0</v>
      </c>
      <c r="J227" s="47"/>
      <c r="K227" s="63">
        <f t="shared" ref="K227:L227" si="44">SUM(K220:K226)</f>
        <v>0</v>
      </c>
      <c r="L227" s="63">
        <f t="shared" si="44"/>
        <v>0</v>
      </c>
      <c r="M227" s="47"/>
      <c r="N227" s="63">
        <f t="shared" ref="N227:O227" si="45">SUM(N220:N226)</f>
        <v>0</v>
      </c>
      <c r="O227" s="63">
        <f t="shared" si="45"/>
        <v>0</v>
      </c>
      <c r="P227" s="47"/>
      <c r="Q227" s="63">
        <f>SUM(Q220:Q221)</f>
        <v>0</v>
      </c>
      <c r="R227" s="68">
        <f>SUM(R220:R221)</f>
        <v>0</v>
      </c>
    </row>
    <row r="228" spans="2:19" ht="15" customHeight="1" x14ac:dyDescent="0.3">
      <c r="B228" s="105" t="s">
        <v>35</v>
      </c>
      <c r="C228" s="106"/>
      <c r="D228" s="68"/>
      <c r="E228" s="105" t="s">
        <v>39</v>
      </c>
      <c r="F228" s="106"/>
      <c r="G228" s="68"/>
      <c r="H228" s="105" t="s">
        <v>43</v>
      </c>
      <c r="I228" s="106"/>
      <c r="J228" s="68"/>
      <c r="K228" s="105" t="s">
        <v>49</v>
      </c>
      <c r="L228" s="106"/>
      <c r="M228" s="68"/>
      <c r="N228" s="105" t="s">
        <v>52</v>
      </c>
      <c r="O228" s="106"/>
      <c r="P228" s="68"/>
      <c r="Q228" s="105" t="s">
        <v>98</v>
      </c>
      <c r="R228" s="106"/>
      <c r="S228" s="68"/>
    </row>
    <row r="229" spans="2:19" ht="15" customHeight="1" x14ac:dyDescent="0.3">
      <c r="B229" s="94" t="s">
        <v>36</v>
      </c>
      <c r="C229" s="95"/>
      <c r="D229" s="68"/>
      <c r="E229" s="94" t="s">
        <v>40</v>
      </c>
      <c r="F229" s="95"/>
      <c r="G229" s="68"/>
      <c r="H229" s="94" t="s">
        <v>44</v>
      </c>
      <c r="I229" s="95"/>
      <c r="J229" s="68"/>
      <c r="K229" s="94" t="s">
        <v>50</v>
      </c>
      <c r="L229" s="95"/>
      <c r="M229" s="68"/>
      <c r="N229" s="94" t="s">
        <v>53</v>
      </c>
      <c r="O229" s="95"/>
      <c r="P229" s="68"/>
      <c r="Q229" s="94" t="s">
        <v>99</v>
      </c>
      <c r="R229" s="95"/>
      <c r="S229" s="68"/>
    </row>
    <row r="230" spans="2:19" ht="15" customHeight="1" x14ac:dyDescent="0.3">
      <c r="B230" s="94" t="s">
        <v>37</v>
      </c>
      <c r="C230" s="95"/>
      <c r="D230" s="68"/>
      <c r="E230" s="94" t="s">
        <v>41</v>
      </c>
      <c r="F230" s="95"/>
      <c r="G230" s="68"/>
      <c r="H230" s="94" t="s">
        <v>47</v>
      </c>
      <c r="I230" s="95"/>
      <c r="J230" s="68"/>
      <c r="K230" s="94" t="s">
        <v>45</v>
      </c>
      <c r="L230" s="95"/>
      <c r="M230" s="68"/>
      <c r="N230" s="94" t="s">
        <v>54</v>
      </c>
      <c r="O230" s="95"/>
      <c r="P230" s="68"/>
      <c r="Q230" s="94" t="s">
        <v>100</v>
      </c>
      <c r="R230" s="95"/>
      <c r="S230" s="68"/>
    </row>
    <row r="231" spans="2:19" ht="15" customHeight="1" x14ac:dyDescent="0.3">
      <c r="B231" s="94" t="s">
        <v>38</v>
      </c>
      <c r="C231" s="95"/>
      <c r="D231" s="68"/>
      <c r="E231" s="94" t="s">
        <v>42</v>
      </c>
      <c r="F231" s="95"/>
      <c r="G231" s="68"/>
      <c r="H231" s="94" t="s">
        <v>48</v>
      </c>
      <c r="I231" s="95"/>
      <c r="J231" s="68"/>
      <c r="K231" s="94" t="s">
        <v>51</v>
      </c>
      <c r="L231" s="95"/>
      <c r="M231" s="68"/>
      <c r="N231" s="94" t="s">
        <v>46</v>
      </c>
      <c r="O231" s="95"/>
      <c r="P231" s="68"/>
      <c r="Q231" s="94" t="s">
        <v>101</v>
      </c>
      <c r="R231" s="95"/>
      <c r="S231" s="68"/>
    </row>
    <row r="232" spans="2:19" ht="15" customHeight="1" x14ac:dyDescent="0.3">
      <c r="B232" s="93"/>
      <c r="C232" s="93"/>
      <c r="D232" s="82"/>
      <c r="E232" s="83"/>
      <c r="F232" s="83"/>
      <c r="G232" s="82"/>
      <c r="H232" s="83"/>
      <c r="I232" s="83"/>
      <c r="J232" s="82"/>
      <c r="K232" s="83"/>
      <c r="L232" s="83"/>
      <c r="M232" s="82"/>
      <c r="N232" s="83"/>
      <c r="O232" s="83"/>
      <c r="P232" s="82"/>
      <c r="Q232" s="83"/>
      <c r="R232" s="83"/>
      <c r="S232" s="84"/>
    </row>
    <row r="233" spans="2:19" ht="15" customHeight="1" x14ac:dyDescent="0.3">
      <c r="B233" s="87"/>
      <c r="C233" s="87"/>
      <c r="D233" s="78"/>
      <c r="E233" s="87"/>
      <c r="F233" s="87"/>
      <c r="G233" s="78"/>
      <c r="H233" s="87"/>
      <c r="I233" s="87"/>
      <c r="J233" s="78"/>
      <c r="K233" s="88"/>
      <c r="L233" s="88"/>
      <c r="M233" s="78"/>
      <c r="N233" s="87"/>
      <c r="O233" s="87"/>
      <c r="P233" s="78"/>
      <c r="Q233" s="85"/>
      <c r="R233" s="85"/>
      <c r="S233" s="86"/>
    </row>
  </sheetData>
  <mergeCells count="477">
    <mergeCell ref="Q229:R229"/>
    <mergeCell ref="B230:C230"/>
    <mergeCell ref="E230:F230"/>
    <mergeCell ref="H230:I230"/>
    <mergeCell ref="K230:L230"/>
    <mergeCell ref="N230:O230"/>
    <mergeCell ref="Q230:R230"/>
    <mergeCell ref="B231:C231"/>
    <mergeCell ref="E231:F231"/>
    <mergeCell ref="H231:I231"/>
    <mergeCell ref="K231:L231"/>
    <mergeCell ref="N231:O231"/>
    <mergeCell ref="Q231:R231"/>
    <mergeCell ref="E213:F213"/>
    <mergeCell ref="H213:I213"/>
    <mergeCell ref="K213:L213"/>
    <mergeCell ref="N213:O213"/>
    <mergeCell ref="Q213:R213"/>
    <mergeCell ref="B227:C227"/>
    <mergeCell ref="B228:C228"/>
    <mergeCell ref="E228:F228"/>
    <mergeCell ref="H228:I228"/>
    <mergeCell ref="K228:L228"/>
    <mergeCell ref="N228:O228"/>
    <mergeCell ref="Q228:R228"/>
    <mergeCell ref="B219:C219"/>
    <mergeCell ref="B220:C220"/>
    <mergeCell ref="B221:C221"/>
    <mergeCell ref="B222:C222"/>
    <mergeCell ref="B223:C223"/>
    <mergeCell ref="E215:F215"/>
    <mergeCell ref="H215:I215"/>
    <mergeCell ref="K215:L215"/>
    <mergeCell ref="N215:O215"/>
    <mergeCell ref="C217:D217"/>
    <mergeCell ref="E211:F211"/>
    <mergeCell ref="H211:I211"/>
    <mergeCell ref="K211:L211"/>
    <mergeCell ref="N211:O211"/>
    <mergeCell ref="Q211:R211"/>
    <mergeCell ref="B212:C212"/>
    <mergeCell ref="E212:F212"/>
    <mergeCell ref="H212:I212"/>
    <mergeCell ref="K212:L212"/>
    <mergeCell ref="N212:O212"/>
    <mergeCell ref="Q212:R212"/>
    <mergeCell ref="E192:F192"/>
    <mergeCell ref="H192:I192"/>
    <mergeCell ref="K192:L192"/>
    <mergeCell ref="N192:O192"/>
    <mergeCell ref="Q192:R192"/>
    <mergeCell ref="B209:C209"/>
    <mergeCell ref="B210:C210"/>
    <mergeCell ref="E210:F210"/>
    <mergeCell ref="H210:I210"/>
    <mergeCell ref="K210:L210"/>
    <mergeCell ref="N210:O210"/>
    <mergeCell ref="Q210:R210"/>
    <mergeCell ref="N194:O194"/>
    <mergeCell ref="C198:D198"/>
    <mergeCell ref="B200:Q200"/>
    <mergeCell ref="E194:F194"/>
    <mergeCell ref="H194:I194"/>
    <mergeCell ref="K194:L194"/>
    <mergeCell ref="B193:C193"/>
    <mergeCell ref="B194:C194"/>
    <mergeCell ref="E190:F190"/>
    <mergeCell ref="H190:I190"/>
    <mergeCell ref="K190:L190"/>
    <mergeCell ref="N190:O190"/>
    <mergeCell ref="Q190:R190"/>
    <mergeCell ref="B191:C191"/>
    <mergeCell ref="E191:F191"/>
    <mergeCell ref="H191:I191"/>
    <mergeCell ref="K191:L191"/>
    <mergeCell ref="N191:O191"/>
    <mergeCell ref="Q191:R191"/>
    <mergeCell ref="E172:F172"/>
    <mergeCell ref="H172:I172"/>
    <mergeCell ref="K172:L172"/>
    <mergeCell ref="N172:O172"/>
    <mergeCell ref="Q172:R172"/>
    <mergeCell ref="B188:C188"/>
    <mergeCell ref="B189:C189"/>
    <mergeCell ref="E189:F189"/>
    <mergeCell ref="H189:I189"/>
    <mergeCell ref="K189:L189"/>
    <mergeCell ref="N189:O189"/>
    <mergeCell ref="Q189:R189"/>
    <mergeCell ref="B174:C174"/>
    <mergeCell ref="B172:C172"/>
    <mergeCell ref="B173:C173"/>
    <mergeCell ref="E174:F174"/>
    <mergeCell ref="H174:I174"/>
    <mergeCell ref="K174:L174"/>
    <mergeCell ref="N174:O174"/>
    <mergeCell ref="C176:D176"/>
    <mergeCell ref="B178:C178"/>
    <mergeCell ref="B184:C184"/>
    <mergeCell ref="B185:C185"/>
    <mergeCell ref="B179:C179"/>
    <mergeCell ref="E170:F170"/>
    <mergeCell ref="H170:I170"/>
    <mergeCell ref="K170:L170"/>
    <mergeCell ref="N170:O170"/>
    <mergeCell ref="Q170:R170"/>
    <mergeCell ref="B171:C171"/>
    <mergeCell ref="E171:F171"/>
    <mergeCell ref="H171:I171"/>
    <mergeCell ref="K171:L171"/>
    <mergeCell ref="N171:O171"/>
    <mergeCell ref="Q171:R171"/>
    <mergeCell ref="B170:C170"/>
    <mergeCell ref="E151:F151"/>
    <mergeCell ref="H151:I151"/>
    <mergeCell ref="K151:L151"/>
    <mergeCell ref="N151:O151"/>
    <mergeCell ref="Q151:R151"/>
    <mergeCell ref="B168:C168"/>
    <mergeCell ref="B169:C169"/>
    <mergeCell ref="E169:F169"/>
    <mergeCell ref="H169:I169"/>
    <mergeCell ref="K169:L169"/>
    <mergeCell ref="N169:O169"/>
    <mergeCell ref="Q169:R169"/>
    <mergeCell ref="K153:L153"/>
    <mergeCell ref="N153:O153"/>
    <mergeCell ref="B152:C152"/>
    <mergeCell ref="B153:C153"/>
    <mergeCell ref="E153:F153"/>
    <mergeCell ref="H153:I153"/>
    <mergeCell ref="B166:C166"/>
    <mergeCell ref="B167:C167"/>
    <mergeCell ref="K132:L132"/>
    <mergeCell ref="N132:O132"/>
    <mergeCell ref="Q132:R132"/>
    <mergeCell ref="K130:L130"/>
    <mergeCell ref="N130:O130"/>
    <mergeCell ref="Q133:R133"/>
    <mergeCell ref="B147:C147"/>
    <mergeCell ref="B148:C148"/>
    <mergeCell ref="E148:F148"/>
    <mergeCell ref="H148:I148"/>
    <mergeCell ref="K148:L148"/>
    <mergeCell ref="N148:O148"/>
    <mergeCell ref="Q148:R148"/>
    <mergeCell ref="K135:L135"/>
    <mergeCell ref="N135:O135"/>
    <mergeCell ref="C137:D137"/>
    <mergeCell ref="B139:C139"/>
    <mergeCell ref="B140:C140"/>
    <mergeCell ref="K133:L133"/>
    <mergeCell ref="N133:O133"/>
    <mergeCell ref="B146:C146"/>
    <mergeCell ref="B141:C141"/>
    <mergeCell ref="B142:C142"/>
    <mergeCell ref="N111:O111"/>
    <mergeCell ref="Q111:R111"/>
    <mergeCell ref="Q130:R130"/>
    <mergeCell ref="B131:C131"/>
    <mergeCell ref="E131:F131"/>
    <mergeCell ref="H131:I131"/>
    <mergeCell ref="K131:L131"/>
    <mergeCell ref="N131:O131"/>
    <mergeCell ref="Q131:R131"/>
    <mergeCell ref="N108:O108"/>
    <mergeCell ref="Q108:R108"/>
    <mergeCell ref="N109:O109"/>
    <mergeCell ref="Q109:R109"/>
    <mergeCell ref="B110:C110"/>
    <mergeCell ref="E110:F110"/>
    <mergeCell ref="H110:I110"/>
    <mergeCell ref="K110:L110"/>
    <mergeCell ref="N110:O110"/>
    <mergeCell ref="Q110:R110"/>
    <mergeCell ref="Q91:R91"/>
    <mergeCell ref="B92:C92"/>
    <mergeCell ref="E92:F92"/>
    <mergeCell ref="H92:I92"/>
    <mergeCell ref="K92:L92"/>
    <mergeCell ref="N92:O92"/>
    <mergeCell ref="Q92:R92"/>
    <mergeCell ref="B93:C93"/>
    <mergeCell ref="E93:F93"/>
    <mergeCell ref="H93:I93"/>
    <mergeCell ref="K93:L93"/>
    <mergeCell ref="N93:O93"/>
    <mergeCell ref="Q93:R93"/>
    <mergeCell ref="K72:L72"/>
    <mergeCell ref="N72:O72"/>
    <mergeCell ref="Q72:R72"/>
    <mergeCell ref="B89:C89"/>
    <mergeCell ref="B90:C90"/>
    <mergeCell ref="E90:F90"/>
    <mergeCell ref="H90:I90"/>
    <mergeCell ref="K90:L90"/>
    <mergeCell ref="N90:O90"/>
    <mergeCell ref="Q90:R90"/>
    <mergeCell ref="E74:F74"/>
    <mergeCell ref="H74:I74"/>
    <mergeCell ref="B73:C73"/>
    <mergeCell ref="B74:C74"/>
    <mergeCell ref="B72:C72"/>
    <mergeCell ref="E72:F72"/>
    <mergeCell ref="H72:I72"/>
    <mergeCell ref="B84:C84"/>
    <mergeCell ref="B85:C85"/>
    <mergeCell ref="B86:C86"/>
    <mergeCell ref="B87:C87"/>
    <mergeCell ref="B88:C88"/>
    <mergeCell ref="C78:D78"/>
    <mergeCell ref="B80:Q80"/>
    <mergeCell ref="Q69:R69"/>
    <mergeCell ref="B70:C70"/>
    <mergeCell ref="E70:F70"/>
    <mergeCell ref="H70:I70"/>
    <mergeCell ref="K70:L70"/>
    <mergeCell ref="N70:O70"/>
    <mergeCell ref="Q70:R70"/>
    <mergeCell ref="B71:C71"/>
    <mergeCell ref="E71:F71"/>
    <mergeCell ref="H71:I71"/>
    <mergeCell ref="K71:L71"/>
    <mergeCell ref="N71:O71"/>
    <mergeCell ref="Q71:R71"/>
    <mergeCell ref="B68:C68"/>
    <mergeCell ref="B69:C69"/>
    <mergeCell ref="E69:F69"/>
    <mergeCell ref="H69:I69"/>
    <mergeCell ref="K69:L69"/>
    <mergeCell ref="N69:O69"/>
    <mergeCell ref="H54:I54"/>
    <mergeCell ref="K54:L54"/>
    <mergeCell ref="N54:O54"/>
    <mergeCell ref="B60:C60"/>
    <mergeCell ref="C58:D58"/>
    <mergeCell ref="B65:C65"/>
    <mergeCell ref="B66:C66"/>
    <mergeCell ref="B67:C67"/>
    <mergeCell ref="B61:C61"/>
    <mergeCell ref="B62:C62"/>
    <mergeCell ref="B63:C63"/>
    <mergeCell ref="B64:C64"/>
    <mergeCell ref="Q54:R54"/>
    <mergeCell ref="Q51:R51"/>
    <mergeCell ref="B52:C52"/>
    <mergeCell ref="E52:F52"/>
    <mergeCell ref="B54:C54"/>
    <mergeCell ref="E54:F54"/>
    <mergeCell ref="H52:I52"/>
    <mergeCell ref="K52:L52"/>
    <mergeCell ref="N52:O52"/>
    <mergeCell ref="Q52:R52"/>
    <mergeCell ref="B53:C53"/>
    <mergeCell ref="E53:F53"/>
    <mergeCell ref="H53:I53"/>
    <mergeCell ref="K53:L53"/>
    <mergeCell ref="N53:O53"/>
    <mergeCell ref="Q53:R53"/>
    <mergeCell ref="B51:C51"/>
    <mergeCell ref="E51:F51"/>
    <mergeCell ref="H51:I51"/>
    <mergeCell ref="K51:L51"/>
    <mergeCell ref="N51:O51"/>
    <mergeCell ref="H35:I35"/>
    <mergeCell ref="K35:L35"/>
    <mergeCell ref="N35:O35"/>
    <mergeCell ref="Q35:R35"/>
    <mergeCell ref="H33:I33"/>
    <mergeCell ref="K33:L33"/>
    <mergeCell ref="N33:O33"/>
    <mergeCell ref="Q33:R33"/>
    <mergeCell ref="B34:C34"/>
    <mergeCell ref="E34:F34"/>
    <mergeCell ref="H34:I34"/>
    <mergeCell ref="K34:L34"/>
    <mergeCell ref="N34:O34"/>
    <mergeCell ref="Q34:R34"/>
    <mergeCell ref="K19:L19"/>
    <mergeCell ref="N17:O17"/>
    <mergeCell ref="N18:O18"/>
    <mergeCell ref="N19:O19"/>
    <mergeCell ref="Q16:R16"/>
    <mergeCell ref="Q17:R17"/>
    <mergeCell ref="Q18:R18"/>
    <mergeCell ref="Q19:R19"/>
    <mergeCell ref="Q32:R32"/>
    <mergeCell ref="B1:Q2"/>
    <mergeCell ref="C3:D3"/>
    <mergeCell ref="C4:D4"/>
    <mergeCell ref="B41:Q41"/>
    <mergeCell ref="J3:M3"/>
    <mergeCell ref="B6:Q6"/>
    <mergeCell ref="B7:C7"/>
    <mergeCell ref="B8:C8"/>
    <mergeCell ref="B9:C9"/>
    <mergeCell ref="B10:C10"/>
    <mergeCell ref="B11:C11"/>
    <mergeCell ref="B12:C12"/>
    <mergeCell ref="B17:C17"/>
    <mergeCell ref="B18:C18"/>
    <mergeCell ref="B19:C19"/>
    <mergeCell ref="E17:F17"/>
    <mergeCell ref="E18:F18"/>
    <mergeCell ref="E19:F19"/>
    <mergeCell ref="H16:I16"/>
    <mergeCell ref="H17:I17"/>
    <mergeCell ref="H18:I18"/>
    <mergeCell ref="H19:I19"/>
    <mergeCell ref="K17:L17"/>
    <mergeCell ref="K18:L18"/>
    <mergeCell ref="B13:C13"/>
    <mergeCell ref="B14:C14"/>
    <mergeCell ref="B15:C15"/>
    <mergeCell ref="B16:C16"/>
    <mergeCell ref="B55:C55"/>
    <mergeCell ref="B56:C56"/>
    <mergeCell ref="B46:C46"/>
    <mergeCell ref="B47:C47"/>
    <mergeCell ref="B48:C48"/>
    <mergeCell ref="B49:C49"/>
    <mergeCell ref="B50:C50"/>
    <mergeCell ref="B42:C42"/>
    <mergeCell ref="B43:C43"/>
    <mergeCell ref="B44:C44"/>
    <mergeCell ref="B45:C45"/>
    <mergeCell ref="B33:C33"/>
    <mergeCell ref="E33:F33"/>
    <mergeCell ref="B35:C35"/>
    <mergeCell ref="E35:F35"/>
    <mergeCell ref="C39:D39"/>
    <mergeCell ref="K56:L56"/>
    <mergeCell ref="N56:O56"/>
    <mergeCell ref="K74:L74"/>
    <mergeCell ref="N74:O74"/>
    <mergeCell ref="K16:L16"/>
    <mergeCell ref="N16:O16"/>
    <mergeCell ref="K32:L32"/>
    <mergeCell ref="N32:O32"/>
    <mergeCell ref="B30:C30"/>
    <mergeCell ref="B31:C31"/>
    <mergeCell ref="B32:C32"/>
    <mergeCell ref="E32:F32"/>
    <mergeCell ref="H32:I32"/>
    <mergeCell ref="B25:C25"/>
    <mergeCell ref="B26:C26"/>
    <mergeCell ref="B27:C27"/>
    <mergeCell ref="B28:C28"/>
    <mergeCell ref="B29:C29"/>
    <mergeCell ref="E16:F16"/>
    <mergeCell ref="C21:D21"/>
    <mergeCell ref="B23:C23"/>
    <mergeCell ref="B24:C24"/>
    <mergeCell ref="H56:I56"/>
    <mergeCell ref="E56:F56"/>
    <mergeCell ref="B81:C81"/>
    <mergeCell ref="B82:C82"/>
    <mergeCell ref="B83:C83"/>
    <mergeCell ref="N95:O95"/>
    <mergeCell ref="C97:D97"/>
    <mergeCell ref="B99:C99"/>
    <mergeCell ref="B100:C100"/>
    <mergeCell ref="B101:C101"/>
    <mergeCell ref="B94:C94"/>
    <mergeCell ref="B95:C95"/>
    <mergeCell ref="E95:F95"/>
    <mergeCell ref="H95:I95"/>
    <mergeCell ref="K95:L95"/>
    <mergeCell ref="B91:C91"/>
    <mergeCell ref="E91:F91"/>
    <mergeCell ref="H91:I91"/>
    <mergeCell ref="K91:L91"/>
    <mergeCell ref="N91:O91"/>
    <mergeCell ref="B112:C112"/>
    <mergeCell ref="B113:C113"/>
    <mergeCell ref="E113:F113"/>
    <mergeCell ref="H113:I113"/>
    <mergeCell ref="K113:L113"/>
    <mergeCell ref="B102:C102"/>
    <mergeCell ref="B103:C103"/>
    <mergeCell ref="B104:C104"/>
    <mergeCell ref="B105:C105"/>
    <mergeCell ref="B106:C106"/>
    <mergeCell ref="B109:C109"/>
    <mergeCell ref="E109:F109"/>
    <mergeCell ref="H109:I109"/>
    <mergeCell ref="K109:L109"/>
    <mergeCell ref="B107:C107"/>
    <mergeCell ref="B108:C108"/>
    <mergeCell ref="E108:F108"/>
    <mergeCell ref="H108:I108"/>
    <mergeCell ref="K108:L108"/>
    <mergeCell ref="B111:C111"/>
    <mergeCell ref="E111:F111"/>
    <mergeCell ref="H111:I111"/>
    <mergeCell ref="K111:L111"/>
    <mergeCell ref="B122:C122"/>
    <mergeCell ref="B123:C123"/>
    <mergeCell ref="B124:C124"/>
    <mergeCell ref="B125:C125"/>
    <mergeCell ref="B126:C126"/>
    <mergeCell ref="N113:O113"/>
    <mergeCell ref="C117:D117"/>
    <mergeCell ref="B119:Q119"/>
    <mergeCell ref="B120:C120"/>
    <mergeCell ref="B121:C121"/>
    <mergeCell ref="B127:C127"/>
    <mergeCell ref="B134:C134"/>
    <mergeCell ref="B135:C135"/>
    <mergeCell ref="E135:F135"/>
    <mergeCell ref="H135:I135"/>
    <mergeCell ref="B129:C129"/>
    <mergeCell ref="B130:C130"/>
    <mergeCell ref="E130:F130"/>
    <mergeCell ref="H130:I130"/>
    <mergeCell ref="B133:C133"/>
    <mergeCell ref="E133:F133"/>
    <mergeCell ref="H133:I133"/>
    <mergeCell ref="B132:C132"/>
    <mergeCell ref="E132:F132"/>
    <mergeCell ref="H132:I132"/>
    <mergeCell ref="B143:C143"/>
    <mergeCell ref="B144:C144"/>
    <mergeCell ref="B145:C145"/>
    <mergeCell ref="B150:C150"/>
    <mergeCell ref="E150:F150"/>
    <mergeCell ref="H150:I150"/>
    <mergeCell ref="K150:L150"/>
    <mergeCell ref="N150:O150"/>
    <mergeCell ref="B165:C165"/>
    <mergeCell ref="B160:C160"/>
    <mergeCell ref="B161:C161"/>
    <mergeCell ref="B162:C162"/>
    <mergeCell ref="B163:C163"/>
    <mergeCell ref="B164:C164"/>
    <mergeCell ref="C157:D157"/>
    <mergeCell ref="B159:Q159"/>
    <mergeCell ref="B149:C149"/>
    <mergeCell ref="E149:F149"/>
    <mergeCell ref="H149:I149"/>
    <mergeCell ref="K149:L149"/>
    <mergeCell ref="N149:O149"/>
    <mergeCell ref="Q149:R149"/>
    <mergeCell ref="Q150:R150"/>
    <mergeCell ref="B151:C151"/>
    <mergeCell ref="B180:C180"/>
    <mergeCell ref="B181:C181"/>
    <mergeCell ref="B182:C182"/>
    <mergeCell ref="B183:C183"/>
    <mergeCell ref="B206:C206"/>
    <mergeCell ref="B207:C207"/>
    <mergeCell ref="B208:C208"/>
    <mergeCell ref="B214:C214"/>
    <mergeCell ref="B215:C215"/>
    <mergeCell ref="B201:C201"/>
    <mergeCell ref="B202:C202"/>
    <mergeCell ref="B203:C203"/>
    <mergeCell ref="B204:C204"/>
    <mergeCell ref="B205:C205"/>
    <mergeCell ref="B211:C211"/>
    <mergeCell ref="B213:C213"/>
    <mergeCell ref="B190:C190"/>
    <mergeCell ref="B192:C192"/>
    <mergeCell ref="E233:F233"/>
    <mergeCell ref="H233:I233"/>
    <mergeCell ref="K233:L233"/>
    <mergeCell ref="N233:O233"/>
    <mergeCell ref="B224:C224"/>
    <mergeCell ref="B225:C225"/>
    <mergeCell ref="B226:C226"/>
    <mergeCell ref="B232:C232"/>
    <mergeCell ref="B233:C233"/>
    <mergeCell ref="B229:C229"/>
    <mergeCell ref="E229:F229"/>
    <mergeCell ref="H229:I229"/>
    <mergeCell ref="K229:L229"/>
    <mergeCell ref="N229:O229"/>
  </mergeCells>
  <phoneticPr fontId="0" type="noConversion"/>
  <printOptions horizontalCentered="1" verticalCentered="1"/>
  <pageMargins left="0.78740157499999996" right="0.78740157499999996" top="0.984251969" bottom="0.984251969" header="0.5" footer="0.5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Feuille de temps annuelle</vt:lpstr>
      <vt:lpstr>'Feuille de temps annuelle'!Impression_des_titres</vt:lpstr>
      <vt:lpstr>'Feuille de temps annuelle'!Zone_d_impression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Renaud DUMAS</dc:creator>
  <cp:lastModifiedBy>gmb</cp:lastModifiedBy>
  <cp:lastPrinted>2004-10-22T01:26:49Z</cp:lastPrinted>
  <dcterms:created xsi:type="dcterms:W3CDTF">2001-06-28T22:28:22Z</dcterms:created>
  <dcterms:modified xsi:type="dcterms:W3CDTF">2017-03-06T16:30:16Z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TC062563521036</vt:lpwstr>
  </property>
</Properties>
</file>