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60" windowHeight="8025" tabRatio="604" firstSheet="1" activeTab="2"/>
  </bookViews>
  <sheets>
    <sheet name="Alarme_Macro" sheetId="8" state="hidden" r:id="rId1"/>
    <sheet name="Equipes" sheetId="15" r:id="rId2"/>
    <sheet name="Séries" sheetId="5" r:id="rId3"/>
    <sheet name="Classement" sheetId="7" r:id="rId4"/>
    <sheet name="Total points" sheetId="10" r:id="rId5"/>
  </sheets>
  <functionGroups builtInGroupCount="18"/>
  <definedNames>
    <definedName name="_1_ère_Partie">#REF!</definedName>
    <definedName name="_2_ème_Partie">#REF!</definedName>
    <definedName name="_3_ème_Partie">#REF!</definedName>
    <definedName name="_4_ème_Partie">#REF!</definedName>
    <definedName name="Chrono">0</definedName>
    <definedName name="ChronoTime">38701.5534143519</definedName>
    <definedName name="NbJoueurs">Equipes!$A$1</definedName>
    <definedName name="Séries">Séries!$C$3:$F$103</definedName>
    <definedName name="_xlnm.Print_Area" localSheetId="2">Séries!$A$1:$F$103</definedName>
    <definedName name="_xlnm.Print_Area" localSheetId="4">'Total points'!$C$2:$J$18</definedName>
  </definedNames>
  <calcPr calcId="152511"/>
</workbook>
</file>

<file path=xl/calcChain.xml><?xml version="1.0" encoding="utf-8"?>
<calcChain xmlns="http://schemas.openxmlformats.org/spreadsheetml/2006/main">
  <c r="B4" i="5" l="1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3" i="5"/>
  <c r="I27" i="15"/>
  <c r="I29" i="15"/>
  <c r="I31" i="15"/>
  <c r="I33" i="15"/>
  <c r="I35" i="15"/>
  <c r="I37" i="15"/>
  <c r="I39" i="15"/>
  <c r="I41" i="15"/>
  <c r="I43" i="15"/>
  <c r="I45" i="15"/>
  <c r="I47" i="15"/>
  <c r="I49" i="15"/>
  <c r="I51" i="15"/>
  <c r="I53" i="15"/>
  <c r="I55" i="15"/>
  <c r="I57" i="15"/>
  <c r="I59" i="15"/>
  <c r="I61" i="15"/>
  <c r="I63" i="15"/>
  <c r="I65" i="15"/>
  <c r="I67" i="15"/>
  <c r="I69" i="15"/>
  <c r="I71" i="15"/>
  <c r="I73" i="15"/>
  <c r="I75" i="15"/>
  <c r="I77" i="15"/>
  <c r="I79" i="15"/>
  <c r="I81" i="15"/>
  <c r="I83" i="15"/>
  <c r="I85" i="15"/>
  <c r="I87" i="15"/>
  <c r="I89" i="15"/>
  <c r="I91" i="15"/>
  <c r="I93" i="15"/>
  <c r="I95" i="15"/>
  <c r="I97" i="15"/>
  <c r="I99" i="15"/>
  <c r="I101" i="15"/>
  <c r="I103" i="15"/>
  <c r="H4" i="15"/>
  <c r="H5" i="15"/>
  <c r="H6" i="15"/>
  <c r="I6" i="15"/>
  <c r="H7" i="15"/>
  <c r="H8" i="15"/>
  <c r="I7" i="15"/>
  <c r="H9" i="15"/>
  <c r="I9" i="15"/>
  <c r="H10" i="15"/>
  <c r="I10" i="15"/>
  <c r="H11" i="15"/>
  <c r="I11" i="15"/>
  <c r="H12" i="15"/>
  <c r="I12" i="15"/>
  <c r="H13" i="15"/>
  <c r="I13" i="15"/>
  <c r="H14" i="15"/>
  <c r="I14" i="15"/>
  <c r="H15" i="15"/>
  <c r="I15" i="15"/>
  <c r="H16" i="15"/>
  <c r="I16" i="15"/>
  <c r="H17" i="15"/>
  <c r="I17" i="15"/>
  <c r="H18" i="15"/>
  <c r="I18" i="15"/>
  <c r="H19" i="15"/>
  <c r="I19" i="15"/>
  <c r="H20" i="15"/>
  <c r="I20" i="15"/>
  <c r="H21" i="15"/>
  <c r="I21" i="15"/>
  <c r="H22" i="15"/>
  <c r="I22" i="15"/>
  <c r="H23" i="15"/>
  <c r="I23" i="15"/>
  <c r="H24" i="15"/>
  <c r="I24" i="15"/>
  <c r="H25" i="15"/>
  <c r="I25" i="15"/>
  <c r="H26" i="15"/>
  <c r="I26" i="15"/>
  <c r="H27" i="15"/>
  <c r="H28" i="15"/>
  <c r="I28" i="15"/>
  <c r="H29" i="15"/>
  <c r="H30" i="15"/>
  <c r="I30" i="15"/>
  <c r="H31" i="15"/>
  <c r="H32" i="15"/>
  <c r="I32" i="15"/>
  <c r="H33" i="15"/>
  <c r="H34" i="15"/>
  <c r="I34" i="15"/>
  <c r="H35" i="15"/>
  <c r="H36" i="15"/>
  <c r="I36" i="15"/>
  <c r="H37" i="15"/>
  <c r="H38" i="15"/>
  <c r="I38" i="15"/>
  <c r="H39" i="15"/>
  <c r="H40" i="15"/>
  <c r="I40" i="15"/>
  <c r="H41" i="15"/>
  <c r="H42" i="15"/>
  <c r="I42" i="15"/>
  <c r="H43" i="15"/>
  <c r="H44" i="15"/>
  <c r="I44" i="15"/>
  <c r="H45" i="15"/>
  <c r="H46" i="15"/>
  <c r="I46" i="15"/>
  <c r="H47" i="15"/>
  <c r="H48" i="15"/>
  <c r="I48" i="15"/>
  <c r="H49" i="15"/>
  <c r="H50" i="15"/>
  <c r="I50" i="15"/>
  <c r="H51" i="15"/>
  <c r="H52" i="15"/>
  <c r="I52" i="15"/>
  <c r="H53" i="15"/>
  <c r="H54" i="15"/>
  <c r="I54" i="15"/>
  <c r="H55" i="15"/>
  <c r="H56" i="15"/>
  <c r="I56" i="15"/>
  <c r="H57" i="15"/>
  <c r="H58" i="15"/>
  <c r="I58" i="15"/>
  <c r="H59" i="15"/>
  <c r="H60" i="15"/>
  <c r="I60" i="15"/>
  <c r="H61" i="15"/>
  <c r="H62" i="15"/>
  <c r="I62" i="15"/>
  <c r="H63" i="15"/>
  <c r="H64" i="15"/>
  <c r="I64" i="15"/>
  <c r="H65" i="15"/>
  <c r="H66" i="15"/>
  <c r="I66" i="15"/>
  <c r="H67" i="15"/>
  <c r="H68" i="15"/>
  <c r="I68" i="15"/>
  <c r="H69" i="15"/>
  <c r="H70" i="15"/>
  <c r="I70" i="15"/>
  <c r="H71" i="15"/>
  <c r="H72" i="15"/>
  <c r="I72" i="15"/>
  <c r="H73" i="15"/>
  <c r="H74" i="15"/>
  <c r="I74" i="15"/>
  <c r="H75" i="15"/>
  <c r="H76" i="15"/>
  <c r="I76" i="15"/>
  <c r="H77" i="15"/>
  <c r="H78" i="15"/>
  <c r="I78" i="15"/>
  <c r="H79" i="15"/>
  <c r="H80" i="15"/>
  <c r="I80" i="15"/>
  <c r="H81" i="15"/>
  <c r="H82" i="15"/>
  <c r="I82" i="15"/>
  <c r="H83" i="15"/>
  <c r="H84" i="15"/>
  <c r="I84" i="15"/>
  <c r="H85" i="15"/>
  <c r="H86" i="15"/>
  <c r="I86" i="15"/>
  <c r="H87" i="15"/>
  <c r="H88" i="15"/>
  <c r="I88" i="15"/>
  <c r="H89" i="15"/>
  <c r="H90" i="15"/>
  <c r="I90" i="15"/>
  <c r="H91" i="15"/>
  <c r="H92" i="15"/>
  <c r="I92" i="15"/>
  <c r="H93" i="15"/>
  <c r="H94" i="15"/>
  <c r="I94" i="15"/>
  <c r="H95" i="15"/>
  <c r="H96" i="15"/>
  <c r="I96" i="15"/>
  <c r="H97" i="15"/>
  <c r="H98" i="15"/>
  <c r="I98" i="15"/>
  <c r="H99" i="15"/>
  <c r="H100" i="15"/>
  <c r="I100" i="15"/>
  <c r="H101" i="15"/>
  <c r="H102" i="15"/>
  <c r="I102" i="15"/>
  <c r="H103" i="15"/>
  <c r="H3" i="15"/>
  <c r="I3" i="15"/>
  <c r="G1" i="15"/>
  <c r="F1" i="15"/>
  <c r="E1" i="15"/>
  <c r="D1" i="15"/>
  <c r="H1" i="15"/>
  <c r="B103" i="15"/>
  <c r="A4" i="15"/>
  <c r="B3" i="15"/>
  <c r="B4" i="15"/>
  <c r="B5" i="15"/>
  <c r="A5" i="15"/>
  <c r="A3" i="15"/>
  <c r="D11" i="10"/>
  <c r="D12" i="10"/>
  <c r="D13" i="10"/>
  <c r="D14" i="10"/>
  <c r="D15" i="10"/>
  <c r="D16" i="10"/>
  <c r="D17" i="10"/>
  <c r="D18" i="10"/>
  <c r="D7" i="10"/>
  <c r="D8" i="10"/>
  <c r="D9" i="10"/>
  <c r="D10" i="10"/>
  <c r="D6" i="10"/>
  <c r="E6" i="10"/>
  <c r="F6" i="10"/>
  <c r="F7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G6" i="10"/>
  <c r="F8" i="10"/>
  <c r="F9" i="10"/>
  <c r="F10" i="10"/>
  <c r="F11" i="10"/>
  <c r="F12" i="10"/>
  <c r="F13" i="10"/>
  <c r="F14" i="10"/>
  <c r="F15" i="10"/>
  <c r="F16" i="10"/>
  <c r="F17" i="10"/>
  <c r="F18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H6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8" i="15"/>
  <c r="I5" i="15"/>
  <c r="I4" i="15"/>
  <c r="J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B6" i="15"/>
  <c r="A6" i="15"/>
  <c r="B7" i="15"/>
  <c r="K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A7" i="15"/>
  <c r="B8" i="15"/>
  <c r="K7" i="10"/>
  <c r="K8" i="10"/>
  <c r="K9" i="10"/>
  <c r="K10" i="10"/>
  <c r="K11" i="10"/>
  <c r="K12" i="10"/>
  <c r="K13" i="10"/>
  <c r="K14" i="10"/>
  <c r="K15" i="10"/>
  <c r="K16" i="10"/>
  <c r="K17" i="10"/>
  <c r="K18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M6" i="10"/>
  <c r="A8" i="15"/>
  <c r="B9" i="15"/>
  <c r="A9" i="15"/>
  <c r="B10" i="15"/>
  <c r="M7" i="10"/>
  <c r="M8" i="10"/>
  <c r="M9" i="10"/>
  <c r="M10" i="10"/>
  <c r="M11" i="10"/>
  <c r="M12" i="10"/>
  <c r="M13" i="10"/>
  <c r="M14" i="10"/>
  <c r="M15" i="10"/>
  <c r="M16" i="10"/>
  <c r="M17" i="10"/>
  <c r="M18" i="10"/>
  <c r="N6" i="10"/>
  <c r="N7" i="10"/>
  <c r="N8" i="10"/>
  <c r="N9" i="10"/>
  <c r="N10" i="10"/>
  <c r="N11" i="10"/>
  <c r="N12" i="10"/>
  <c r="N13" i="10"/>
  <c r="N14" i="10"/>
  <c r="N15" i="10"/>
  <c r="N16" i="10"/>
  <c r="N17" i="10"/>
  <c r="N18" i="10"/>
  <c r="O6" i="10"/>
  <c r="A10" i="15"/>
  <c r="B11" i="15"/>
  <c r="A11" i="15"/>
  <c r="B12" i="15"/>
  <c r="O7" i="10"/>
  <c r="O8" i="10"/>
  <c r="O9" i="10"/>
  <c r="O10" i="10"/>
  <c r="O11" i="10"/>
  <c r="O12" i="10"/>
  <c r="O13" i="10"/>
  <c r="O14" i="10"/>
  <c r="O15" i="10"/>
  <c r="O16" i="10"/>
  <c r="O17" i="10"/>
  <c r="O18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A12" i="15"/>
  <c r="B13" i="15"/>
  <c r="A13" i="15"/>
  <c r="B14" i="15"/>
  <c r="A14" i="15"/>
  <c r="B15" i="15"/>
  <c r="A15" i="15"/>
  <c r="B16" i="15"/>
  <c r="A16" i="15"/>
  <c r="B17" i="15"/>
  <c r="A17" i="15"/>
  <c r="B18" i="15"/>
  <c r="A18" i="15"/>
  <c r="B19" i="15"/>
  <c r="A19" i="15"/>
  <c r="B20" i="15"/>
  <c r="A20" i="15"/>
  <c r="B21" i="15"/>
  <c r="A21" i="15"/>
  <c r="B22" i="15"/>
  <c r="A22" i="15"/>
  <c r="B23" i="15"/>
  <c r="A23" i="15"/>
  <c r="B24" i="15"/>
  <c r="A24" i="15"/>
  <c r="B25" i="15"/>
  <c r="A25" i="15"/>
  <c r="B26" i="15"/>
  <c r="A26" i="15"/>
  <c r="B27" i="15"/>
  <c r="A27" i="15"/>
  <c r="B28" i="15"/>
  <c r="A28" i="15"/>
  <c r="B29" i="15"/>
  <c r="A29" i="15"/>
  <c r="B30" i="15"/>
  <c r="A30" i="15"/>
  <c r="B31" i="15"/>
  <c r="A31" i="15"/>
  <c r="B32" i="15"/>
  <c r="A32" i="15"/>
  <c r="B33" i="15"/>
  <c r="A33" i="15"/>
  <c r="B34" i="15"/>
  <c r="A34" i="15"/>
  <c r="B35" i="15"/>
  <c r="A35" i="15"/>
  <c r="B36" i="15"/>
  <c r="A36" i="15"/>
  <c r="B37" i="15"/>
  <c r="A37" i="15"/>
  <c r="B38" i="15"/>
  <c r="A38" i="15"/>
  <c r="B39" i="15"/>
  <c r="A39" i="15"/>
  <c r="B40" i="15"/>
  <c r="A40" i="15"/>
  <c r="B41" i="15"/>
  <c r="A41" i="15"/>
  <c r="B42" i="15"/>
  <c r="A42" i="15"/>
  <c r="B43" i="15"/>
  <c r="A43" i="15"/>
  <c r="B44" i="15"/>
  <c r="A44" i="15"/>
  <c r="B45" i="15"/>
  <c r="A45" i="15"/>
  <c r="B46" i="15"/>
  <c r="A46" i="15"/>
  <c r="B47" i="15"/>
  <c r="A47" i="15"/>
  <c r="B48" i="15"/>
  <c r="A48" i="15"/>
  <c r="B49" i="15"/>
  <c r="A49" i="15"/>
  <c r="B50" i="15"/>
  <c r="A50" i="15"/>
  <c r="B51" i="15"/>
  <c r="A51" i="15"/>
  <c r="B52" i="15"/>
  <c r="A52" i="15"/>
  <c r="B53" i="15"/>
  <c r="A53" i="15"/>
  <c r="B54" i="15"/>
  <c r="A54" i="15"/>
  <c r="B55" i="15"/>
  <c r="A55" i="15"/>
  <c r="B56" i="15"/>
  <c r="A56" i="15"/>
  <c r="B57" i="15"/>
  <c r="A57" i="15"/>
  <c r="B58" i="15"/>
  <c r="A58" i="15"/>
  <c r="B59" i="15"/>
  <c r="A59" i="15"/>
  <c r="B60" i="15"/>
  <c r="A60" i="15"/>
  <c r="B61" i="15"/>
  <c r="A61" i="15"/>
  <c r="B62" i="15"/>
  <c r="A62" i="15"/>
  <c r="B63" i="15"/>
  <c r="A63" i="15"/>
  <c r="B64" i="15"/>
  <c r="A64" i="15"/>
  <c r="B65" i="15"/>
  <c r="A65" i="15"/>
  <c r="B66" i="15"/>
  <c r="A66" i="15"/>
  <c r="B67" i="15"/>
  <c r="A67" i="15"/>
  <c r="B68" i="15"/>
  <c r="A68" i="15"/>
  <c r="B69" i="15"/>
  <c r="A69" i="15"/>
  <c r="B70" i="15"/>
  <c r="A70" i="15"/>
  <c r="B71" i="15"/>
  <c r="A71" i="15"/>
  <c r="B72" i="15"/>
  <c r="A72" i="15"/>
  <c r="B73" i="15"/>
  <c r="A73" i="15"/>
  <c r="B74" i="15"/>
  <c r="A74" i="15"/>
  <c r="B75" i="15"/>
  <c r="A75" i="15"/>
  <c r="B76" i="15"/>
  <c r="A76" i="15"/>
  <c r="B77" i="15"/>
  <c r="A77" i="15"/>
  <c r="B78" i="15"/>
  <c r="A78" i="15"/>
  <c r="B79" i="15"/>
  <c r="A79" i="15"/>
  <c r="B80" i="15"/>
  <c r="A80" i="15"/>
  <c r="B81" i="15"/>
  <c r="A81" i="15"/>
  <c r="B82" i="15"/>
  <c r="A82" i="15"/>
  <c r="B83" i="15"/>
  <c r="A83" i="15"/>
  <c r="B84" i="15"/>
  <c r="A84" i="15"/>
  <c r="B85" i="15"/>
  <c r="A85" i="15"/>
  <c r="B86" i="15"/>
  <c r="A86" i="15"/>
  <c r="B87" i="15"/>
  <c r="A87" i="15"/>
  <c r="B88" i="15"/>
  <c r="A88" i="15"/>
  <c r="B89" i="15"/>
  <c r="A89" i="15"/>
  <c r="B90" i="15"/>
  <c r="A90" i="15"/>
  <c r="B91" i="15"/>
  <c r="A91" i="15"/>
  <c r="B92" i="15"/>
  <c r="A92" i="15"/>
  <c r="B93" i="15"/>
  <c r="A93" i="15"/>
  <c r="B94" i="15"/>
  <c r="A94" i="15"/>
  <c r="B95" i="15"/>
  <c r="A95" i="15"/>
  <c r="B96" i="15"/>
  <c r="A96" i="15"/>
  <c r="B97" i="15"/>
  <c r="A97" i="15"/>
  <c r="B98" i="15"/>
  <c r="A98" i="15"/>
  <c r="B99" i="15"/>
  <c r="A99" i="15"/>
  <c r="B100" i="15"/>
  <c r="A100" i="15"/>
  <c r="B101" i="15"/>
  <c r="A101" i="15"/>
  <c r="B102" i="15"/>
  <c r="A102" i="15"/>
  <c r="A1" i="15"/>
</calcChain>
</file>

<file path=xl/sharedStrings.xml><?xml version="1.0" encoding="utf-8"?>
<sst xmlns="http://schemas.openxmlformats.org/spreadsheetml/2006/main" count="136" uniqueCount="131">
  <si>
    <t>N°</t>
  </si>
  <si>
    <t>Série I</t>
  </si>
  <si>
    <t>Série II</t>
  </si>
  <si>
    <t>Série III</t>
  </si>
  <si>
    <t>Série IV</t>
  </si>
  <si>
    <t>Classement</t>
  </si>
  <si>
    <t>Numero equipe</t>
  </si>
  <si>
    <t>Nom Equipe</t>
  </si>
  <si>
    <t>Points equipe</t>
  </si>
  <si>
    <t xml:space="preserve">   Vous devez activer les macros</t>
  </si>
  <si>
    <t xml:space="preserve">   pour profiter des fonctionnalités</t>
  </si>
  <si>
    <t xml:space="preserve">              de ce classeur. </t>
  </si>
  <si>
    <t xml:space="preserve">             Fermer le fichier</t>
  </si>
  <si>
    <t xml:space="preserve">          Ouvrer le à nouveau</t>
  </si>
  <si>
    <t xml:space="preserve">    Cliquer sur Activer les macros</t>
  </si>
  <si>
    <t xml:space="preserve">                    Merci</t>
  </si>
  <si>
    <t>Total points par partie</t>
  </si>
  <si>
    <t>Capot</t>
  </si>
  <si>
    <t>Belotes</t>
  </si>
  <si>
    <t>Nombes equipe</t>
  </si>
  <si>
    <t>Nom equipe</t>
  </si>
  <si>
    <t>points</t>
  </si>
  <si>
    <t>classement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</si>
  <si>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</si>
  <si>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</si>
  <si>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</si>
  <si>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</si>
  <si>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</si>
  <si>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</si>
  <si>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</si>
  <si>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</si>
  <si>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</si>
  <si>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</si>
  <si>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</si>
  <si>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</si>
  <si>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</si>
  <si>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</si>
  <si>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</si>
  <si>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</si>
  <si>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</si>
  <si>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</si>
  <si>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</si>
  <si>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</si>
  <si>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</si>
  <si>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</si>
  <si>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</si>
  <si>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</si>
  <si>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</si>
  <si>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</si>
  <si>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</si>
  <si>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</si>
  <si>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</si>
  <si>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</si>
  <si>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</si>
  <si>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</si>
  <si>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</si>
  <si>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</si>
  <si>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</si>
  <si>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</si>
  <si>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</si>
  <si>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</si>
  <si>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</si>
  <si>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</si>
  <si>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</si>
  <si>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</si>
  <si>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</si>
  <si>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</si>
  <si>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</si>
  <si>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</si>
  <si>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</si>
  <si>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</si>
  <si>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</si>
  <si>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</si>
  <si>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</si>
  <si>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</si>
  <si>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</si>
  <si>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</si>
  <si>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</si>
  <si>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</si>
  <si>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</si>
  <si>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</si>
  <si>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</si>
  <si>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</si>
  <si>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</si>
  <si>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</si>
  <si>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</si>
  <si>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</si>
  <si>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</si>
  <si>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</si>
  <si>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</si>
  <si>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</si>
  <si>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</si>
  <si>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</si>
  <si>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</si>
  <si>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</si>
  <si>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</si>
  <si>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</si>
  <si>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</si>
  <si>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</si>
  <si>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</si>
  <si>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</si>
  <si>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</si>
  <si>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</si>
  <si>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</si>
  <si>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</si>
  <si>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</si>
  <si>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</si>
  <si>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</si>
  <si>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</si>
  <si>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</si>
  <si>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</si>
  <si>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</si>
  <si>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</si>
  <si>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</si>
  <si>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</si>
  <si>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</si>
  <si>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</si>
  <si>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</si>
  <si>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</si>
  <si>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</si>
  <si>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</si>
  <si>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</si>
  <si>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</si>
  <si>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1 ER PARTIE</t>
  </si>
  <si>
    <t>Série 1</t>
  </si>
  <si>
    <t>2 eme PARTIE</t>
  </si>
  <si>
    <t>Série 2</t>
  </si>
  <si>
    <t>Série 3</t>
  </si>
  <si>
    <t>3 eme PARTIE</t>
  </si>
  <si>
    <t>4 eme PARTIE</t>
  </si>
  <si>
    <t>Série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</si>
</sst>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sz val="24"/>
      <name val="Arial"/>
      <family val="2"/>
    </font>
    <font>
      <sz val="20"/>
      <name val="Arial"/>
      <family val="2"/>
    </font>
    <font>
      <i/>
      <sz val="24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gray0625"/>
    </fill>
    <fill>
      <patternFill patternType="solid">
        <fgColor indexed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rgb="FFFFFF00"/>
      </patternFill>
    </fill>
    <fill>
      <patternFill patternType="solid">
        <fgColor rgb="FFFFFF00"/>
        <bgColor indexed="64"/>
      </patternFill>
    </fill>
    <fill>
      <patternFill patternType="gray0625">
        <bgColor rgb="FF00B0F0"/>
      </patternFill>
    </fill>
    <fill>
      <patternFill patternType="gray0625">
        <bgColor rgb="FF92D050"/>
      </patternFill>
    </fill>
    <fill>
      <patternFill patternType="gray0625">
        <bgColor theme="7" tint="0.3999755851924192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3" fillId="2" borderId="1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" fillId="0" borderId="0" xfId="0" applyFont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center"/>
      <protection hidden="1"/>
    </xf>
    <xf numFmtId="0" fontId="4" fillId="0" borderId="4" xfId="0" applyFont="1" applyBorder="1" applyAlignment="1" applyProtection="1">
      <alignment horizontal="center"/>
      <protection hidden="1"/>
    </xf>
    <xf numFmtId="0" fontId="4" fillId="0" borderId="5" xfId="0" applyFont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3" borderId="0" xfId="0" applyFill="1" applyBorder="1" applyProtection="1"/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textRotation="90"/>
    </xf>
    <xf numFmtId="0" fontId="1" fillId="4" borderId="13" xfId="0" applyFont="1" applyFill="1" applyBorder="1" applyAlignment="1">
      <alignment horizontal="center" vertical="center" textRotation="90"/>
    </xf>
    <xf numFmtId="0" fontId="1" fillId="4" borderId="6" xfId="0" applyFont="1" applyFill="1" applyBorder="1" applyAlignment="1">
      <alignment horizontal="center" vertical="center" textRotation="90"/>
    </xf>
    <xf numFmtId="0" fontId="1" fillId="4" borderId="14" xfId="0" applyFont="1" applyFill="1" applyBorder="1" applyAlignment="1">
      <alignment horizontal="center" vertical="center" textRotation="90"/>
    </xf>
    <xf numFmtId="0" fontId="1" fillId="4" borderId="15" xfId="0" applyFont="1" applyFill="1" applyBorder="1" applyAlignment="1">
      <alignment horizontal="center" vertical="center" textRotation="90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 vertical="center"/>
    </xf>
    <xf numFmtId="0" fontId="4" fillId="8" borderId="5" xfId="0" applyFont="1" applyFill="1" applyBorder="1" applyAlignment="1" applyProtection="1">
      <alignment horizontal="center"/>
      <protection hidden="1"/>
    </xf>
    <xf numFmtId="0" fontId="5" fillId="8" borderId="3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7" fillId="2" borderId="0" xfId="0" applyFont="1" applyFill="1" applyAlignment="1"/>
    <xf numFmtId="0" fontId="0" fillId="2" borderId="0" xfId="0" applyFill="1" applyAlignment="1"/>
    <xf numFmtId="0" fontId="0" fillId="3" borderId="0" xfId="0" applyFill="1" applyAlignment="1"/>
    <xf numFmtId="0" fontId="7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8" borderId="3" xfId="0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10" fillId="15" borderId="31" xfId="0" applyFont="1" applyFill="1" applyBorder="1" applyAlignment="1">
      <alignment horizontal="center" vertical="center"/>
    </xf>
    <xf numFmtId="0" fontId="10" fillId="15" borderId="9" xfId="0" applyFont="1" applyFill="1" applyBorder="1" applyAlignment="1">
      <alignment horizontal="center" vertical="center"/>
    </xf>
    <xf numFmtId="0" fontId="10" fillId="15" borderId="32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34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 textRotation="90"/>
    </xf>
    <xf numFmtId="0" fontId="8" fillId="4" borderId="24" xfId="0" applyFont="1" applyFill="1" applyBorder="1" applyAlignment="1">
      <alignment horizontal="center" vertical="center" textRotation="90"/>
    </xf>
    <xf numFmtId="0" fontId="8" fillId="4" borderId="29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1">
    <dxf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133350</xdr:rowOff>
        </xdr:from>
        <xdr:to>
          <xdr:col>11</xdr:col>
          <xdr:colOff>685800</xdr:colOff>
          <xdr:row>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209550</xdr:colOff>
      <xdr:row>0</xdr:row>
      <xdr:rowOff>57151</xdr:rowOff>
    </xdr:from>
    <xdr:to>
      <xdr:col>6</xdr:col>
      <xdr:colOff>161925</xdr:colOff>
      <xdr:row>0</xdr:row>
      <xdr:rowOff>342901</xdr:rowOff>
    </xdr:to>
    <xdr:sp macro="[0]!_xludf.Extract" textlink="">
      <xdr:nvSpPr>
        <xdr:cNvPr id="2" name="Rectangle à coins arrondis 1"/>
        <xdr:cNvSpPr/>
      </xdr:nvSpPr>
      <xdr:spPr>
        <a:xfrm>
          <a:off x="4171950" y="57151"/>
          <a:ext cx="923925" cy="2857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4"/>
  <dimension ref="A1:AB270"/>
  <sheetViews>
    <sheetView showGridLines="0" showRowColHeaders="0" showOutlineSymbols="0" topLeftCell="A5" zoomScale="55" zoomScaleNormal="55" workbookViewId="0">
      <selection activeCell="Q45" sqref="Q45"/>
    </sheetView>
  </sheetViews>
  <sheetFormatPr baseColWidth="10" defaultRowHeight="12.75" x14ac:dyDescent="0.2"/>
  <sheetData>
    <row r="1" spans="1:28" x14ac:dyDescent="0.2">
      <c r="A1" s="10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</row>
    <row r="2" spans="1:28" x14ac:dyDescent="0.2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</row>
    <row r="3" spans="1:28" x14ac:dyDescent="0.2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</row>
    <row r="4" spans="1:28" ht="54" customHeight="1" x14ac:dyDescent="0.75">
      <c r="A4" s="61" t="s">
        <v>9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</row>
    <row r="5" spans="1:28" ht="54" customHeight="1" x14ac:dyDescent="0.75">
      <c r="A5" s="61" t="s">
        <v>10</v>
      </c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</row>
    <row r="6" spans="1:28" ht="54" customHeight="1" x14ac:dyDescent="0.75">
      <c r="A6" s="61" t="s">
        <v>11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</row>
    <row r="7" spans="1:28" ht="54" customHeight="1" x14ac:dyDescent="0.75">
      <c r="A7" s="58" t="s">
        <v>12</v>
      </c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</row>
    <row r="8" spans="1:28" ht="54" customHeight="1" x14ac:dyDescent="0.75">
      <c r="A8" s="58" t="s">
        <v>13</v>
      </c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</row>
    <row r="9" spans="1:28" ht="54" customHeight="1" x14ac:dyDescent="0.75">
      <c r="A9" s="58" t="s">
        <v>14</v>
      </c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</row>
    <row r="10" spans="1:28" ht="54" customHeight="1" x14ac:dyDescent="0.75">
      <c r="A10" s="58" t="s">
        <v>15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</row>
    <row r="11" spans="1:28" x14ac:dyDescent="0.2">
      <c r="A11" s="60"/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</row>
    <row r="12" spans="1:28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</row>
    <row r="13" spans="1:28" x14ac:dyDescent="0.2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</row>
    <row r="14" spans="1:28" x14ac:dyDescent="0.2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</row>
    <row r="15" spans="1:28" x14ac:dyDescent="0.2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</row>
    <row r="16" spans="1:28" x14ac:dyDescent="0.2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</row>
    <row r="17" spans="1:28" x14ac:dyDescent="0.2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</row>
    <row r="18" spans="1:28" x14ac:dyDescent="0.2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</row>
    <row r="19" spans="1:28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</row>
    <row r="20" spans="1:28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</row>
    <row r="21" spans="1:28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</row>
    <row r="22" spans="1:28" x14ac:dyDescent="0.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</row>
    <row r="23" spans="1:28" x14ac:dyDescent="0.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</row>
    <row r="24" spans="1:28" x14ac:dyDescent="0.2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</row>
    <row r="25" spans="1:28" x14ac:dyDescent="0.2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</row>
    <row r="26" spans="1:28" x14ac:dyDescent="0.2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</row>
    <row r="27" spans="1:28" x14ac:dyDescent="0.2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</row>
    <row r="28" spans="1:28" x14ac:dyDescent="0.2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</row>
    <row r="29" spans="1:28" x14ac:dyDescent="0.2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</row>
    <row r="30" spans="1:28" x14ac:dyDescent="0.2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</row>
    <row r="31" spans="1:28" x14ac:dyDescent="0.2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</row>
    <row r="32" spans="1:28" x14ac:dyDescent="0.2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</row>
    <row r="33" spans="1:28" x14ac:dyDescent="0.2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</row>
    <row r="34" spans="1:28" x14ac:dyDescent="0.2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</row>
    <row r="35" spans="1:28" x14ac:dyDescent="0.2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</row>
    <row r="36" spans="1:28" x14ac:dyDescent="0.2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</row>
    <row r="37" spans="1:28" x14ac:dyDescent="0.2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</row>
    <row r="38" spans="1:28" x14ac:dyDescent="0.2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</row>
    <row r="39" spans="1:28" x14ac:dyDescent="0.2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</row>
    <row r="40" spans="1:28" x14ac:dyDescent="0.2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</row>
    <row r="41" spans="1:28" x14ac:dyDescent="0.2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</row>
    <row r="42" spans="1:28" x14ac:dyDescent="0.2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</row>
    <row r="43" spans="1:28" x14ac:dyDescent="0.2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</row>
    <row r="44" spans="1:28" x14ac:dyDescent="0.2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</row>
    <row r="45" spans="1:28" x14ac:dyDescent="0.2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</row>
    <row r="46" spans="1:28" x14ac:dyDescent="0.2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</row>
    <row r="47" spans="1:28" x14ac:dyDescent="0.2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</row>
    <row r="48" spans="1:28" x14ac:dyDescent="0.2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</row>
    <row r="49" spans="1:28" x14ac:dyDescent="0.2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</row>
    <row r="50" spans="1:28" x14ac:dyDescent="0.2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</row>
    <row r="51" spans="1:28" x14ac:dyDescent="0.2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</row>
    <row r="52" spans="1:28" x14ac:dyDescent="0.2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</row>
    <row r="53" spans="1:28" x14ac:dyDescent="0.2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</row>
    <row r="54" spans="1:28" x14ac:dyDescent="0.2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</row>
    <row r="55" spans="1:28" x14ac:dyDescent="0.2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</row>
    <row r="56" spans="1:28" x14ac:dyDescent="0.2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</row>
    <row r="57" spans="1:28" x14ac:dyDescent="0.2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</row>
    <row r="58" spans="1:28" x14ac:dyDescent="0.2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</row>
    <row r="59" spans="1:28" x14ac:dyDescent="0.2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</row>
    <row r="60" spans="1:28" x14ac:dyDescent="0.2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</row>
    <row r="61" spans="1:28" x14ac:dyDescent="0.2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</row>
    <row r="62" spans="1:28" x14ac:dyDescent="0.2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</row>
    <row r="63" spans="1:28" x14ac:dyDescent="0.2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</row>
    <row r="64" spans="1:28" x14ac:dyDescent="0.2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</row>
    <row r="65" spans="1:28" x14ac:dyDescent="0.2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</row>
    <row r="66" spans="1:28" x14ac:dyDescent="0.2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</row>
    <row r="67" spans="1:28" x14ac:dyDescent="0.2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</row>
    <row r="68" spans="1:28" x14ac:dyDescent="0.2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</row>
    <row r="69" spans="1:28" x14ac:dyDescent="0.2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</row>
    <row r="70" spans="1:28" x14ac:dyDescent="0.2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</row>
    <row r="71" spans="1:28" x14ac:dyDescent="0.2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</row>
    <row r="72" spans="1:28" x14ac:dyDescent="0.2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</row>
    <row r="73" spans="1:28" x14ac:dyDescent="0.2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</row>
    <row r="74" spans="1:28" x14ac:dyDescent="0.2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</row>
    <row r="75" spans="1:28" x14ac:dyDescent="0.2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</row>
    <row r="76" spans="1:28" x14ac:dyDescent="0.2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</row>
    <row r="77" spans="1:28" x14ac:dyDescent="0.2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</row>
    <row r="78" spans="1:28" x14ac:dyDescent="0.2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</row>
    <row r="79" spans="1:28" x14ac:dyDescent="0.2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</row>
    <row r="80" spans="1:28" x14ac:dyDescent="0.2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</row>
    <row r="81" spans="1:28" x14ac:dyDescent="0.2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</row>
    <row r="82" spans="1:28" x14ac:dyDescent="0.2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</row>
    <row r="83" spans="1:28" x14ac:dyDescent="0.2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</row>
    <row r="84" spans="1:28" x14ac:dyDescent="0.2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</row>
    <row r="85" spans="1:28" x14ac:dyDescent="0.2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</row>
    <row r="86" spans="1:28" x14ac:dyDescent="0.2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</row>
    <row r="87" spans="1:28" x14ac:dyDescent="0.2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</row>
    <row r="88" spans="1:28" x14ac:dyDescent="0.2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</row>
    <row r="89" spans="1:28" x14ac:dyDescent="0.2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</row>
    <row r="90" spans="1:28" x14ac:dyDescent="0.2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</row>
    <row r="91" spans="1:28" x14ac:dyDescent="0.2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</row>
    <row r="92" spans="1:28" x14ac:dyDescent="0.2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</row>
    <row r="93" spans="1:28" x14ac:dyDescent="0.2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</row>
    <row r="94" spans="1:28" x14ac:dyDescent="0.2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</row>
    <row r="95" spans="1:28" x14ac:dyDescent="0.2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</row>
    <row r="96" spans="1:28" x14ac:dyDescent="0.2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</row>
    <row r="97" spans="1:28" x14ac:dyDescent="0.2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</row>
    <row r="98" spans="1:28" x14ac:dyDescent="0.2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</row>
    <row r="99" spans="1:28" x14ac:dyDescent="0.2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</row>
    <row r="100" spans="1:28" x14ac:dyDescent="0.2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</row>
    <row r="101" spans="1:28" x14ac:dyDescent="0.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</row>
    <row r="102" spans="1:28" x14ac:dyDescent="0.2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</row>
    <row r="103" spans="1:28" x14ac:dyDescent="0.2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</row>
    <row r="104" spans="1:28" x14ac:dyDescent="0.2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</row>
    <row r="105" spans="1:28" x14ac:dyDescent="0.2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</row>
    <row r="106" spans="1:28" x14ac:dyDescent="0.2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</row>
    <row r="107" spans="1:28" x14ac:dyDescent="0.2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</row>
    <row r="108" spans="1:28" x14ac:dyDescent="0.2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</row>
    <row r="109" spans="1:28" x14ac:dyDescent="0.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</row>
    <row r="110" spans="1:28" x14ac:dyDescent="0.2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</row>
    <row r="111" spans="1:28" x14ac:dyDescent="0.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</row>
    <row r="112" spans="1:28" x14ac:dyDescent="0.2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</row>
    <row r="113" spans="1:28" x14ac:dyDescent="0.2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</row>
    <row r="114" spans="1:28" x14ac:dyDescent="0.2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</row>
    <row r="115" spans="1:28" x14ac:dyDescent="0.2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</row>
    <row r="116" spans="1:28" x14ac:dyDescent="0.2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</row>
    <row r="117" spans="1:28" x14ac:dyDescent="0.2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</row>
    <row r="118" spans="1:28" x14ac:dyDescent="0.2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</row>
    <row r="119" spans="1:28" x14ac:dyDescent="0.2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</row>
    <row r="120" spans="1:28" x14ac:dyDescent="0.2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</row>
    <row r="121" spans="1:28" x14ac:dyDescent="0.2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</row>
    <row r="122" spans="1:28" x14ac:dyDescent="0.2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</row>
    <row r="123" spans="1:28" x14ac:dyDescent="0.2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</row>
    <row r="124" spans="1:28" x14ac:dyDescent="0.2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</row>
    <row r="125" spans="1:28" x14ac:dyDescent="0.2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</row>
    <row r="126" spans="1:28" x14ac:dyDescent="0.2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</row>
    <row r="127" spans="1:28" x14ac:dyDescent="0.2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</row>
    <row r="128" spans="1:28" x14ac:dyDescent="0.2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</row>
    <row r="129" spans="1:28" x14ac:dyDescent="0.2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</row>
    <row r="130" spans="1:28" x14ac:dyDescent="0.2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</row>
    <row r="131" spans="1:28" x14ac:dyDescent="0.2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</row>
    <row r="132" spans="1:28" x14ac:dyDescent="0.2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</row>
    <row r="133" spans="1:28" x14ac:dyDescent="0.2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</row>
    <row r="134" spans="1:28" x14ac:dyDescent="0.2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</row>
    <row r="135" spans="1:28" x14ac:dyDescent="0.2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</row>
    <row r="136" spans="1:28" x14ac:dyDescent="0.2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</row>
    <row r="137" spans="1:28" x14ac:dyDescent="0.2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</row>
    <row r="138" spans="1:28" x14ac:dyDescent="0.2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</row>
    <row r="139" spans="1:28" x14ac:dyDescent="0.2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</row>
    <row r="140" spans="1:28" x14ac:dyDescent="0.2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</row>
    <row r="141" spans="1:28" x14ac:dyDescent="0.2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</row>
    <row r="142" spans="1:28" x14ac:dyDescent="0.2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</row>
    <row r="143" spans="1:28" x14ac:dyDescent="0.2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</row>
    <row r="144" spans="1:28" x14ac:dyDescent="0.2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</row>
    <row r="145" spans="1:28" x14ac:dyDescent="0.2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</row>
    <row r="146" spans="1:28" x14ac:dyDescent="0.2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</row>
    <row r="147" spans="1:28" x14ac:dyDescent="0.2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</row>
    <row r="148" spans="1:28" x14ac:dyDescent="0.2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</row>
    <row r="149" spans="1:28" x14ac:dyDescent="0.2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</row>
    <row r="150" spans="1:28" x14ac:dyDescent="0.2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</row>
    <row r="151" spans="1:28" x14ac:dyDescent="0.2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</row>
    <row r="152" spans="1:28" x14ac:dyDescent="0.2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</row>
    <row r="153" spans="1:28" x14ac:dyDescent="0.2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</row>
    <row r="154" spans="1:28" x14ac:dyDescent="0.2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</row>
    <row r="155" spans="1:28" x14ac:dyDescent="0.2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</row>
    <row r="156" spans="1:28" x14ac:dyDescent="0.2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</row>
    <row r="157" spans="1:28" x14ac:dyDescent="0.2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</row>
    <row r="158" spans="1:28" x14ac:dyDescent="0.2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</row>
    <row r="159" spans="1:28" x14ac:dyDescent="0.2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</row>
    <row r="160" spans="1:28" x14ac:dyDescent="0.2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</row>
    <row r="161" spans="1:28" x14ac:dyDescent="0.2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</row>
    <row r="162" spans="1:28" x14ac:dyDescent="0.2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</row>
    <row r="163" spans="1:28" x14ac:dyDescent="0.2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</row>
    <row r="164" spans="1:28" x14ac:dyDescent="0.2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</row>
    <row r="165" spans="1:28" x14ac:dyDescent="0.2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</row>
    <row r="166" spans="1:28" x14ac:dyDescent="0.2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</row>
    <row r="167" spans="1:28" x14ac:dyDescent="0.2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</row>
    <row r="168" spans="1:28" x14ac:dyDescent="0.2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</row>
    <row r="169" spans="1:28" x14ac:dyDescent="0.2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</row>
    <row r="170" spans="1:28" x14ac:dyDescent="0.2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</row>
    <row r="171" spans="1:28" x14ac:dyDescent="0.2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</row>
    <row r="172" spans="1:28" x14ac:dyDescent="0.2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</row>
    <row r="173" spans="1:28" x14ac:dyDescent="0.2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</row>
    <row r="174" spans="1:28" x14ac:dyDescent="0.2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</row>
    <row r="175" spans="1:28" x14ac:dyDescent="0.2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</row>
    <row r="176" spans="1:28" x14ac:dyDescent="0.2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</row>
    <row r="177" spans="1:28" x14ac:dyDescent="0.2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</row>
    <row r="178" spans="1:28" x14ac:dyDescent="0.2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</row>
    <row r="179" spans="1:28" x14ac:dyDescent="0.2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</row>
    <row r="180" spans="1:28" x14ac:dyDescent="0.2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</row>
    <row r="181" spans="1:28" x14ac:dyDescent="0.2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</row>
    <row r="182" spans="1:28" x14ac:dyDescent="0.2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</row>
    <row r="183" spans="1:28" x14ac:dyDescent="0.2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</row>
    <row r="184" spans="1:28" x14ac:dyDescent="0.2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</row>
    <row r="185" spans="1:28" x14ac:dyDescent="0.2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</row>
    <row r="186" spans="1:28" x14ac:dyDescent="0.2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</row>
    <row r="187" spans="1:28" x14ac:dyDescent="0.2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</row>
    <row r="188" spans="1:28" x14ac:dyDescent="0.2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</row>
    <row r="189" spans="1:28" x14ac:dyDescent="0.2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</row>
    <row r="190" spans="1:28" x14ac:dyDescent="0.2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</row>
    <row r="191" spans="1:28" x14ac:dyDescent="0.2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</row>
    <row r="192" spans="1:28" x14ac:dyDescent="0.2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</row>
    <row r="193" spans="1:28" x14ac:dyDescent="0.2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</row>
    <row r="194" spans="1:28" x14ac:dyDescent="0.2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</row>
    <row r="195" spans="1:28" x14ac:dyDescent="0.2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</row>
    <row r="196" spans="1:28" x14ac:dyDescent="0.2">
      <c r="A196" s="11"/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</row>
    <row r="197" spans="1:28" x14ac:dyDescent="0.2">
      <c r="A197" s="11"/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</row>
    <row r="198" spans="1:28" x14ac:dyDescent="0.2">
      <c r="A198" s="11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</row>
    <row r="199" spans="1:28" x14ac:dyDescent="0.2">
      <c r="A199" s="11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</row>
    <row r="200" spans="1:28" x14ac:dyDescent="0.2">
      <c r="A200" s="11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</row>
    <row r="201" spans="1:28" x14ac:dyDescent="0.2">
      <c r="A201" s="11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</row>
    <row r="202" spans="1:28" x14ac:dyDescent="0.2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</row>
    <row r="203" spans="1:28" x14ac:dyDescent="0.2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</row>
    <row r="204" spans="1:28" x14ac:dyDescent="0.2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</row>
    <row r="205" spans="1:28" x14ac:dyDescent="0.2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</row>
    <row r="206" spans="1:28" x14ac:dyDescent="0.2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</row>
    <row r="207" spans="1:28" x14ac:dyDescent="0.2">
      <c r="A207" s="11"/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</row>
    <row r="208" spans="1:28" x14ac:dyDescent="0.2">
      <c r="A208" s="11"/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</row>
    <row r="209" spans="1:28" x14ac:dyDescent="0.2">
      <c r="A209" s="11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</row>
    <row r="210" spans="1:28" x14ac:dyDescent="0.2">
      <c r="A210" s="11"/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</row>
    <row r="211" spans="1:28" x14ac:dyDescent="0.2">
      <c r="A211" s="11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</row>
    <row r="212" spans="1:28" x14ac:dyDescent="0.2">
      <c r="A212" s="11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</row>
    <row r="213" spans="1:28" x14ac:dyDescent="0.2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</row>
    <row r="214" spans="1:28" x14ac:dyDescent="0.2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</row>
    <row r="215" spans="1:28" x14ac:dyDescent="0.2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</row>
    <row r="216" spans="1:28" x14ac:dyDescent="0.2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</row>
    <row r="217" spans="1:28" x14ac:dyDescent="0.2">
      <c r="A217" s="11"/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</row>
    <row r="218" spans="1:28" x14ac:dyDescent="0.2">
      <c r="A218" s="11"/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</row>
    <row r="219" spans="1:28" x14ac:dyDescent="0.2">
      <c r="A219" s="11"/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</row>
    <row r="220" spans="1:28" x14ac:dyDescent="0.2">
      <c r="A220" s="11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</row>
    <row r="221" spans="1:28" x14ac:dyDescent="0.2">
      <c r="A221" s="11"/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</row>
    <row r="222" spans="1:28" x14ac:dyDescent="0.2">
      <c r="A222" s="11"/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</row>
    <row r="223" spans="1:28" x14ac:dyDescent="0.2">
      <c r="A223" s="11"/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</row>
    <row r="224" spans="1:28" x14ac:dyDescent="0.2">
      <c r="A224" s="11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</row>
    <row r="225" spans="1:28" x14ac:dyDescent="0.2">
      <c r="A225" s="11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</row>
    <row r="226" spans="1:28" x14ac:dyDescent="0.2">
      <c r="A226" s="11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</row>
    <row r="227" spans="1:28" x14ac:dyDescent="0.2">
      <c r="A227" s="11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</row>
    <row r="228" spans="1:28" x14ac:dyDescent="0.2">
      <c r="A228" s="11"/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</row>
    <row r="229" spans="1:28" x14ac:dyDescent="0.2">
      <c r="A229" s="11"/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</row>
    <row r="230" spans="1:28" x14ac:dyDescent="0.2">
      <c r="A230" s="11"/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</row>
    <row r="231" spans="1:28" x14ac:dyDescent="0.2">
      <c r="A231" s="11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</row>
    <row r="232" spans="1:28" x14ac:dyDescent="0.2">
      <c r="A232" s="11"/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</row>
    <row r="233" spans="1:28" x14ac:dyDescent="0.2">
      <c r="A233" s="11"/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</row>
    <row r="234" spans="1:28" x14ac:dyDescent="0.2">
      <c r="A234" s="11"/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</row>
    <row r="235" spans="1:28" x14ac:dyDescent="0.2">
      <c r="A235" s="11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</row>
    <row r="236" spans="1:28" x14ac:dyDescent="0.2">
      <c r="A236" s="11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</row>
    <row r="237" spans="1:28" x14ac:dyDescent="0.2">
      <c r="A237" s="11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</row>
    <row r="238" spans="1:28" x14ac:dyDescent="0.2">
      <c r="A238" s="11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</row>
    <row r="239" spans="1:28" x14ac:dyDescent="0.2">
      <c r="A239" s="11"/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</row>
    <row r="240" spans="1:28" x14ac:dyDescent="0.2">
      <c r="A240" s="11"/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</row>
    <row r="241" spans="1:28" x14ac:dyDescent="0.2">
      <c r="A241" s="11"/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</row>
    <row r="242" spans="1:28" x14ac:dyDescent="0.2">
      <c r="A242" s="11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</row>
    <row r="243" spans="1:28" x14ac:dyDescent="0.2">
      <c r="A243" s="11"/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</row>
    <row r="244" spans="1:28" x14ac:dyDescent="0.2">
      <c r="A244" s="11"/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</row>
    <row r="245" spans="1:28" x14ac:dyDescent="0.2">
      <c r="A245" s="11"/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</row>
    <row r="246" spans="1:28" x14ac:dyDescent="0.2">
      <c r="A246" s="11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</row>
    <row r="247" spans="1:28" x14ac:dyDescent="0.2">
      <c r="A247" s="11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</row>
    <row r="248" spans="1:28" x14ac:dyDescent="0.2">
      <c r="A248" s="11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</row>
    <row r="249" spans="1:28" x14ac:dyDescent="0.2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</row>
    <row r="250" spans="1:28" x14ac:dyDescent="0.2">
      <c r="A250" s="11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</row>
    <row r="251" spans="1:28" x14ac:dyDescent="0.2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</row>
    <row r="252" spans="1:28" x14ac:dyDescent="0.2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</row>
    <row r="253" spans="1:28" x14ac:dyDescent="0.2">
      <c r="A253" s="11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</row>
    <row r="254" spans="1:28" x14ac:dyDescent="0.2">
      <c r="A254" s="11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</row>
    <row r="255" spans="1:28" x14ac:dyDescent="0.2">
      <c r="A255" s="11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</row>
    <row r="256" spans="1:28" x14ac:dyDescent="0.2">
      <c r="A256" s="11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</row>
    <row r="257" spans="1:28" x14ac:dyDescent="0.2">
      <c r="A257" s="11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</row>
    <row r="258" spans="1:28" x14ac:dyDescent="0.2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</row>
    <row r="259" spans="1:28" x14ac:dyDescent="0.2">
      <c r="A259" s="11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</row>
    <row r="260" spans="1:28" x14ac:dyDescent="0.2">
      <c r="A260" s="11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</row>
    <row r="261" spans="1:28" x14ac:dyDescent="0.2">
      <c r="A261" s="11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</row>
    <row r="262" spans="1:28" x14ac:dyDescent="0.2">
      <c r="A262" s="11"/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</row>
    <row r="263" spans="1:28" x14ac:dyDescent="0.2">
      <c r="A263" s="11"/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</row>
    <row r="264" spans="1:28" x14ac:dyDescent="0.2">
      <c r="A264" s="11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</row>
    <row r="265" spans="1:28" x14ac:dyDescent="0.2">
      <c r="A265" s="11"/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</row>
    <row r="266" spans="1:28" x14ac:dyDescent="0.2">
      <c r="A266" s="11"/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</row>
    <row r="267" spans="1:28" x14ac:dyDescent="0.2">
      <c r="A267" s="11"/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</row>
    <row r="268" spans="1:28" x14ac:dyDescent="0.2">
      <c r="A268" s="11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</row>
    <row r="269" spans="1:28" x14ac:dyDescent="0.2">
      <c r="A269" s="11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</row>
    <row r="270" spans="1:28" x14ac:dyDescent="0.2">
      <c r="A270" s="11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</row>
  </sheetData>
  <mergeCells count="8">
    <mergeCell ref="A9:AB9"/>
    <mergeCell ref="A10:AB10"/>
    <mergeCell ref="A11:AB11"/>
    <mergeCell ref="A4:AB4"/>
    <mergeCell ref="A5:AB5"/>
    <mergeCell ref="A7:AB7"/>
    <mergeCell ref="A6:AB6"/>
    <mergeCell ref="A8:AB8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"/>
  <dimension ref="A1:I103"/>
  <sheetViews>
    <sheetView workbookViewId="0">
      <selection activeCell="E19" sqref="E19"/>
    </sheetView>
  </sheetViews>
  <sheetFormatPr baseColWidth="10" defaultRowHeight="12.75" x14ac:dyDescent="0.2"/>
  <cols>
    <col min="1" max="1" width="16.42578125" style="14" customWidth="1"/>
    <col min="2" max="2" width="21.140625" style="14" customWidth="1"/>
    <col min="3" max="3" width="31.42578125" style="14" customWidth="1"/>
    <col min="4" max="4" width="13.28515625" style="14" customWidth="1"/>
    <col min="5" max="5" width="14.42578125" style="14" customWidth="1"/>
    <col min="6" max="16384" width="11.42578125" style="14"/>
  </cols>
  <sheetData>
    <row r="1" spans="1:9" x14ac:dyDescent="0.2">
      <c r="A1" s="14">
        <f>COUNT(A3:A103)</f>
        <v>100</v>
      </c>
      <c r="C1" s="14">
        <v>1</v>
      </c>
      <c r="D1" s="14">
        <f>COUNT(D3:D103)</f>
        <v>0</v>
      </c>
      <c r="E1" s="14">
        <f>COUNT(E3:E103)</f>
        <v>0</v>
      </c>
      <c r="F1" s="14">
        <f>COUNT(F3:F103)</f>
        <v>0</v>
      </c>
      <c r="G1" s="14">
        <f>COUNT(G3:G103)</f>
        <v>0</v>
      </c>
      <c r="H1" s="14">
        <f>SUM(D1:G1)</f>
        <v>0</v>
      </c>
    </row>
    <row r="2" spans="1:9" x14ac:dyDescent="0.2">
      <c r="A2" s="14" t="s">
        <v>19</v>
      </c>
      <c r="B2" s="14" t="s">
        <v>6</v>
      </c>
      <c r="C2" s="14" t="s">
        <v>20</v>
      </c>
      <c r="H2" s="14" t="s">
        <v>21</v>
      </c>
      <c r="I2" s="14" t="s">
        <v>22</v>
      </c>
    </row>
    <row r="3" spans="1:9" x14ac:dyDescent="0.2">
      <c r="A3" s="14">
        <f>IF(B3="","",1)</f>
        <v>1</v>
      </c>
      <c r="B3" s="14">
        <f>IF(C3="","",1)</f>
        <v>1</v>
      </c>
      <c r="C3" s="14" t="s">
        <v>23</v>
      </c>
      <c r="H3" s="14" t="str">
        <f>IF(D3="","",SUM(D3:G3))</f>
        <v/>
      </c>
      <c r="I3" s="14" t="str">
        <f>IF(H3="","",RANK(H3,$H$3:$H$103,0))</f>
        <v/>
      </c>
    </row>
    <row r="4" spans="1:9" x14ac:dyDescent="0.2">
      <c r="A4" s="14">
        <f t="shared" ref="A4:A67" si="0">IF(B4="","",1)</f>
        <v>1</v>
      </c>
      <c r="B4" s="14">
        <f>IF(C4="","",B3+1)</f>
        <v>2</v>
      </c>
      <c r="C4" s="14" t="s">
        <v>24</v>
      </c>
      <c r="H4" s="14" t="str">
        <f t="shared" ref="H4:H67" si="1">IF(D4="","",SUM(D4:G4))</f>
        <v/>
      </c>
      <c r="I4" s="14" t="str">
        <f t="shared" ref="I4:I67" si="2">IF(H4="","",RANK(H4,$H$3:$H$103,0))</f>
        <v/>
      </c>
    </row>
    <row r="5" spans="1:9" x14ac:dyDescent="0.2">
      <c r="A5" s="14">
        <f t="shared" si="0"/>
        <v>1</v>
      </c>
      <c r="B5" s="14">
        <f t="shared" ref="B5:B68" si="3">IF(C5="","",B4+1)</f>
        <v>3</v>
      </c>
      <c r="C5" s="14" t="s">
        <v>25</v>
      </c>
      <c r="H5" s="14" t="str">
        <f t="shared" si="1"/>
        <v/>
      </c>
      <c r="I5" s="14" t="str">
        <f t="shared" si="2"/>
        <v/>
      </c>
    </row>
    <row r="6" spans="1:9" x14ac:dyDescent="0.2">
      <c r="A6" s="14">
        <f t="shared" si="0"/>
        <v>1</v>
      </c>
      <c r="B6" s="14">
        <f t="shared" si="3"/>
        <v>4</v>
      </c>
      <c r="C6" s="14" t="s">
        <v>26</v>
      </c>
      <c r="H6" s="14" t="str">
        <f t="shared" si="1"/>
        <v/>
      </c>
      <c r="I6" s="14" t="str">
        <f t="shared" si="2"/>
        <v/>
      </c>
    </row>
    <row r="7" spans="1:9" x14ac:dyDescent="0.2">
      <c r="A7" s="14">
        <f t="shared" si="0"/>
        <v>1</v>
      </c>
      <c r="B7" s="14">
        <f t="shared" si="3"/>
        <v>5</v>
      </c>
      <c r="C7" s="14" t="s">
        <v>27</v>
      </c>
      <c r="H7" s="14" t="str">
        <f t="shared" si="1"/>
        <v/>
      </c>
      <c r="I7" s="14" t="str">
        <f t="shared" si="2"/>
        <v/>
      </c>
    </row>
    <row r="8" spans="1:9" x14ac:dyDescent="0.2">
      <c r="A8" s="14">
        <f t="shared" si="0"/>
        <v>1</v>
      </c>
      <c r="B8" s="14">
        <f t="shared" si="3"/>
        <v>6</v>
      </c>
      <c r="C8" s="14" t="s">
        <v>28</v>
      </c>
      <c r="H8" s="14" t="str">
        <f t="shared" si="1"/>
        <v/>
      </c>
      <c r="I8" s="14" t="str">
        <f t="shared" si="2"/>
        <v/>
      </c>
    </row>
    <row r="9" spans="1:9" x14ac:dyDescent="0.2">
      <c r="A9" s="14">
        <f t="shared" si="0"/>
        <v>1</v>
      </c>
      <c r="B9" s="14">
        <f t="shared" si="3"/>
        <v>7</v>
      </c>
      <c r="C9" s="14" t="s">
        <v>29</v>
      </c>
      <c r="H9" s="14" t="str">
        <f t="shared" si="1"/>
        <v/>
      </c>
      <c r="I9" s="14" t="str">
        <f t="shared" si="2"/>
        <v/>
      </c>
    </row>
    <row r="10" spans="1:9" x14ac:dyDescent="0.2">
      <c r="A10" s="14">
        <f t="shared" si="0"/>
        <v>1</v>
      </c>
      <c r="B10" s="14">
        <f t="shared" si="3"/>
        <v>8</v>
      </c>
      <c r="C10" s="14" t="s">
        <v>30</v>
      </c>
      <c r="H10" s="14" t="str">
        <f t="shared" si="1"/>
        <v/>
      </c>
      <c r="I10" s="14" t="str">
        <f t="shared" si="2"/>
        <v/>
      </c>
    </row>
    <row r="11" spans="1:9" x14ac:dyDescent="0.2">
      <c r="A11" s="14">
        <f t="shared" si="0"/>
        <v>1</v>
      </c>
      <c r="B11" s="14">
        <f t="shared" si="3"/>
        <v>9</v>
      </c>
      <c r="C11" s="14" t="s">
        <v>31</v>
      </c>
      <c r="H11" s="14" t="str">
        <f t="shared" si="1"/>
        <v/>
      </c>
      <c r="I11" s="14" t="str">
        <f t="shared" si="2"/>
        <v/>
      </c>
    </row>
    <row r="12" spans="1:9" x14ac:dyDescent="0.2">
      <c r="A12" s="14">
        <f t="shared" si="0"/>
        <v>1</v>
      </c>
      <c r="B12" s="14">
        <f t="shared" si="3"/>
        <v>10</v>
      </c>
      <c r="C12" s="14" t="s">
        <v>32</v>
      </c>
      <c r="H12" s="14" t="str">
        <f t="shared" si="1"/>
        <v/>
      </c>
      <c r="I12" s="14" t="str">
        <f t="shared" si="2"/>
        <v/>
      </c>
    </row>
    <row r="13" spans="1:9" x14ac:dyDescent="0.2">
      <c r="A13" s="14">
        <f t="shared" si="0"/>
        <v>1</v>
      </c>
      <c r="B13" s="14">
        <f t="shared" si="3"/>
        <v>11</v>
      </c>
      <c r="C13" s="14" t="s">
        <v>33</v>
      </c>
      <c r="H13" s="14" t="str">
        <f t="shared" si="1"/>
        <v/>
      </c>
      <c r="I13" s="14" t="str">
        <f t="shared" si="2"/>
        <v/>
      </c>
    </row>
    <row r="14" spans="1:9" x14ac:dyDescent="0.2">
      <c r="A14" s="14">
        <f t="shared" si="0"/>
        <v>1</v>
      </c>
      <c r="B14" s="14">
        <f t="shared" si="3"/>
        <v>12</v>
      </c>
      <c r="C14" s="14" t="s">
        <v>34</v>
      </c>
      <c r="H14" s="14" t="str">
        <f t="shared" si="1"/>
        <v/>
      </c>
      <c r="I14" s="14" t="str">
        <f t="shared" si="2"/>
        <v/>
      </c>
    </row>
    <row r="15" spans="1:9" x14ac:dyDescent="0.2">
      <c r="A15" s="14">
        <f t="shared" si="0"/>
        <v>1</v>
      </c>
      <c r="B15" s="14">
        <f t="shared" si="3"/>
        <v>13</v>
      </c>
      <c r="C15" s="14" t="s">
        <v>35</v>
      </c>
      <c r="H15" s="14" t="str">
        <f t="shared" si="1"/>
        <v/>
      </c>
      <c r="I15" s="14" t="str">
        <f t="shared" si="2"/>
        <v/>
      </c>
    </row>
    <row r="16" spans="1:9" x14ac:dyDescent="0.2">
      <c r="A16" s="14">
        <f t="shared" si="0"/>
        <v>1</v>
      </c>
      <c r="B16" s="14">
        <f t="shared" si="3"/>
        <v>14</v>
      </c>
      <c r="C16" s="14" t="s">
        <v>36</v>
      </c>
      <c r="H16" s="14" t="str">
        <f t="shared" si="1"/>
        <v/>
      </c>
      <c r="I16" s="14" t="str">
        <f t="shared" si="2"/>
        <v/>
      </c>
    </row>
    <row r="17" spans="1:9" x14ac:dyDescent="0.2">
      <c r="A17" s="14">
        <f t="shared" si="0"/>
        <v>1</v>
      </c>
      <c r="B17" s="14">
        <f t="shared" si="3"/>
        <v>15</v>
      </c>
      <c r="C17" s="14" t="s">
        <v>37</v>
      </c>
      <c r="H17" s="14" t="str">
        <f t="shared" si="1"/>
        <v/>
      </c>
      <c r="I17" s="14" t="str">
        <f t="shared" si="2"/>
        <v/>
      </c>
    </row>
    <row r="18" spans="1:9" x14ac:dyDescent="0.2">
      <c r="A18" s="14">
        <f t="shared" si="0"/>
        <v>1</v>
      </c>
      <c r="B18" s="14">
        <f t="shared" si="3"/>
        <v>16</v>
      </c>
      <c r="C18" s="14" t="s">
        <v>38</v>
      </c>
      <c r="H18" s="14" t="str">
        <f t="shared" si="1"/>
        <v/>
      </c>
      <c r="I18" s="14" t="str">
        <f t="shared" si="2"/>
        <v/>
      </c>
    </row>
    <row r="19" spans="1:9" x14ac:dyDescent="0.2">
      <c r="A19" s="14">
        <f t="shared" si="0"/>
        <v>1</v>
      </c>
      <c r="B19" s="14">
        <f t="shared" si="3"/>
        <v>17</v>
      </c>
      <c r="C19" s="14" t="s">
        <v>39</v>
      </c>
      <c r="H19" s="14" t="str">
        <f t="shared" si="1"/>
        <v/>
      </c>
      <c r="I19" s="14" t="str">
        <f t="shared" si="2"/>
        <v/>
      </c>
    </row>
    <row r="20" spans="1:9" x14ac:dyDescent="0.2">
      <c r="A20" s="14">
        <f t="shared" si="0"/>
        <v>1</v>
      </c>
      <c r="B20" s="14">
        <f t="shared" si="3"/>
        <v>18</v>
      </c>
      <c r="C20" s="14" t="s">
        <v>40</v>
      </c>
      <c r="H20" s="14" t="str">
        <f t="shared" si="1"/>
        <v/>
      </c>
      <c r="I20" s="14" t="str">
        <f t="shared" si="2"/>
        <v/>
      </c>
    </row>
    <row r="21" spans="1:9" x14ac:dyDescent="0.2">
      <c r="A21" s="14">
        <f t="shared" si="0"/>
        <v>1</v>
      </c>
      <c r="B21" s="14">
        <f t="shared" si="3"/>
        <v>19</v>
      </c>
      <c r="C21" s="14" t="s">
        <v>41</v>
      </c>
      <c r="H21" s="14" t="str">
        <f t="shared" si="1"/>
        <v/>
      </c>
      <c r="I21" s="14" t="str">
        <f t="shared" si="2"/>
        <v/>
      </c>
    </row>
    <row r="22" spans="1:9" x14ac:dyDescent="0.2">
      <c r="A22" s="14">
        <f t="shared" si="0"/>
        <v>1</v>
      </c>
      <c r="B22" s="14">
        <f t="shared" si="3"/>
        <v>20</v>
      </c>
      <c r="C22" s="14" t="s">
        <v>42</v>
      </c>
      <c r="H22" s="14" t="str">
        <f t="shared" si="1"/>
        <v/>
      </c>
      <c r="I22" s="14" t="str">
        <f t="shared" si="2"/>
        <v/>
      </c>
    </row>
    <row r="23" spans="1:9" x14ac:dyDescent="0.2">
      <c r="A23" s="14">
        <f t="shared" si="0"/>
        <v>1</v>
      </c>
      <c r="B23" s="14">
        <f t="shared" si="3"/>
        <v>21</v>
      </c>
      <c r="C23" s="14" t="s">
        <v>43</v>
      </c>
      <c r="H23" s="14" t="str">
        <f t="shared" si="1"/>
        <v/>
      </c>
      <c r="I23" s="14" t="str">
        <f t="shared" si="2"/>
        <v/>
      </c>
    </row>
    <row r="24" spans="1:9" x14ac:dyDescent="0.2">
      <c r="A24" s="14">
        <f t="shared" si="0"/>
        <v>1</v>
      </c>
      <c r="B24" s="14">
        <f t="shared" si="3"/>
        <v>22</v>
      </c>
      <c r="C24" s="14" t="s">
        <v>44</v>
      </c>
      <c r="H24" s="14" t="str">
        <f t="shared" si="1"/>
        <v/>
      </c>
      <c r="I24" s="14" t="str">
        <f t="shared" si="2"/>
        <v/>
      </c>
    </row>
    <row r="25" spans="1:9" x14ac:dyDescent="0.2">
      <c r="A25" s="14">
        <f t="shared" si="0"/>
        <v>1</v>
      </c>
      <c r="B25" s="14">
        <f t="shared" si="3"/>
        <v>23</v>
      </c>
      <c r="C25" s="14" t="s">
        <v>45</v>
      </c>
      <c r="H25" s="14" t="str">
        <f t="shared" si="1"/>
        <v/>
      </c>
      <c r="I25" s="14" t="str">
        <f t="shared" si="2"/>
        <v/>
      </c>
    </row>
    <row r="26" spans="1:9" x14ac:dyDescent="0.2">
      <c r="A26" s="14">
        <f t="shared" si="0"/>
        <v>1</v>
      </c>
      <c r="B26" s="14">
        <f t="shared" si="3"/>
        <v>24</v>
      </c>
      <c r="C26" s="14" t="s">
        <v>46</v>
      </c>
      <c r="H26" s="14" t="str">
        <f t="shared" si="1"/>
        <v/>
      </c>
      <c r="I26" s="14" t="str">
        <f t="shared" si="2"/>
        <v/>
      </c>
    </row>
    <row r="27" spans="1:9" x14ac:dyDescent="0.2">
      <c r="A27" s="14">
        <f t="shared" si="0"/>
        <v>1</v>
      </c>
      <c r="B27" s="14">
        <f t="shared" si="3"/>
        <v>25</v>
      </c>
      <c r="C27" s="14" t="s">
        <v>47</v>
      </c>
      <c r="H27" s="14" t="str">
        <f t="shared" si="1"/>
        <v/>
      </c>
      <c r="I27" s="14" t="str">
        <f t="shared" si="2"/>
        <v/>
      </c>
    </row>
    <row r="28" spans="1:9" x14ac:dyDescent="0.2">
      <c r="A28" s="14">
        <f t="shared" si="0"/>
        <v>1</v>
      </c>
      <c r="B28" s="14">
        <f t="shared" si="3"/>
        <v>26</v>
      </c>
      <c r="C28" s="14" t="s">
        <v>48</v>
      </c>
      <c r="H28" s="14" t="str">
        <f t="shared" si="1"/>
        <v/>
      </c>
      <c r="I28" s="14" t="str">
        <f t="shared" si="2"/>
        <v/>
      </c>
    </row>
    <row r="29" spans="1:9" x14ac:dyDescent="0.2">
      <c r="A29" s="14">
        <f t="shared" si="0"/>
        <v>1</v>
      </c>
      <c r="B29" s="14">
        <f t="shared" si="3"/>
        <v>27</v>
      </c>
      <c r="C29" s="14" t="s">
        <v>49</v>
      </c>
      <c r="H29" s="14" t="str">
        <f t="shared" si="1"/>
        <v/>
      </c>
      <c r="I29" s="14" t="str">
        <f t="shared" si="2"/>
        <v/>
      </c>
    </row>
    <row r="30" spans="1:9" x14ac:dyDescent="0.2">
      <c r="A30" s="14">
        <f t="shared" si="0"/>
        <v>1</v>
      </c>
      <c r="B30" s="14">
        <f t="shared" si="3"/>
        <v>28</v>
      </c>
      <c r="C30" s="14" t="s">
        <v>50</v>
      </c>
      <c r="H30" s="14" t="str">
        <f t="shared" si="1"/>
        <v/>
      </c>
      <c r="I30" s="14" t="str">
        <f t="shared" si="2"/>
        <v/>
      </c>
    </row>
    <row r="31" spans="1:9" x14ac:dyDescent="0.2">
      <c r="A31" s="14">
        <f t="shared" si="0"/>
        <v>1</v>
      </c>
      <c r="B31" s="14">
        <f t="shared" si="3"/>
        <v>29</v>
      </c>
      <c r="C31" s="14" t="s">
        <v>51</v>
      </c>
      <c r="H31" s="14" t="str">
        <f t="shared" si="1"/>
        <v/>
      </c>
      <c r="I31" s="14" t="str">
        <f t="shared" si="2"/>
        <v/>
      </c>
    </row>
    <row r="32" spans="1:9" x14ac:dyDescent="0.2">
      <c r="A32" s="14">
        <f t="shared" si="0"/>
        <v>1</v>
      </c>
      <c r="B32" s="14">
        <f t="shared" si="3"/>
        <v>30</v>
      </c>
      <c r="C32" s="14" t="s">
        <v>52</v>
      </c>
      <c r="H32" s="14" t="str">
        <f t="shared" si="1"/>
        <v/>
      </c>
      <c r="I32" s="14" t="str">
        <f t="shared" si="2"/>
        <v/>
      </c>
    </row>
    <row r="33" spans="1:9" x14ac:dyDescent="0.2">
      <c r="A33" s="14">
        <f t="shared" si="0"/>
        <v>1</v>
      </c>
      <c r="B33" s="14">
        <f t="shared" si="3"/>
        <v>31</v>
      </c>
      <c r="C33" s="14" t="s">
        <v>53</v>
      </c>
      <c r="H33" s="14" t="str">
        <f t="shared" si="1"/>
        <v/>
      </c>
      <c r="I33" s="14" t="str">
        <f t="shared" si="2"/>
        <v/>
      </c>
    </row>
    <row r="34" spans="1:9" x14ac:dyDescent="0.2">
      <c r="A34" s="14">
        <f t="shared" si="0"/>
        <v>1</v>
      </c>
      <c r="B34" s="14">
        <f t="shared" si="3"/>
        <v>32</v>
      </c>
      <c r="C34" s="14" t="s">
        <v>54</v>
      </c>
      <c r="H34" s="14" t="str">
        <f t="shared" si="1"/>
        <v/>
      </c>
      <c r="I34" s="14" t="str">
        <f t="shared" si="2"/>
        <v/>
      </c>
    </row>
    <row r="35" spans="1:9" x14ac:dyDescent="0.2">
      <c r="A35" s="14">
        <f t="shared" si="0"/>
        <v>1</v>
      </c>
      <c r="B35" s="14">
        <f t="shared" si="3"/>
        <v>33</v>
      </c>
      <c r="C35" s="14" t="s">
        <v>55</v>
      </c>
      <c r="H35" s="14" t="str">
        <f t="shared" si="1"/>
        <v/>
      </c>
      <c r="I35" s="14" t="str">
        <f t="shared" si="2"/>
        <v/>
      </c>
    </row>
    <row r="36" spans="1:9" x14ac:dyDescent="0.2">
      <c r="A36" s="14">
        <f t="shared" si="0"/>
        <v>1</v>
      </c>
      <c r="B36" s="14">
        <f t="shared" si="3"/>
        <v>34</v>
      </c>
      <c r="C36" s="14" t="s">
        <v>56</v>
      </c>
      <c r="H36" s="14" t="str">
        <f t="shared" si="1"/>
        <v/>
      </c>
      <c r="I36" s="14" t="str">
        <f t="shared" si="2"/>
        <v/>
      </c>
    </row>
    <row r="37" spans="1:9" x14ac:dyDescent="0.2">
      <c r="A37" s="14">
        <f t="shared" si="0"/>
        <v>1</v>
      </c>
      <c r="B37" s="14">
        <f t="shared" si="3"/>
        <v>35</v>
      </c>
      <c r="C37" s="14" t="s">
        <v>57</v>
      </c>
      <c r="H37" s="14" t="str">
        <f t="shared" si="1"/>
        <v/>
      </c>
      <c r="I37" s="14" t="str">
        <f t="shared" si="2"/>
        <v/>
      </c>
    </row>
    <row r="38" spans="1:9" x14ac:dyDescent="0.2">
      <c r="A38" s="14">
        <f t="shared" si="0"/>
        <v>1</v>
      </c>
      <c r="B38" s="14">
        <f t="shared" si="3"/>
        <v>36</v>
      </c>
      <c r="C38" s="14" t="s">
        <v>58</v>
      </c>
      <c r="H38" s="14" t="str">
        <f t="shared" si="1"/>
        <v/>
      </c>
      <c r="I38" s="14" t="str">
        <f t="shared" si="2"/>
        <v/>
      </c>
    </row>
    <row r="39" spans="1:9" x14ac:dyDescent="0.2">
      <c r="A39" s="14">
        <f t="shared" si="0"/>
        <v>1</v>
      </c>
      <c r="B39" s="14">
        <f t="shared" si="3"/>
        <v>37</v>
      </c>
      <c r="C39" s="14" t="s">
        <v>59</v>
      </c>
      <c r="H39" s="14" t="str">
        <f t="shared" si="1"/>
        <v/>
      </c>
      <c r="I39" s="14" t="str">
        <f t="shared" si="2"/>
        <v/>
      </c>
    </row>
    <row r="40" spans="1:9" x14ac:dyDescent="0.2">
      <c r="A40" s="14">
        <f t="shared" si="0"/>
        <v>1</v>
      </c>
      <c r="B40" s="14">
        <f t="shared" si="3"/>
        <v>38</v>
      </c>
      <c r="C40" s="14" t="s">
        <v>60</v>
      </c>
      <c r="H40" s="14" t="str">
        <f t="shared" si="1"/>
        <v/>
      </c>
      <c r="I40" s="14" t="str">
        <f t="shared" si="2"/>
        <v/>
      </c>
    </row>
    <row r="41" spans="1:9" x14ac:dyDescent="0.2">
      <c r="A41" s="14">
        <f t="shared" si="0"/>
        <v>1</v>
      </c>
      <c r="B41" s="14">
        <f t="shared" si="3"/>
        <v>39</v>
      </c>
      <c r="C41" s="14" t="s">
        <v>61</v>
      </c>
      <c r="H41" s="14" t="str">
        <f t="shared" si="1"/>
        <v/>
      </c>
      <c r="I41" s="14" t="str">
        <f t="shared" si="2"/>
        <v/>
      </c>
    </row>
    <row r="42" spans="1:9" x14ac:dyDescent="0.2">
      <c r="A42" s="14">
        <f t="shared" si="0"/>
        <v>1</v>
      </c>
      <c r="B42" s="14">
        <f t="shared" si="3"/>
        <v>40</v>
      </c>
      <c r="C42" s="14" t="s">
        <v>62</v>
      </c>
      <c r="H42" s="14" t="str">
        <f t="shared" si="1"/>
        <v/>
      </c>
      <c r="I42" s="14" t="str">
        <f t="shared" si="2"/>
        <v/>
      </c>
    </row>
    <row r="43" spans="1:9" x14ac:dyDescent="0.2">
      <c r="A43" s="14">
        <f t="shared" si="0"/>
        <v>1</v>
      </c>
      <c r="B43" s="14">
        <f t="shared" si="3"/>
        <v>41</v>
      </c>
      <c r="C43" s="14" t="s">
        <v>63</v>
      </c>
      <c r="H43" s="14" t="str">
        <f t="shared" si="1"/>
        <v/>
      </c>
      <c r="I43" s="14" t="str">
        <f t="shared" si="2"/>
        <v/>
      </c>
    </row>
    <row r="44" spans="1:9" x14ac:dyDescent="0.2">
      <c r="A44" s="14">
        <f t="shared" si="0"/>
        <v>1</v>
      </c>
      <c r="B44" s="14">
        <f t="shared" si="3"/>
        <v>42</v>
      </c>
      <c r="C44" s="14" t="s">
        <v>64</v>
      </c>
      <c r="H44" s="14" t="str">
        <f t="shared" si="1"/>
        <v/>
      </c>
      <c r="I44" s="14" t="str">
        <f t="shared" si="2"/>
        <v/>
      </c>
    </row>
    <row r="45" spans="1:9" x14ac:dyDescent="0.2">
      <c r="A45" s="14">
        <f t="shared" si="0"/>
        <v>1</v>
      </c>
      <c r="B45" s="14">
        <f t="shared" si="3"/>
        <v>43</v>
      </c>
      <c r="C45" s="14" t="s">
        <v>65</v>
      </c>
      <c r="H45" s="14" t="str">
        <f t="shared" si="1"/>
        <v/>
      </c>
      <c r="I45" s="14" t="str">
        <f t="shared" si="2"/>
        <v/>
      </c>
    </row>
    <row r="46" spans="1:9" x14ac:dyDescent="0.2">
      <c r="A46" s="14">
        <f t="shared" si="0"/>
        <v>1</v>
      </c>
      <c r="B46" s="14">
        <f t="shared" si="3"/>
        <v>44</v>
      </c>
      <c r="C46" s="14" t="s">
        <v>66</v>
      </c>
      <c r="H46" s="14" t="str">
        <f t="shared" si="1"/>
        <v/>
      </c>
      <c r="I46" s="14" t="str">
        <f t="shared" si="2"/>
        <v/>
      </c>
    </row>
    <row r="47" spans="1:9" x14ac:dyDescent="0.2">
      <c r="A47" s="14">
        <f t="shared" si="0"/>
        <v>1</v>
      </c>
      <c r="B47" s="14">
        <f t="shared" si="3"/>
        <v>45</v>
      </c>
      <c r="C47" s="14" t="s">
        <v>67</v>
      </c>
      <c r="H47" s="14" t="str">
        <f t="shared" si="1"/>
        <v/>
      </c>
      <c r="I47" s="14" t="str">
        <f t="shared" si="2"/>
        <v/>
      </c>
    </row>
    <row r="48" spans="1:9" x14ac:dyDescent="0.2">
      <c r="A48" s="14">
        <f t="shared" si="0"/>
        <v>1</v>
      </c>
      <c r="B48" s="14">
        <f t="shared" si="3"/>
        <v>46</v>
      </c>
      <c r="C48" s="14" t="s">
        <v>68</v>
      </c>
      <c r="H48" s="14" t="str">
        <f t="shared" si="1"/>
        <v/>
      </c>
      <c r="I48" s="14" t="str">
        <f t="shared" si="2"/>
        <v/>
      </c>
    </row>
    <row r="49" spans="1:9" x14ac:dyDescent="0.2">
      <c r="A49" s="14">
        <f t="shared" si="0"/>
        <v>1</v>
      </c>
      <c r="B49" s="14">
        <f t="shared" si="3"/>
        <v>47</v>
      </c>
      <c r="C49" s="14" t="s">
        <v>69</v>
      </c>
      <c r="H49" s="14" t="str">
        <f t="shared" si="1"/>
        <v/>
      </c>
      <c r="I49" s="14" t="str">
        <f t="shared" si="2"/>
        <v/>
      </c>
    </row>
    <row r="50" spans="1:9" x14ac:dyDescent="0.2">
      <c r="A50" s="14">
        <f t="shared" si="0"/>
        <v>1</v>
      </c>
      <c r="B50" s="14">
        <f t="shared" si="3"/>
        <v>48</v>
      </c>
      <c r="C50" s="14" t="s">
        <v>70</v>
      </c>
      <c r="H50" s="14" t="str">
        <f t="shared" si="1"/>
        <v/>
      </c>
      <c r="I50" s="14" t="str">
        <f t="shared" si="2"/>
        <v/>
      </c>
    </row>
    <row r="51" spans="1:9" x14ac:dyDescent="0.2">
      <c r="A51" s="14">
        <f t="shared" si="0"/>
        <v>1</v>
      </c>
      <c r="B51" s="14">
        <f t="shared" si="3"/>
        <v>49</v>
      </c>
      <c r="C51" s="14" t="s">
        <v>71</v>
      </c>
      <c r="H51" s="14" t="str">
        <f t="shared" si="1"/>
        <v/>
      </c>
      <c r="I51" s="14" t="str">
        <f t="shared" si="2"/>
        <v/>
      </c>
    </row>
    <row r="52" spans="1:9" x14ac:dyDescent="0.2">
      <c r="A52" s="14">
        <f t="shared" si="0"/>
        <v>1</v>
      </c>
      <c r="B52" s="14">
        <f t="shared" si="3"/>
        <v>50</v>
      </c>
      <c r="C52" s="14" t="s">
        <v>72</v>
      </c>
      <c r="H52" s="14" t="str">
        <f t="shared" si="1"/>
        <v/>
      </c>
      <c r="I52" s="14" t="str">
        <f t="shared" si="2"/>
        <v/>
      </c>
    </row>
    <row r="53" spans="1:9" x14ac:dyDescent="0.2">
      <c r="A53" s="14">
        <f t="shared" si="0"/>
        <v>1</v>
      </c>
      <c r="B53" s="14">
        <f t="shared" si="3"/>
        <v>51</v>
      </c>
      <c r="C53" s="14" t="s">
        <v>73</v>
      </c>
      <c r="H53" s="14" t="str">
        <f t="shared" si="1"/>
        <v/>
      </c>
      <c r="I53" s="14" t="str">
        <f t="shared" si="2"/>
        <v/>
      </c>
    </row>
    <row r="54" spans="1:9" x14ac:dyDescent="0.2">
      <c r="A54" s="14">
        <f t="shared" si="0"/>
        <v>1</v>
      </c>
      <c r="B54" s="14">
        <f t="shared" si="3"/>
        <v>52</v>
      </c>
      <c r="C54" s="14" t="s">
        <v>74</v>
      </c>
      <c r="H54" s="14" t="str">
        <f t="shared" si="1"/>
        <v/>
      </c>
      <c r="I54" s="14" t="str">
        <f t="shared" si="2"/>
        <v/>
      </c>
    </row>
    <row r="55" spans="1:9" x14ac:dyDescent="0.2">
      <c r="A55" s="14">
        <f t="shared" si="0"/>
        <v>1</v>
      </c>
      <c r="B55" s="14">
        <f t="shared" si="3"/>
        <v>53</v>
      </c>
      <c r="C55" s="14" t="s">
        <v>75</v>
      </c>
      <c r="H55" s="14" t="str">
        <f t="shared" si="1"/>
        <v/>
      </c>
      <c r="I55" s="14" t="str">
        <f t="shared" si="2"/>
        <v/>
      </c>
    </row>
    <row r="56" spans="1:9" x14ac:dyDescent="0.2">
      <c r="A56" s="14">
        <f t="shared" si="0"/>
        <v>1</v>
      </c>
      <c r="B56" s="14">
        <f t="shared" si="3"/>
        <v>54</v>
      </c>
      <c r="C56" s="14" t="s">
        <v>76</v>
      </c>
      <c r="H56" s="14" t="str">
        <f t="shared" si="1"/>
        <v/>
      </c>
      <c r="I56" s="14" t="str">
        <f t="shared" si="2"/>
        <v/>
      </c>
    </row>
    <row r="57" spans="1:9" x14ac:dyDescent="0.2">
      <c r="A57" s="14">
        <f t="shared" si="0"/>
        <v>1</v>
      </c>
      <c r="B57" s="14">
        <f t="shared" si="3"/>
        <v>55</v>
      </c>
      <c r="C57" s="14" t="s">
        <v>77</v>
      </c>
      <c r="H57" s="14" t="str">
        <f t="shared" si="1"/>
        <v/>
      </c>
      <c r="I57" s="14" t="str">
        <f t="shared" si="2"/>
        <v/>
      </c>
    </row>
    <row r="58" spans="1:9" x14ac:dyDescent="0.2">
      <c r="A58" s="14">
        <f t="shared" si="0"/>
        <v>1</v>
      </c>
      <c r="B58" s="14">
        <f t="shared" si="3"/>
        <v>56</v>
      </c>
      <c r="C58" s="14" t="s">
        <v>78</v>
      </c>
      <c r="H58" s="14" t="str">
        <f t="shared" si="1"/>
        <v/>
      </c>
      <c r="I58" s="14" t="str">
        <f t="shared" si="2"/>
        <v/>
      </c>
    </row>
    <row r="59" spans="1:9" x14ac:dyDescent="0.2">
      <c r="A59" s="14">
        <f t="shared" si="0"/>
        <v>1</v>
      </c>
      <c r="B59" s="14">
        <f t="shared" si="3"/>
        <v>57</v>
      </c>
      <c r="C59" s="14" t="s">
        <v>79</v>
      </c>
      <c r="H59" s="14" t="str">
        <f t="shared" si="1"/>
        <v/>
      </c>
      <c r="I59" s="14" t="str">
        <f t="shared" si="2"/>
        <v/>
      </c>
    </row>
    <row r="60" spans="1:9" x14ac:dyDescent="0.2">
      <c r="A60" s="14">
        <f t="shared" si="0"/>
        <v>1</v>
      </c>
      <c r="B60" s="14">
        <f t="shared" si="3"/>
        <v>58</v>
      </c>
      <c r="C60" s="14" t="s">
        <v>80</v>
      </c>
      <c r="H60" s="14" t="str">
        <f t="shared" si="1"/>
        <v/>
      </c>
      <c r="I60" s="14" t="str">
        <f t="shared" si="2"/>
        <v/>
      </c>
    </row>
    <row r="61" spans="1:9" x14ac:dyDescent="0.2">
      <c r="A61" s="14">
        <f t="shared" si="0"/>
        <v>1</v>
      </c>
      <c r="B61" s="14">
        <f t="shared" si="3"/>
        <v>59</v>
      </c>
      <c r="C61" s="14" t="s">
        <v>81</v>
      </c>
      <c r="H61" s="14" t="str">
        <f t="shared" si="1"/>
        <v/>
      </c>
      <c r="I61" s="14" t="str">
        <f t="shared" si="2"/>
        <v/>
      </c>
    </row>
    <row r="62" spans="1:9" x14ac:dyDescent="0.2">
      <c r="A62" s="14">
        <f t="shared" si="0"/>
        <v>1</v>
      </c>
      <c r="B62" s="14">
        <f t="shared" si="3"/>
        <v>60</v>
      </c>
      <c r="C62" s="14" t="s">
        <v>82</v>
      </c>
      <c r="H62" s="14" t="str">
        <f t="shared" si="1"/>
        <v/>
      </c>
      <c r="I62" s="14" t="str">
        <f t="shared" si="2"/>
        <v/>
      </c>
    </row>
    <row r="63" spans="1:9" x14ac:dyDescent="0.2">
      <c r="A63" s="14">
        <f t="shared" si="0"/>
        <v>1</v>
      </c>
      <c r="B63" s="14">
        <f t="shared" si="3"/>
        <v>61</v>
      </c>
      <c r="C63" s="14" t="s">
        <v>83</v>
      </c>
      <c r="H63" s="14" t="str">
        <f t="shared" si="1"/>
        <v/>
      </c>
      <c r="I63" s="14" t="str">
        <f t="shared" si="2"/>
        <v/>
      </c>
    </row>
    <row r="64" spans="1:9" x14ac:dyDescent="0.2">
      <c r="A64" s="14">
        <f t="shared" si="0"/>
        <v>1</v>
      </c>
      <c r="B64" s="14">
        <f t="shared" si="3"/>
        <v>62</v>
      </c>
      <c r="C64" s="14" t="s">
        <v>84</v>
      </c>
      <c r="H64" s="14" t="str">
        <f t="shared" si="1"/>
        <v/>
      </c>
      <c r="I64" s="14" t="str">
        <f t="shared" si="2"/>
        <v/>
      </c>
    </row>
    <row r="65" spans="1:9" x14ac:dyDescent="0.2">
      <c r="A65" s="14">
        <f t="shared" si="0"/>
        <v>1</v>
      </c>
      <c r="B65" s="14">
        <f t="shared" si="3"/>
        <v>63</v>
      </c>
      <c r="C65" s="14" t="s">
        <v>85</v>
      </c>
      <c r="H65" s="14" t="str">
        <f t="shared" si="1"/>
        <v/>
      </c>
      <c r="I65" s="14" t="str">
        <f t="shared" si="2"/>
        <v/>
      </c>
    </row>
    <row r="66" spans="1:9" x14ac:dyDescent="0.2">
      <c r="A66" s="14">
        <f t="shared" si="0"/>
        <v>1</v>
      </c>
      <c r="B66" s="14">
        <f t="shared" si="3"/>
        <v>64</v>
      </c>
      <c r="C66" s="14" t="s">
        <v>86</v>
      </c>
      <c r="H66" s="14" t="str">
        <f t="shared" si="1"/>
        <v/>
      </c>
      <c r="I66" s="14" t="str">
        <f t="shared" si="2"/>
        <v/>
      </c>
    </row>
    <row r="67" spans="1:9" x14ac:dyDescent="0.2">
      <c r="A67" s="14">
        <f t="shared" si="0"/>
        <v>1</v>
      </c>
      <c r="B67" s="14">
        <f t="shared" si="3"/>
        <v>65</v>
      </c>
      <c r="C67" s="14" t="s">
        <v>87</v>
      </c>
      <c r="H67" s="14" t="str">
        <f t="shared" si="1"/>
        <v/>
      </c>
      <c r="I67" s="14" t="str">
        <f t="shared" si="2"/>
        <v/>
      </c>
    </row>
    <row r="68" spans="1:9" x14ac:dyDescent="0.2">
      <c r="A68" s="14">
        <f t="shared" ref="A68:A102" si="4">IF(B68="","",1)</f>
        <v>1</v>
      </c>
      <c r="B68" s="14">
        <f t="shared" si="3"/>
        <v>66</v>
      </c>
      <c r="C68" s="14" t="s">
        <v>88</v>
      </c>
      <c r="H68" s="14" t="str">
        <f t="shared" ref="H68:H103" si="5">IF(D68="","",SUM(D68:G68))</f>
        <v/>
      </c>
      <c r="I68" s="14" t="str">
        <f t="shared" ref="I68:I103" si="6">IF(H68="","",RANK(H68,$H$3:$H$103,0))</f>
        <v/>
      </c>
    </row>
    <row r="69" spans="1:9" x14ac:dyDescent="0.2">
      <c r="A69" s="14">
        <f t="shared" si="4"/>
        <v>1</v>
      </c>
      <c r="B69" s="14">
        <f t="shared" ref="B69:B103" si="7">IF(C69="","",B68+1)</f>
        <v>67</v>
      </c>
      <c r="C69" s="14" t="s">
        <v>89</v>
      </c>
      <c r="H69" s="14" t="str">
        <f t="shared" si="5"/>
        <v/>
      </c>
      <c r="I69" s="14" t="str">
        <f t="shared" si="6"/>
        <v/>
      </c>
    </row>
    <row r="70" spans="1:9" x14ac:dyDescent="0.2">
      <c r="A70" s="14">
        <f t="shared" si="4"/>
        <v>1</v>
      </c>
      <c r="B70" s="14">
        <f t="shared" si="7"/>
        <v>68</v>
      </c>
      <c r="C70" s="14" t="s">
        <v>90</v>
      </c>
      <c r="H70" s="14" t="str">
        <f t="shared" si="5"/>
        <v/>
      </c>
      <c r="I70" s="14" t="str">
        <f t="shared" si="6"/>
        <v/>
      </c>
    </row>
    <row r="71" spans="1:9" x14ac:dyDescent="0.2">
      <c r="A71" s="14">
        <f t="shared" si="4"/>
        <v>1</v>
      </c>
      <c r="B71" s="14">
        <f t="shared" si="7"/>
        <v>69</v>
      </c>
      <c r="C71" s="14" t="s">
        <v>91</v>
      </c>
      <c r="H71" s="14" t="str">
        <f t="shared" si="5"/>
        <v/>
      </c>
      <c r="I71" s="14" t="str">
        <f t="shared" si="6"/>
        <v/>
      </c>
    </row>
    <row r="72" spans="1:9" x14ac:dyDescent="0.2">
      <c r="A72" s="14">
        <f t="shared" si="4"/>
        <v>1</v>
      </c>
      <c r="B72" s="14">
        <f t="shared" si="7"/>
        <v>70</v>
      </c>
      <c r="C72" s="14" t="s">
        <v>92</v>
      </c>
      <c r="H72" s="14" t="str">
        <f t="shared" si="5"/>
        <v/>
      </c>
      <c r="I72" s="14" t="str">
        <f t="shared" si="6"/>
        <v/>
      </c>
    </row>
    <row r="73" spans="1:9" x14ac:dyDescent="0.2">
      <c r="A73" s="14">
        <f t="shared" si="4"/>
        <v>1</v>
      </c>
      <c r="B73" s="14">
        <f t="shared" si="7"/>
        <v>71</v>
      </c>
      <c r="C73" s="14" t="s">
        <v>93</v>
      </c>
      <c r="H73" s="14" t="str">
        <f t="shared" si="5"/>
        <v/>
      </c>
      <c r="I73" s="14" t="str">
        <f t="shared" si="6"/>
        <v/>
      </c>
    </row>
    <row r="74" spans="1:9" x14ac:dyDescent="0.2">
      <c r="A74" s="14">
        <f t="shared" si="4"/>
        <v>1</v>
      </c>
      <c r="B74" s="14">
        <f t="shared" si="7"/>
        <v>72</v>
      </c>
      <c r="C74" s="14" t="s">
        <v>94</v>
      </c>
      <c r="H74" s="14" t="str">
        <f t="shared" si="5"/>
        <v/>
      </c>
      <c r="I74" s="14" t="str">
        <f t="shared" si="6"/>
        <v/>
      </c>
    </row>
    <row r="75" spans="1:9" x14ac:dyDescent="0.2">
      <c r="A75" s="14">
        <f t="shared" si="4"/>
        <v>1</v>
      </c>
      <c r="B75" s="14">
        <f t="shared" si="7"/>
        <v>73</v>
      </c>
      <c r="C75" s="14" t="s">
        <v>95</v>
      </c>
      <c r="H75" s="14" t="str">
        <f t="shared" si="5"/>
        <v/>
      </c>
      <c r="I75" s="14" t="str">
        <f t="shared" si="6"/>
        <v/>
      </c>
    </row>
    <row r="76" spans="1:9" x14ac:dyDescent="0.2">
      <c r="A76" s="14">
        <f t="shared" si="4"/>
        <v>1</v>
      </c>
      <c r="B76" s="14">
        <f t="shared" si="7"/>
        <v>74</v>
      </c>
      <c r="C76" s="14" t="s">
        <v>96</v>
      </c>
      <c r="H76" s="14" t="str">
        <f t="shared" si="5"/>
        <v/>
      </c>
      <c r="I76" s="14" t="str">
        <f t="shared" si="6"/>
        <v/>
      </c>
    </row>
    <row r="77" spans="1:9" x14ac:dyDescent="0.2">
      <c r="A77" s="14">
        <f t="shared" si="4"/>
        <v>1</v>
      </c>
      <c r="B77" s="14">
        <f t="shared" si="7"/>
        <v>75</v>
      </c>
      <c r="C77" s="14" t="s">
        <v>97</v>
      </c>
      <c r="H77" s="14" t="str">
        <f t="shared" si="5"/>
        <v/>
      </c>
      <c r="I77" s="14" t="str">
        <f t="shared" si="6"/>
        <v/>
      </c>
    </row>
    <row r="78" spans="1:9" x14ac:dyDescent="0.2">
      <c r="A78" s="14">
        <f t="shared" si="4"/>
        <v>1</v>
      </c>
      <c r="B78" s="14">
        <f t="shared" si="7"/>
        <v>76</v>
      </c>
      <c r="C78" s="14" t="s">
        <v>98</v>
      </c>
      <c r="H78" s="14" t="str">
        <f t="shared" si="5"/>
        <v/>
      </c>
      <c r="I78" s="14" t="str">
        <f t="shared" si="6"/>
        <v/>
      </c>
    </row>
    <row r="79" spans="1:9" x14ac:dyDescent="0.2">
      <c r="A79" s="14">
        <f t="shared" si="4"/>
        <v>1</v>
      </c>
      <c r="B79" s="14">
        <f t="shared" si="7"/>
        <v>77</v>
      </c>
      <c r="C79" s="14" t="s">
        <v>99</v>
      </c>
      <c r="H79" s="14" t="str">
        <f t="shared" si="5"/>
        <v/>
      </c>
      <c r="I79" s="14" t="str">
        <f t="shared" si="6"/>
        <v/>
      </c>
    </row>
    <row r="80" spans="1:9" x14ac:dyDescent="0.2">
      <c r="A80" s="14">
        <f t="shared" si="4"/>
        <v>1</v>
      </c>
      <c r="B80" s="14">
        <f t="shared" si="7"/>
        <v>78</v>
      </c>
      <c r="C80" s="14" t="s">
        <v>100</v>
      </c>
      <c r="H80" s="14" t="str">
        <f t="shared" si="5"/>
        <v/>
      </c>
      <c r="I80" s="14" t="str">
        <f t="shared" si="6"/>
        <v/>
      </c>
    </row>
    <row r="81" spans="1:9" x14ac:dyDescent="0.2">
      <c r="A81" s="14">
        <f t="shared" si="4"/>
        <v>1</v>
      </c>
      <c r="B81" s="14">
        <f t="shared" si="7"/>
        <v>79</v>
      </c>
      <c r="C81" s="14" t="s">
        <v>101</v>
      </c>
      <c r="H81" s="14" t="str">
        <f t="shared" si="5"/>
        <v/>
      </c>
      <c r="I81" s="14" t="str">
        <f t="shared" si="6"/>
        <v/>
      </c>
    </row>
    <row r="82" spans="1:9" x14ac:dyDescent="0.2">
      <c r="A82" s="14">
        <f t="shared" si="4"/>
        <v>1</v>
      </c>
      <c r="B82" s="14">
        <f t="shared" si="7"/>
        <v>80</v>
      </c>
      <c r="C82" s="14" t="s">
        <v>102</v>
      </c>
      <c r="H82" s="14" t="str">
        <f t="shared" si="5"/>
        <v/>
      </c>
      <c r="I82" s="14" t="str">
        <f t="shared" si="6"/>
        <v/>
      </c>
    </row>
    <row r="83" spans="1:9" x14ac:dyDescent="0.2">
      <c r="A83" s="14">
        <f t="shared" si="4"/>
        <v>1</v>
      </c>
      <c r="B83" s="14">
        <f t="shared" si="7"/>
        <v>81</v>
      </c>
      <c r="C83" s="14" t="s">
        <v>103</v>
      </c>
      <c r="H83" s="14" t="str">
        <f t="shared" si="5"/>
        <v/>
      </c>
      <c r="I83" s="14" t="str">
        <f t="shared" si="6"/>
        <v/>
      </c>
    </row>
    <row r="84" spans="1:9" x14ac:dyDescent="0.2">
      <c r="A84" s="14">
        <f t="shared" si="4"/>
        <v>1</v>
      </c>
      <c r="B84" s="14">
        <f t="shared" si="7"/>
        <v>82</v>
      </c>
      <c r="C84" s="14" t="s">
        <v>104</v>
      </c>
      <c r="H84" s="14" t="str">
        <f t="shared" si="5"/>
        <v/>
      </c>
      <c r="I84" s="14" t="str">
        <f t="shared" si="6"/>
        <v/>
      </c>
    </row>
    <row r="85" spans="1:9" x14ac:dyDescent="0.2">
      <c r="A85" s="14">
        <f t="shared" si="4"/>
        <v>1</v>
      </c>
      <c r="B85" s="14">
        <f t="shared" si="7"/>
        <v>83</v>
      </c>
      <c r="C85" s="14" t="s">
        <v>105</v>
      </c>
      <c r="H85" s="14" t="str">
        <f t="shared" si="5"/>
        <v/>
      </c>
      <c r="I85" s="14" t="str">
        <f t="shared" si="6"/>
        <v/>
      </c>
    </row>
    <row r="86" spans="1:9" x14ac:dyDescent="0.2">
      <c r="A86" s="14">
        <f t="shared" si="4"/>
        <v>1</v>
      </c>
      <c r="B86" s="14">
        <f t="shared" si="7"/>
        <v>84</v>
      </c>
      <c r="C86" s="14" t="s">
        <v>106</v>
      </c>
      <c r="H86" s="14" t="str">
        <f t="shared" si="5"/>
        <v/>
      </c>
      <c r="I86" s="14" t="str">
        <f t="shared" si="6"/>
        <v/>
      </c>
    </row>
    <row r="87" spans="1:9" x14ac:dyDescent="0.2">
      <c r="A87" s="14">
        <f t="shared" si="4"/>
        <v>1</v>
      </c>
      <c r="B87" s="14">
        <f t="shared" si="7"/>
        <v>85</v>
      </c>
      <c r="C87" s="14" t="s">
        <v>107</v>
      </c>
      <c r="H87" s="14" t="str">
        <f t="shared" si="5"/>
        <v/>
      </c>
      <c r="I87" s="14" t="str">
        <f t="shared" si="6"/>
        <v/>
      </c>
    </row>
    <row r="88" spans="1:9" x14ac:dyDescent="0.2">
      <c r="A88" s="14">
        <f t="shared" si="4"/>
        <v>1</v>
      </c>
      <c r="B88" s="14">
        <f t="shared" si="7"/>
        <v>86</v>
      </c>
      <c r="C88" s="14" t="s">
        <v>108</v>
      </c>
      <c r="H88" s="14" t="str">
        <f t="shared" si="5"/>
        <v/>
      </c>
      <c r="I88" s="14" t="str">
        <f t="shared" si="6"/>
        <v/>
      </c>
    </row>
    <row r="89" spans="1:9" x14ac:dyDescent="0.2">
      <c r="A89" s="14">
        <f t="shared" si="4"/>
        <v>1</v>
      </c>
      <c r="B89" s="14">
        <f t="shared" si="7"/>
        <v>87</v>
      </c>
      <c r="C89" s="14" t="s">
        <v>109</v>
      </c>
      <c r="H89" s="14" t="str">
        <f t="shared" si="5"/>
        <v/>
      </c>
      <c r="I89" s="14" t="str">
        <f t="shared" si="6"/>
        <v/>
      </c>
    </row>
    <row r="90" spans="1:9" x14ac:dyDescent="0.2">
      <c r="A90" s="14">
        <f t="shared" si="4"/>
        <v>1</v>
      </c>
      <c r="B90" s="14">
        <f t="shared" si="7"/>
        <v>88</v>
      </c>
      <c r="C90" s="14" t="s">
        <v>110</v>
      </c>
      <c r="H90" s="14" t="str">
        <f t="shared" si="5"/>
        <v/>
      </c>
      <c r="I90" s="14" t="str">
        <f t="shared" si="6"/>
        <v/>
      </c>
    </row>
    <row r="91" spans="1:9" x14ac:dyDescent="0.2">
      <c r="A91" s="14">
        <f t="shared" si="4"/>
        <v>1</v>
      </c>
      <c r="B91" s="14">
        <f t="shared" si="7"/>
        <v>89</v>
      </c>
      <c r="C91" s="14" t="s">
        <v>111</v>
      </c>
      <c r="H91" s="14" t="str">
        <f t="shared" si="5"/>
        <v/>
      </c>
      <c r="I91" s="14" t="str">
        <f t="shared" si="6"/>
        <v/>
      </c>
    </row>
    <row r="92" spans="1:9" x14ac:dyDescent="0.2">
      <c r="A92" s="14">
        <f t="shared" si="4"/>
        <v>1</v>
      </c>
      <c r="B92" s="14">
        <f t="shared" si="7"/>
        <v>90</v>
      </c>
      <c r="C92" s="14" t="s">
        <v>112</v>
      </c>
      <c r="H92" s="14" t="str">
        <f t="shared" si="5"/>
        <v/>
      </c>
      <c r="I92" s="14" t="str">
        <f t="shared" si="6"/>
        <v/>
      </c>
    </row>
    <row r="93" spans="1:9" x14ac:dyDescent="0.2">
      <c r="A93" s="14">
        <f t="shared" si="4"/>
        <v>1</v>
      </c>
      <c r="B93" s="14">
        <f t="shared" si="7"/>
        <v>91</v>
      </c>
      <c r="C93" s="14" t="s">
        <v>113</v>
      </c>
      <c r="H93" s="14" t="str">
        <f t="shared" si="5"/>
        <v/>
      </c>
      <c r="I93" s="14" t="str">
        <f t="shared" si="6"/>
        <v/>
      </c>
    </row>
    <row r="94" spans="1:9" x14ac:dyDescent="0.2">
      <c r="A94" s="14">
        <f t="shared" si="4"/>
        <v>1</v>
      </c>
      <c r="B94" s="14">
        <f t="shared" si="7"/>
        <v>92</v>
      </c>
      <c r="C94" s="14" t="s">
        <v>114</v>
      </c>
      <c r="H94" s="14" t="str">
        <f t="shared" si="5"/>
        <v/>
      </c>
      <c r="I94" s="14" t="str">
        <f t="shared" si="6"/>
        <v/>
      </c>
    </row>
    <row r="95" spans="1:9" x14ac:dyDescent="0.2">
      <c r="A95" s="14">
        <f t="shared" si="4"/>
        <v>1</v>
      </c>
      <c r="B95" s="14">
        <f t="shared" si="7"/>
        <v>93</v>
      </c>
      <c r="C95" s="14" t="s">
        <v>115</v>
      </c>
      <c r="H95" s="14" t="str">
        <f t="shared" si="5"/>
        <v/>
      </c>
      <c r="I95" s="14" t="str">
        <f t="shared" si="6"/>
        <v/>
      </c>
    </row>
    <row r="96" spans="1:9" x14ac:dyDescent="0.2">
      <c r="A96" s="14">
        <f t="shared" si="4"/>
        <v>1</v>
      </c>
      <c r="B96" s="14">
        <f t="shared" si="7"/>
        <v>94</v>
      </c>
      <c r="C96" s="14" t="s">
        <v>116</v>
      </c>
      <c r="H96" s="14" t="str">
        <f t="shared" si="5"/>
        <v/>
      </c>
      <c r="I96" s="14" t="str">
        <f t="shared" si="6"/>
        <v/>
      </c>
    </row>
    <row r="97" spans="1:9" x14ac:dyDescent="0.2">
      <c r="A97" s="14">
        <f t="shared" si="4"/>
        <v>1</v>
      </c>
      <c r="B97" s="14">
        <f t="shared" si="7"/>
        <v>95</v>
      </c>
      <c r="C97" s="14" t="s">
        <v>117</v>
      </c>
      <c r="H97" s="14" t="str">
        <f t="shared" si="5"/>
        <v/>
      </c>
      <c r="I97" s="14" t="str">
        <f t="shared" si="6"/>
        <v/>
      </c>
    </row>
    <row r="98" spans="1:9" x14ac:dyDescent="0.2">
      <c r="A98" s="14">
        <f t="shared" si="4"/>
        <v>1</v>
      </c>
      <c r="B98" s="14">
        <f t="shared" si="7"/>
        <v>96</v>
      </c>
      <c r="C98" s="14" t="s">
        <v>118</v>
      </c>
      <c r="H98" s="14" t="str">
        <f t="shared" si="5"/>
        <v/>
      </c>
      <c r="I98" s="14" t="str">
        <f t="shared" si="6"/>
        <v/>
      </c>
    </row>
    <row r="99" spans="1:9" x14ac:dyDescent="0.2">
      <c r="A99" s="14">
        <f t="shared" si="4"/>
        <v>1</v>
      </c>
      <c r="B99" s="14">
        <f t="shared" si="7"/>
        <v>97</v>
      </c>
      <c r="C99" s="14" t="s">
        <v>119</v>
      </c>
      <c r="H99" s="14" t="str">
        <f t="shared" si="5"/>
        <v/>
      </c>
      <c r="I99" s="14" t="str">
        <f t="shared" si="6"/>
        <v/>
      </c>
    </row>
    <row r="100" spans="1:9" x14ac:dyDescent="0.2">
      <c r="A100" s="14">
        <f t="shared" si="4"/>
        <v>1</v>
      </c>
      <c r="B100" s="14">
        <f t="shared" si="7"/>
        <v>98</v>
      </c>
      <c r="C100" s="14" t="s">
        <v>120</v>
      </c>
      <c r="H100" s="14" t="str">
        <f t="shared" si="5"/>
        <v/>
      </c>
      <c r="I100" s="14" t="str">
        <f t="shared" si="6"/>
        <v/>
      </c>
    </row>
    <row r="101" spans="1:9" x14ac:dyDescent="0.2">
      <c r="A101" s="14">
        <f t="shared" si="4"/>
        <v>1</v>
      </c>
      <c r="B101" s="14">
        <f t="shared" si="7"/>
        <v>99</v>
      </c>
      <c r="C101" s="14" t="s">
        <v>121</v>
      </c>
      <c r="H101" s="14" t="str">
        <f t="shared" si="5"/>
        <v/>
      </c>
      <c r="I101" s="14" t="str">
        <f t="shared" si="6"/>
        <v/>
      </c>
    </row>
    <row r="102" spans="1:9" x14ac:dyDescent="0.2">
      <c r="A102" s="14">
        <f t="shared" si="4"/>
        <v>1</v>
      </c>
      <c r="B102" s="14">
        <f t="shared" si="7"/>
        <v>100</v>
      </c>
      <c r="C102" s="14" t="s">
        <v>122</v>
      </c>
      <c r="H102" s="14" t="str">
        <f t="shared" si="5"/>
        <v/>
      </c>
      <c r="I102" s="14" t="str">
        <f t="shared" si="6"/>
        <v/>
      </c>
    </row>
    <row r="103" spans="1:9" x14ac:dyDescent="0.2">
      <c r="B103" s="14" t="str">
        <f t="shared" si="7"/>
        <v/>
      </c>
      <c r="H103" s="14" t="str">
        <f t="shared" si="5"/>
        <v/>
      </c>
      <c r="I103" s="14" t="str">
        <f t="shared" si="6"/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arger_Accueil">
                <anchor moveWithCells="1" sizeWithCells="1">
                  <from>
                    <xdr:col>10</xdr:col>
                    <xdr:colOff>66675</xdr:colOff>
                    <xdr:row>0</xdr:row>
                    <xdr:rowOff>133350</xdr:rowOff>
                  </from>
                  <to>
                    <xdr:col>11</xdr:col>
                    <xdr:colOff>685800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"/>
  <dimension ref="B1:V102"/>
  <sheetViews>
    <sheetView tabSelected="1" zoomScaleNormal="100" workbookViewId="0">
      <pane ySplit="2" topLeftCell="A3" activePane="bottomLeft" state="frozen"/>
      <selection pane="bottomLeft" activeCell="P66" sqref="P66"/>
    </sheetView>
  </sheetViews>
  <sheetFormatPr baseColWidth="10" defaultRowHeight="12.75" x14ac:dyDescent="0.2"/>
  <cols>
    <col min="1" max="1" width="1.7109375" customWidth="1"/>
    <col min="2" max="2" width="14.42578125" style="4" customWidth="1"/>
    <col min="3" max="5" width="14.42578125" customWidth="1"/>
    <col min="6" max="6" width="14.5703125" customWidth="1"/>
    <col min="7" max="8" width="4" customWidth="1"/>
    <col min="9" max="10" width="10" customWidth="1"/>
    <col min="11" max="12" width="4" customWidth="1"/>
    <col min="13" max="13" width="10" style="8" customWidth="1"/>
    <col min="14" max="14" width="10" customWidth="1"/>
    <col min="15" max="16" width="4" customWidth="1"/>
    <col min="17" max="18" width="10" customWidth="1"/>
    <col min="19" max="20" width="4" customWidth="1"/>
  </cols>
  <sheetData>
    <row r="1" spans="2:22" ht="30" customHeight="1" thickBot="1" x14ac:dyDescent="0.25">
      <c r="I1" s="63" t="s">
        <v>123</v>
      </c>
      <c r="J1" s="63"/>
      <c r="M1" s="64" t="s">
        <v>125</v>
      </c>
      <c r="N1" s="65"/>
      <c r="Q1" s="66" t="s">
        <v>128</v>
      </c>
      <c r="R1" s="67"/>
      <c r="U1" s="68" t="s">
        <v>129</v>
      </c>
      <c r="V1" s="69"/>
    </row>
    <row r="2" spans="2:22" ht="20.25" thickTop="1" thickBot="1" x14ac:dyDescent="0.35">
      <c r="B2" s="5" t="s">
        <v>0</v>
      </c>
      <c r="C2" s="1" t="s">
        <v>1</v>
      </c>
      <c r="D2" s="1" t="s">
        <v>2</v>
      </c>
      <c r="E2" s="1" t="s">
        <v>3</v>
      </c>
      <c r="F2" s="1" t="s">
        <v>4</v>
      </c>
      <c r="I2" s="52" t="s">
        <v>0</v>
      </c>
      <c r="J2" s="52" t="s">
        <v>124</v>
      </c>
      <c r="M2" s="55" t="s">
        <v>0</v>
      </c>
      <c r="N2" s="55" t="s">
        <v>126</v>
      </c>
      <c r="Q2" s="56" t="s">
        <v>0</v>
      </c>
      <c r="R2" s="56" t="s">
        <v>127</v>
      </c>
      <c r="U2" s="57" t="s">
        <v>0</v>
      </c>
      <c r="V2" s="57" t="s">
        <v>130</v>
      </c>
    </row>
    <row r="3" spans="2:22" ht="16.5" thickTop="1" x14ac:dyDescent="0.25">
      <c r="B3" s="6">
        <f>IF(C3="","",1)</f>
        <v>1</v>
      </c>
      <c r="C3" s="2">
        <v>77</v>
      </c>
      <c r="D3" s="2">
        <v>91</v>
      </c>
      <c r="E3" s="2">
        <v>98</v>
      </c>
      <c r="F3" s="2">
        <v>89</v>
      </c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</row>
    <row r="4" spans="2:22" ht="15.75" x14ac:dyDescent="0.25">
      <c r="B4" s="53">
        <f t="shared" ref="B4:B67" si="0">IF(C4="","",IF(C5&lt;&gt;"",B3+1,IF(NbJoueurs=EVEN(NbJoueurs),B3+1,"0")))</f>
        <v>2</v>
      </c>
      <c r="C4" s="54">
        <v>16</v>
      </c>
      <c r="D4" s="3">
        <v>60</v>
      </c>
      <c r="E4" s="3">
        <v>85</v>
      </c>
      <c r="F4" s="3">
        <v>51</v>
      </c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</row>
    <row r="5" spans="2:22" ht="15.75" x14ac:dyDescent="0.25">
      <c r="B5" s="7">
        <f t="shared" si="0"/>
        <v>3</v>
      </c>
      <c r="C5" s="3">
        <v>45</v>
      </c>
      <c r="D5" s="3">
        <v>57</v>
      </c>
      <c r="E5" s="3">
        <v>93</v>
      </c>
      <c r="F5" s="3">
        <v>70</v>
      </c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2:22" ht="15.75" x14ac:dyDescent="0.25">
      <c r="B6" s="7">
        <f t="shared" si="0"/>
        <v>4</v>
      </c>
      <c r="C6" s="3">
        <v>81</v>
      </c>
      <c r="D6" s="3">
        <v>45</v>
      </c>
      <c r="E6" s="3">
        <v>33</v>
      </c>
      <c r="F6" s="3">
        <v>48</v>
      </c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</row>
    <row r="7" spans="2:22" ht="15.75" x14ac:dyDescent="0.25">
      <c r="B7" s="7">
        <f t="shared" si="0"/>
        <v>5</v>
      </c>
      <c r="C7" s="3">
        <v>71</v>
      </c>
      <c r="D7" s="3">
        <v>82</v>
      </c>
      <c r="E7" s="3">
        <v>31</v>
      </c>
      <c r="F7" s="3">
        <v>79</v>
      </c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</row>
    <row r="8" spans="2:22" ht="15.75" x14ac:dyDescent="0.25">
      <c r="B8" s="7">
        <f t="shared" si="0"/>
        <v>6</v>
      </c>
      <c r="C8" s="3">
        <v>89</v>
      </c>
      <c r="D8" s="3">
        <v>50</v>
      </c>
      <c r="E8" s="3">
        <v>29</v>
      </c>
      <c r="F8" s="3">
        <v>83</v>
      </c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</row>
    <row r="9" spans="2:22" ht="15.75" x14ac:dyDescent="0.25">
      <c r="B9" s="7">
        <f t="shared" si="0"/>
        <v>7</v>
      </c>
      <c r="C9" s="3">
        <v>88</v>
      </c>
      <c r="D9" s="3">
        <v>37</v>
      </c>
      <c r="E9" s="3">
        <v>12</v>
      </c>
      <c r="F9" s="3">
        <v>100</v>
      </c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</row>
    <row r="10" spans="2:22" ht="15.75" x14ac:dyDescent="0.25">
      <c r="B10" s="7">
        <f t="shared" si="0"/>
        <v>8</v>
      </c>
      <c r="C10" s="3">
        <v>74</v>
      </c>
      <c r="D10" s="3">
        <v>34</v>
      </c>
      <c r="E10" s="3">
        <v>22</v>
      </c>
      <c r="F10" s="3">
        <v>95</v>
      </c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</row>
    <row r="11" spans="2:22" ht="15.75" x14ac:dyDescent="0.25">
      <c r="B11" s="7">
        <f t="shared" si="0"/>
        <v>9</v>
      </c>
      <c r="C11" s="3">
        <v>35</v>
      </c>
      <c r="D11" s="3">
        <v>32</v>
      </c>
      <c r="E11" s="3">
        <v>41</v>
      </c>
      <c r="F11" s="3">
        <v>36</v>
      </c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</row>
    <row r="12" spans="2:22" ht="15.75" x14ac:dyDescent="0.25">
      <c r="B12" s="53">
        <f t="shared" si="0"/>
        <v>10</v>
      </c>
      <c r="C12" s="54">
        <v>13</v>
      </c>
      <c r="D12" s="3">
        <v>49</v>
      </c>
      <c r="E12" s="3">
        <v>72</v>
      </c>
      <c r="F12" s="3">
        <v>53</v>
      </c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</row>
    <row r="13" spans="2:22" ht="15.75" x14ac:dyDescent="0.25">
      <c r="B13" s="7">
        <f t="shared" si="0"/>
        <v>11</v>
      </c>
      <c r="C13" s="3">
        <v>75</v>
      </c>
      <c r="D13" s="3">
        <v>69</v>
      </c>
      <c r="E13" s="3">
        <v>49</v>
      </c>
      <c r="F13" s="3">
        <v>39</v>
      </c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</row>
    <row r="14" spans="2:22" ht="15.75" x14ac:dyDescent="0.25">
      <c r="B14" s="7">
        <f t="shared" si="0"/>
        <v>12</v>
      </c>
      <c r="C14" s="3">
        <v>47</v>
      </c>
      <c r="D14" s="3">
        <v>29</v>
      </c>
      <c r="E14" s="3">
        <v>7</v>
      </c>
      <c r="F14" s="3">
        <v>30</v>
      </c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</row>
    <row r="15" spans="2:22" ht="15.75" x14ac:dyDescent="0.25">
      <c r="B15" s="53">
        <f t="shared" si="0"/>
        <v>13</v>
      </c>
      <c r="C15" s="54">
        <v>10</v>
      </c>
      <c r="D15" s="3">
        <v>43</v>
      </c>
      <c r="E15" s="3">
        <v>57</v>
      </c>
      <c r="F15" s="3">
        <v>93</v>
      </c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</row>
    <row r="16" spans="2:22" ht="15.75" x14ac:dyDescent="0.25">
      <c r="B16" s="7">
        <f t="shared" si="0"/>
        <v>14</v>
      </c>
      <c r="C16" s="3">
        <v>85</v>
      </c>
      <c r="D16" s="3">
        <v>99</v>
      </c>
      <c r="E16" s="3">
        <v>53</v>
      </c>
      <c r="F16" s="3">
        <v>63</v>
      </c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</row>
    <row r="17" spans="2:22" ht="15.75" x14ac:dyDescent="0.25">
      <c r="B17" s="7">
        <f t="shared" si="0"/>
        <v>15</v>
      </c>
      <c r="C17" s="3">
        <v>30</v>
      </c>
      <c r="D17" s="3">
        <v>96</v>
      </c>
      <c r="E17" s="3">
        <v>73</v>
      </c>
      <c r="F17" s="3">
        <v>54</v>
      </c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</row>
    <row r="18" spans="2:22" ht="15.75" x14ac:dyDescent="0.25">
      <c r="B18" s="53">
        <f t="shared" si="0"/>
        <v>16</v>
      </c>
      <c r="C18" s="54">
        <v>2</v>
      </c>
      <c r="D18" s="3">
        <v>71</v>
      </c>
      <c r="E18" s="3">
        <v>82</v>
      </c>
      <c r="F18" s="3">
        <v>78</v>
      </c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</row>
    <row r="19" spans="2:22" ht="15.75" x14ac:dyDescent="0.25">
      <c r="B19" s="7">
        <f t="shared" si="0"/>
        <v>17</v>
      </c>
      <c r="C19" s="3">
        <v>43</v>
      </c>
      <c r="D19" s="3">
        <v>40</v>
      </c>
      <c r="E19" s="3">
        <v>65</v>
      </c>
      <c r="F19" s="3">
        <v>81</v>
      </c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</row>
    <row r="20" spans="2:22" ht="15.75" x14ac:dyDescent="0.25">
      <c r="B20" s="7">
        <f t="shared" si="0"/>
        <v>18</v>
      </c>
      <c r="C20" s="3">
        <v>66</v>
      </c>
      <c r="D20" s="3">
        <v>90</v>
      </c>
      <c r="E20" s="3">
        <v>97</v>
      </c>
      <c r="F20" s="3">
        <v>91</v>
      </c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</row>
    <row r="21" spans="2:22" ht="15.75" x14ac:dyDescent="0.25">
      <c r="B21" s="7">
        <f t="shared" si="0"/>
        <v>19</v>
      </c>
      <c r="C21" s="3">
        <v>44</v>
      </c>
      <c r="D21" s="3">
        <v>46</v>
      </c>
      <c r="E21" s="3">
        <v>94</v>
      </c>
      <c r="F21" s="3">
        <v>29</v>
      </c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</row>
    <row r="22" spans="2:22" ht="15.75" x14ac:dyDescent="0.25">
      <c r="B22" s="7">
        <f t="shared" si="0"/>
        <v>20</v>
      </c>
      <c r="C22" s="3">
        <v>59</v>
      </c>
      <c r="D22" s="3">
        <v>62</v>
      </c>
      <c r="E22" s="3">
        <v>45</v>
      </c>
      <c r="F22" s="3">
        <v>27</v>
      </c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</row>
    <row r="23" spans="2:22" ht="15.75" x14ac:dyDescent="0.25">
      <c r="B23" s="7">
        <f t="shared" si="0"/>
        <v>21</v>
      </c>
      <c r="C23" s="3">
        <v>40</v>
      </c>
      <c r="D23" s="3">
        <v>25</v>
      </c>
      <c r="E23" s="3">
        <v>35</v>
      </c>
      <c r="F23" s="3">
        <v>84</v>
      </c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</row>
    <row r="24" spans="2:22" ht="15.75" x14ac:dyDescent="0.25">
      <c r="B24" s="7">
        <f t="shared" si="0"/>
        <v>22</v>
      </c>
      <c r="C24" s="3">
        <v>60</v>
      </c>
      <c r="D24" s="3">
        <v>86</v>
      </c>
      <c r="E24" s="3">
        <v>8</v>
      </c>
      <c r="F24" s="3">
        <v>99</v>
      </c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</row>
    <row r="25" spans="2:22" ht="15.75" x14ac:dyDescent="0.25">
      <c r="B25" s="7">
        <f t="shared" si="0"/>
        <v>23</v>
      </c>
      <c r="C25" s="3">
        <v>28</v>
      </c>
      <c r="D25" s="3">
        <v>30</v>
      </c>
      <c r="E25" s="3">
        <v>86</v>
      </c>
      <c r="F25" s="3">
        <v>73</v>
      </c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</row>
    <row r="26" spans="2:22" ht="15.75" x14ac:dyDescent="0.25">
      <c r="B26" s="7">
        <f t="shared" si="0"/>
        <v>24</v>
      </c>
      <c r="C26" s="3">
        <v>54</v>
      </c>
      <c r="D26" s="3">
        <v>87</v>
      </c>
      <c r="E26" s="3">
        <v>77</v>
      </c>
      <c r="F26" s="3">
        <v>37</v>
      </c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</row>
    <row r="27" spans="2:22" ht="15.75" x14ac:dyDescent="0.25">
      <c r="B27" s="7">
        <f t="shared" si="0"/>
        <v>25</v>
      </c>
      <c r="C27" s="3">
        <v>57</v>
      </c>
      <c r="D27" s="3">
        <v>21</v>
      </c>
      <c r="E27" s="3">
        <v>40</v>
      </c>
      <c r="F27" s="3">
        <v>82</v>
      </c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</row>
    <row r="28" spans="2:22" ht="15.75" x14ac:dyDescent="0.25">
      <c r="B28" s="7">
        <f t="shared" si="0"/>
        <v>26</v>
      </c>
      <c r="C28" s="3">
        <v>33</v>
      </c>
      <c r="D28" s="3">
        <v>55</v>
      </c>
      <c r="E28" s="3">
        <v>47</v>
      </c>
      <c r="F28" s="3">
        <v>72</v>
      </c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</row>
    <row r="29" spans="2:22" ht="15.75" x14ac:dyDescent="0.25">
      <c r="B29" s="7">
        <f t="shared" si="0"/>
        <v>27</v>
      </c>
      <c r="C29" s="3">
        <v>61</v>
      </c>
      <c r="D29" s="3">
        <v>51</v>
      </c>
      <c r="E29" s="3">
        <v>74</v>
      </c>
      <c r="F29" s="3">
        <v>20</v>
      </c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</row>
    <row r="30" spans="2:22" ht="15.75" x14ac:dyDescent="0.25">
      <c r="B30" s="7">
        <f t="shared" si="0"/>
        <v>28</v>
      </c>
      <c r="C30" s="3">
        <v>23</v>
      </c>
      <c r="D30" s="3">
        <v>33</v>
      </c>
      <c r="E30" s="3">
        <v>39</v>
      </c>
      <c r="F30" s="3">
        <v>80</v>
      </c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</row>
    <row r="31" spans="2:22" ht="15.75" x14ac:dyDescent="0.25">
      <c r="B31" s="7">
        <f t="shared" si="0"/>
        <v>29</v>
      </c>
      <c r="C31" s="3">
        <v>51</v>
      </c>
      <c r="D31" s="3">
        <v>12</v>
      </c>
      <c r="E31" s="3">
        <v>6</v>
      </c>
      <c r="F31" s="3">
        <v>19</v>
      </c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</row>
    <row r="32" spans="2:22" ht="15.75" x14ac:dyDescent="0.25">
      <c r="B32" s="7">
        <f t="shared" si="0"/>
        <v>30</v>
      </c>
      <c r="C32" s="3">
        <v>15</v>
      </c>
      <c r="D32" s="3">
        <v>23</v>
      </c>
      <c r="E32" s="3">
        <v>63</v>
      </c>
      <c r="F32" s="3">
        <v>12</v>
      </c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</row>
    <row r="33" spans="2:22" ht="15.75" x14ac:dyDescent="0.25">
      <c r="B33" s="7">
        <f t="shared" si="0"/>
        <v>31</v>
      </c>
      <c r="C33" s="3">
        <v>56</v>
      </c>
      <c r="D33" s="3">
        <v>63</v>
      </c>
      <c r="E33" s="3">
        <v>5</v>
      </c>
      <c r="F33" s="3">
        <v>75</v>
      </c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</row>
    <row r="34" spans="2:22" ht="15.75" x14ac:dyDescent="0.25">
      <c r="B34" s="7">
        <f t="shared" si="0"/>
        <v>32</v>
      </c>
      <c r="C34" s="3">
        <v>73</v>
      </c>
      <c r="D34" s="3">
        <v>9</v>
      </c>
      <c r="E34" s="3">
        <v>96</v>
      </c>
      <c r="F34" s="3">
        <v>33</v>
      </c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</row>
    <row r="35" spans="2:22" ht="15.75" x14ac:dyDescent="0.25">
      <c r="B35" s="7">
        <f t="shared" si="0"/>
        <v>33</v>
      </c>
      <c r="C35" s="3">
        <v>26</v>
      </c>
      <c r="D35" s="3">
        <v>28</v>
      </c>
      <c r="E35" s="3">
        <v>4</v>
      </c>
      <c r="F35" s="3">
        <v>32</v>
      </c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</row>
    <row r="36" spans="2:22" ht="15.75" x14ac:dyDescent="0.25">
      <c r="B36" s="7">
        <f t="shared" si="0"/>
        <v>34</v>
      </c>
      <c r="C36" s="3">
        <v>68</v>
      </c>
      <c r="D36" s="3">
        <v>8</v>
      </c>
      <c r="E36" s="3">
        <v>52</v>
      </c>
      <c r="F36" s="3">
        <v>62</v>
      </c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</row>
    <row r="37" spans="2:22" ht="15.75" x14ac:dyDescent="0.25">
      <c r="B37" s="7">
        <f t="shared" si="0"/>
        <v>35</v>
      </c>
      <c r="C37" s="3">
        <v>9</v>
      </c>
      <c r="D37" s="3">
        <v>89</v>
      </c>
      <c r="E37" s="3">
        <v>21</v>
      </c>
      <c r="F37" s="3">
        <v>46</v>
      </c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</row>
    <row r="38" spans="2:22" ht="15.75" x14ac:dyDescent="0.25">
      <c r="B38" s="7">
        <f t="shared" si="0"/>
        <v>36</v>
      </c>
      <c r="C38" s="3">
        <v>100</v>
      </c>
      <c r="D38" s="3">
        <v>85</v>
      </c>
      <c r="E38" s="3">
        <v>71</v>
      </c>
      <c r="F38" s="3">
        <v>9</v>
      </c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</row>
    <row r="39" spans="2:22" ht="15.75" x14ac:dyDescent="0.25">
      <c r="B39" s="7">
        <f t="shared" si="0"/>
        <v>37</v>
      </c>
      <c r="C39" s="3">
        <v>93</v>
      </c>
      <c r="D39" s="3">
        <v>7</v>
      </c>
      <c r="E39" s="3">
        <v>80</v>
      </c>
      <c r="F39" s="3">
        <v>24</v>
      </c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</row>
    <row r="40" spans="2:22" ht="15.75" x14ac:dyDescent="0.25">
      <c r="B40" s="7">
        <f t="shared" si="0"/>
        <v>38</v>
      </c>
      <c r="C40" s="3">
        <v>62</v>
      </c>
      <c r="D40" s="3">
        <v>84</v>
      </c>
      <c r="E40" s="3">
        <v>100</v>
      </c>
      <c r="F40" s="3">
        <v>86</v>
      </c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</row>
    <row r="41" spans="2:22" ht="15.75" x14ac:dyDescent="0.25">
      <c r="B41" s="7">
        <f t="shared" si="0"/>
        <v>39</v>
      </c>
      <c r="C41" s="3">
        <v>78</v>
      </c>
      <c r="D41" s="3">
        <v>61</v>
      </c>
      <c r="E41" s="3">
        <v>28</v>
      </c>
      <c r="F41" s="3">
        <v>11</v>
      </c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</row>
    <row r="42" spans="2:22" ht="15.75" x14ac:dyDescent="0.25">
      <c r="B42" s="7">
        <f t="shared" si="0"/>
        <v>40</v>
      </c>
      <c r="C42" s="3">
        <v>21</v>
      </c>
      <c r="D42" s="3">
        <v>17</v>
      </c>
      <c r="E42" s="3">
        <v>25</v>
      </c>
      <c r="F42" s="3">
        <v>47</v>
      </c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</row>
    <row r="43" spans="2:22" ht="15.75" x14ac:dyDescent="0.25">
      <c r="B43" s="7">
        <f t="shared" si="0"/>
        <v>41</v>
      </c>
      <c r="C43" s="3">
        <v>96</v>
      </c>
      <c r="D43" s="3">
        <v>78</v>
      </c>
      <c r="E43" s="3">
        <v>9</v>
      </c>
      <c r="F43" s="3">
        <v>90</v>
      </c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</row>
    <row r="44" spans="2:22" ht="15.75" x14ac:dyDescent="0.25">
      <c r="B44" s="7">
        <f t="shared" si="0"/>
        <v>42</v>
      </c>
      <c r="C44" s="3">
        <v>91</v>
      </c>
      <c r="D44" s="3">
        <v>73</v>
      </c>
      <c r="E44" s="3">
        <v>66</v>
      </c>
      <c r="F44" s="3">
        <v>74</v>
      </c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</row>
    <row r="45" spans="2:22" ht="15.75" x14ac:dyDescent="0.25">
      <c r="B45" s="7">
        <f t="shared" si="0"/>
        <v>43</v>
      </c>
      <c r="C45" s="3">
        <v>17</v>
      </c>
      <c r="D45" s="3">
        <v>13</v>
      </c>
      <c r="E45" s="3">
        <v>60</v>
      </c>
      <c r="F45" s="3">
        <v>68</v>
      </c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</row>
    <row r="46" spans="2:22" ht="15.75" x14ac:dyDescent="0.25">
      <c r="B46" s="7">
        <f t="shared" si="0"/>
        <v>44</v>
      </c>
      <c r="C46" s="3">
        <v>19</v>
      </c>
      <c r="D46" s="3">
        <v>68</v>
      </c>
      <c r="E46" s="3">
        <v>70</v>
      </c>
      <c r="F46" s="3">
        <v>45</v>
      </c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</row>
    <row r="47" spans="2:22" ht="15.75" x14ac:dyDescent="0.25">
      <c r="B47" s="7">
        <f t="shared" si="0"/>
        <v>45</v>
      </c>
      <c r="C47" s="3">
        <v>3</v>
      </c>
      <c r="D47" s="3">
        <v>4</v>
      </c>
      <c r="E47" s="3">
        <v>20</v>
      </c>
      <c r="F47" s="3">
        <v>44</v>
      </c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</row>
    <row r="48" spans="2:22" ht="15.75" x14ac:dyDescent="0.25">
      <c r="B48" s="7">
        <f t="shared" si="0"/>
        <v>46</v>
      </c>
      <c r="C48" s="3">
        <v>80</v>
      </c>
      <c r="D48" s="3">
        <v>19</v>
      </c>
      <c r="E48" s="3">
        <v>79</v>
      </c>
      <c r="F48" s="3">
        <v>35</v>
      </c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</row>
    <row r="49" spans="2:22" ht="15.75" x14ac:dyDescent="0.25">
      <c r="B49" s="7">
        <f t="shared" si="0"/>
        <v>47</v>
      </c>
      <c r="C49" s="3">
        <v>12</v>
      </c>
      <c r="D49" s="3">
        <v>75</v>
      </c>
      <c r="E49" s="3">
        <v>26</v>
      </c>
      <c r="F49" s="3">
        <v>40</v>
      </c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</row>
    <row r="50" spans="2:22" ht="15.75" x14ac:dyDescent="0.25">
      <c r="B50" s="7">
        <f t="shared" si="0"/>
        <v>48</v>
      </c>
      <c r="C50" s="3">
        <v>79</v>
      </c>
      <c r="D50" s="3">
        <v>64</v>
      </c>
      <c r="E50" s="3">
        <v>69</v>
      </c>
      <c r="F50" s="3">
        <v>4</v>
      </c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</row>
    <row r="51" spans="2:22" ht="15" x14ac:dyDescent="0.2"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</row>
    <row r="52" spans="2:22" ht="15" x14ac:dyDescent="0.2"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</row>
    <row r="53" spans="2:22" ht="15" x14ac:dyDescent="0.2"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</row>
    <row r="54" spans="2:22" ht="15" x14ac:dyDescent="0.2"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</row>
    <row r="55" spans="2:22" ht="15" x14ac:dyDescent="0.2"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</row>
    <row r="56" spans="2:22" ht="15" x14ac:dyDescent="0.2"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</row>
    <row r="57" spans="2:22" ht="15" x14ac:dyDescent="0.2"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</row>
    <row r="58" spans="2:22" ht="15" x14ac:dyDescent="0.2"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</row>
    <row r="59" spans="2:22" ht="15" x14ac:dyDescent="0.2"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</row>
    <row r="60" spans="2:22" ht="15" x14ac:dyDescent="0.2"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</row>
    <row r="61" spans="2:22" ht="15" x14ac:dyDescent="0.2"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</row>
    <row r="62" spans="2:22" ht="15" x14ac:dyDescent="0.2"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</row>
    <row r="63" spans="2:22" ht="15" x14ac:dyDescent="0.2"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</row>
    <row r="64" spans="2:22" ht="15" x14ac:dyDescent="0.2"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</row>
    <row r="65" spans="9:22" ht="15" x14ac:dyDescent="0.2"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</row>
    <row r="66" spans="9:22" ht="15" x14ac:dyDescent="0.2"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</row>
    <row r="67" spans="9:22" ht="15" x14ac:dyDescent="0.2"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</row>
    <row r="68" spans="9:22" ht="15" x14ac:dyDescent="0.2"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</row>
    <row r="69" spans="9:22" ht="15" x14ac:dyDescent="0.2"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</row>
    <row r="70" spans="9:22" ht="15" x14ac:dyDescent="0.2"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</row>
    <row r="71" spans="9:22" ht="15" x14ac:dyDescent="0.2"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</row>
    <row r="72" spans="9:22" ht="15" x14ac:dyDescent="0.2"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</row>
    <row r="73" spans="9:22" ht="15" x14ac:dyDescent="0.2"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</row>
    <row r="74" spans="9:22" ht="15" x14ac:dyDescent="0.2"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</row>
    <row r="75" spans="9:22" ht="15" x14ac:dyDescent="0.2"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</row>
    <row r="76" spans="9:22" ht="15" x14ac:dyDescent="0.2"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</row>
    <row r="77" spans="9:22" ht="15" x14ac:dyDescent="0.2"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</row>
    <row r="78" spans="9:22" ht="15" x14ac:dyDescent="0.2"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</row>
    <row r="79" spans="9:22" ht="15" x14ac:dyDescent="0.2"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</row>
    <row r="80" spans="9:22" ht="15" x14ac:dyDescent="0.2"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</row>
    <row r="81" spans="9:22" ht="15" x14ac:dyDescent="0.2"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</row>
    <row r="82" spans="9:22" ht="15" x14ac:dyDescent="0.2"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</row>
    <row r="83" spans="9:22" ht="15" x14ac:dyDescent="0.2"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</row>
    <row r="84" spans="9:22" ht="15" x14ac:dyDescent="0.2"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</row>
    <row r="85" spans="9:22" ht="15" x14ac:dyDescent="0.2"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</row>
    <row r="86" spans="9:22" ht="15" x14ac:dyDescent="0.2"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</row>
    <row r="87" spans="9:22" ht="15" x14ac:dyDescent="0.2"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</row>
    <row r="88" spans="9:22" ht="15" x14ac:dyDescent="0.2"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</row>
    <row r="89" spans="9:22" ht="15" x14ac:dyDescent="0.2"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</row>
    <row r="90" spans="9:22" ht="15" x14ac:dyDescent="0.2"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</row>
    <row r="91" spans="9:22" ht="15" x14ac:dyDescent="0.2"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</row>
    <row r="92" spans="9:22" ht="15" x14ac:dyDescent="0.2"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</row>
    <row r="93" spans="9:22" ht="15" x14ac:dyDescent="0.2"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</row>
    <row r="94" spans="9:22" ht="15" x14ac:dyDescent="0.2"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</row>
    <row r="95" spans="9:22" ht="15" x14ac:dyDescent="0.2"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</row>
    <row r="96" spans="9:22" ht="15" x14ac:dyDescent="0.2"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</row>
    <row r="97" spans="9:22" ht="15" x14ac:dyDescent="0.2"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</row>
    <row r="98" spans="9:22" ht="15" x14ac:dyDescent="0.2"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</row>
    <row r="99" spans="9:22" ht="15" x14ac:dyDescent="0.2"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  <c r="V99" s="51"/>
    </row>
    <row r="100" spans="9:22" ht="15" x14ac:dyDescent="0.2"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</row>
    <row r="101" spans="9:22" ht="15" x14ac:dyDescent="0.2"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</row>
    <row r="102" spans="9:22" ht="15" x14ac:dyDescent="0.2"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</row>
  </sheetData>
  <mergeCells count="4">
    <mergeCell ref="I1:J1"/>
    <mergeCell ref="M1:N1"/>
    <mergeCell ref="Q1:R1"/>
    <mergeCell ref="U1:V1"/>
  </mergeCells>
  <phoneticPr fontId="0" type="noConversion"/>
  <conditionalFormatting sqref="B3:F50 I3:V102">
    <cfRule type="expression" dxfId="0" priority="1" stopIfTrue="1">
      <formula>B3=""</formula>
    </cfRule>
  </conditionalFormatting>
  <printOptions horizontalCentered="1"/>
  <pageMargins left="0.59055118110236227" right="0.59055118110236227" top="0.59055118110236227" bottom="0.59055118110236227" header="0.51181102362204722" footer="0.51181102362204722"/>
  <pageSetup paperSize="9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3"/>
  <dimension ref="A1:J26"/>
  <sheetViews>
    <sheetView workbookViewId="0"/>
  </sheetViews>
  <sheetFormatPr baseColWidth="10" defaultRowHeight="12.75" x14ac:dyDescent="0.2"/>
  <cols>
    <col min="1" max="1" width="14.7109375" style="8" customWidth="1"/>
    <col min="2" max="2" width="13.85546875" style="8" customWidth="1"/>
    <col min="3" max="3" width="16.28515625" style="8" customWidth="1"/>
    <col min="4" max="4" width="17" style="8" customWidth="1"/>
    <col min="5" max="16384" width="11.42578125" style="8"/>
  </cols>
  <sheetData>
    <row r="1" spans="1:10" x14ac:dyDescent="0.2">
      <c r="A1" s="9" t="s">
        <v>5</v>
      </c>
      <c r="B1" s="9" t="s">
        <v>6</v>
      </c>
      <c r="C1" s="9" t="s">
        <v>7</v>
      </c>
      <c r="D1" s="9" t="s">
        <v>8</v>
      </c>
      <c r="I1" s="50"/>
      <c r="J1" s="50"/>
    </row>
    <row r="2" spans="1:10" x14ac:dyDescent="0.2">
      <c r="I2" s="50"/>
      <c r="J2" s="50"/>
    </row>
    <row r="3" spans="1:10" x14ac:dyDescent="0.2">
      <c r="I3" s="50"/>
      <c r="J3" s="50"/>
    </row>
    <row r="4" spans="1:10" x14ac:dyDescent="0.2">
      <c r="I4" s="50"/>
      <c r="J4" s="50"/>
    </row>
    <row r="5" spans="1:10" x14ac:dyDescent="0.2">
      <c r="I5" s="50"/>
      <c r="J5" s="50"/>
    </row>
    <row r="6" spans="1:10" x14ac:dyDescent="0.2">
      <c r="I6" s="50"/>
      <c r="J6" s="50"/>
    </row>
    <row r="7" spans="1:10" x14ac:dyDescent="0.2">
      <c r="I7" s="50"/>
      <c r="J7" s="50"/>
    </row>
    <row r="8" spans="1:10" x14ac:dyDescent="0.2">
      <c r="I8" s="50"/>
      <c r="J8" s="50"/>
    </row>
    <row r="9" spans="1:10" x14ac:dyDescent="0.2">
      <c r="I9" s="50"/>
      <c r="J9" s="50"/>
    </row>
    <row r="10" spans="1:10" x14ac:dyDescent="0.2">
      <c r="I10" s="50"/>
      <c r="J10" s="50"/>
    </row>
    <row r="11" spans="1:10" x14ac:dyDescent="0.2">
      <c r="I11" s="50"/>
      <c r="J11" s="50"/>
    </row>
    <row r="12" spans="1:10" x14ac:dyDescent="0.2">
      <c r="I12" s="50"/>
      <c r="J12" s="50"/>
    </row>
    <row r="13" spans="1:10" x14ac:dyDescent="0.2">
      <c r="I13" s="50"/>
      <c r="J13" s="50"/>
    </row>
    <row r="14" spans="1:10" x14ac:dyDescent="0.2">
      <c r="I14" s="50"/>
      <c r="J14" s="50"/>
    </row>
    <row r="15" spans="1:10" x14ac:dyDescent="0.2">
      <c r="I15" s="50"/>
      <c r="J15" s="50"/>
    </row>
    <row r="16" spans="1:10" x14ac:dyDescent="0.2">
      <c r="I16" s="50"/>
      <c r="J16" s="50"/>
    </row>
    <row r="17" spans="9:10" x14ac:dyDescent="0.2">
      <c r="I17" s="50"/>
      <c r="J17" s="50"/>
    </row>
    <row r="18" spans="9:10" x14ac:dyDescent="0.2">
      <c r="I18" s="50"/>
      <c r="J18" s="50"/>
    </row>
    <row r="19" spans="9:10" x14ac:dyDescent="0.2">
      <c r="I19" s="50"/>
      <c r="J19" s="50"/>
    </row>
    <row r="20" spans="9:10" x14ac:dyDescent="0.2">
      <c r="I20" s="50"/>
      <c r="J20" s="50"/>
    </row>
    <row r="21" spans="9:10" x14ac:dyDescent="0.2">
      <c r="I21" s="50"/>
      <c r="J21" s="50"/>
    </row>
    <row r="22" spans="9:10" x14ac:dyDescent="0.2">
      <c r="I22" s="50"/>
      <c r="J22" s="50"/>
    </row>
    <row r="23" spans="9:10" x14ac:dyDescent="0.2">
      <c r="I23" s="50"/>
      <c r="J23" s="50"/>
    </row>
    <row r="24" spans="9:10" x14ac:dyDescent="0.2">
      <c r="I24" s="50"/>
      <c r="J24" s="50"/>
    </row>
    <row r="25" spans="9:10" x14ac:dyDescent="0.2">
      <c r="I25" s="50"/>
      <c r="J25" s="50"/>
    </row>
    <row r="26" spans="9:10" x14ac:dyDescent="0.2">
      <c r="I26" s="50"/>
      <c r="J26" s="50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verticalDpi="4294967294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5">
    <pageSetUpPr fitToPage="1"/>
  </sheetPr>
  <dimension ref="A1:Q19"/>
  <sheetViews>
    <sheetView showGridLines="0" showRowColHeaders="0" workbookViewId="0"/>
  </sheetViews>
  <sheetFormatPr baseColWidth="10" defaultRowHeight="12.75" x14ac:dyDescent="0.2"/>
  <cols>
    <col min="1" max="1" width="11.7109375" style="14" customWidth="1"/>
    <col min="2" max="2" width="8.85546875" style="14" customWidth="1"/>
    <col min="3" max="3" width="7.42578125" style="14" customWidth="1"/>
    <col min="4" max="16384" width="11.42578125" style="14"/>
  </cols>
  <sheetData>
    <row r="1" spans="1:17" ht="9.9499999999999993" customHeight="1" thickBot="1" x14ac:dyDescent="0.25"/>
    <row r="2" spans="1:17" ht="24.95" customHeight="1" thickTop="1" thickBot="1" x14ac:dyDescent="0.25">
      <c r="B2" s="70" t="s">
        <v>16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2"/>
    </row>
    <row r="3" spans="1:17" ht="9.9499999999999993" customHeight="1" thickTop="1" thickBot="1" x14ac:dyDescent="0.25">
      <c r="B3" s="19"/>
      <c r="C3" s="19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12"/>
    </row>
    <row r="4" spans="1:17" ht="24.95" customHeight="1" thickTop="1" x14ac:dyDescent="0.2">
      <c r="B4" s="12"/>
      <c r="C4" s="13"/>
      <c r="D4" s="73" t="s">
        <v>18</v>
      </c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5"/>
      <c r="Q4" s="21"/>
    </row>
    <row r="5" spans="1:17" s="15" customFormat="1" ht="21.95" customHeight="1" thickBot="1" x14ac:dyDescent="0.25">
      <c r="B5" s="18"/>
      <c r="C5" s="17"/>
      <c r="D5" s="28">
        <v>0</v>
      </c>
      <c r="E5" s="29">
        <v>1</v>
      </c>
      <c r="F5" s="30">
        <v>2</v>
      </c>
      <c r="G5" s="31">
        <v>3</v>
      </c>
      <c r="H5" s="31">
        <v>4</v>
      </c>
      <c r="I5" s="31">
        <v>5</v>
      </c>
      <c r="J5" s="31">
        <v>6</v>
      </c>
      <c r="K5" s="31">
        <v>7</v>
      </c>
      <c r="L5" s="31">
        <v>8</v>
      </c>
      <c r="M5" s="31">
        <v>9</v>
      </c>
      <c r="N5" s="31">
        <v>10</v>
      </c>
      <c r="O5" s="29">
        <v>11</v>
      </c>
      <c r="P5" s="32">
        <v>12</v>
      </c>
    </row>
    <row r="6" spans="1:17" s="15" customFormat="1" ht="21.95" customHeight="1" thickTop="1" x14ac:dyDescent="0.2">
      <c r="A6" s="16"/>
      <c r="B6" s="76" t="s">
        <v>17</v>
      </c>
      <c r="C6" s="23">
        <v>0</v>
      </c>
      <c r="D6" s="33">
        <f>162*12</f>
        <v>1944</v>
      </c>
      <c r="E6" s="34">
        <f t="shared" ref="E6:J6" si="0">D6+20</f>
        <v>1964</v>
      </c>
      <c r="F6" s="34">
        <f t="shared" si="0"/>
        <v>1984</v>
      </c>
      <c r="G6" s="34">
        <f t="shared" si="0"/>
        <v>2004</v>
      </c>
      <c r="H6" s="34">
        <f t="shared" si="0"/>
        <v>2024</v>
      </c>
      <c r="I6" s="34">
        <f t="shared" si="0"/>
        <v>2044</v>
      </c>
      <c r="J6" s="34">
        <f t="shared" si="0"/>
        <v>2064</v>
      </c>
      <c r="K6" s="34">
        <f t="shared" ref="K6:P6" si="1">J6+20</f>
        <v>2084</v>
      </c>
      <c r="L6" s="34">
        <f t="shared" si="1"/>
        <v>2104</v>
      </c>
      <c r="M6" s="34">
        <f t="shared" si="1"/>
        <v>2124</v>
      </c>
      <c r="N6" s="34">
        <f t="shared" si="1"/>
        <v>2144</v>
      </c>
      <c r="O6" s="34">
        <f t="shared" si="1"/>
        <v>2164</v>
      </c>
      <c r="P6" s="35">
        <f t="shared" si="1"/>
        <v>2184</v>
      </c>
    </row>
    <row r="7" spans="1:17" s="15" customFormat="1" ht="21.95" customHeight="1" x14ac:dyDescent="0.2">
      <c r="A7" s="16"/>
      <c r="B7" s="77"/>
      <c r="C7" s="24">
        <v>1</v>
      </c>
      <c r="D7" s="36">
        <f t="shared" ref="D7:D18" si="2">D6+88+2</f>
        <v>2034</v>
      </c>
      <c r="E7" s="37">
        <f t="shared" ref="E7:J12" si="3">E6+90</f>
        <v>2054</v>
      </c>
      <c r="F7" s="37">
        <f t="shared" si="3"/>
        <v>2074</v>
      </c>
      <c r="G7" s="37">
        <f t="shared" si="3"/>
        <v>2094</v>
      </c>
      <c r="H7" s="37">
        <f t="shared" si="3"/>
        <v>2114</v>
      </c>
      <c r="I7" s="37">
        <f t="shared" si="3"/>
        <v>2134</v>
      </c>
      <c r="J7" s="37">
        <f t="shared" si="3"/>
        <v>2154</v>
      </c>
      <c r="K7" s="37">
        <f t="shared" ref="K7:P7" si="4">K6+90</f>
        <v>2174</v>
      </c>
      <c r="L7" s="37">
        <f t="shared" si="4"/>
        <v>2194</v>
      </c>
      <c r="M7" s="37">
        <f t="shared" si="4"/>
        <v>2214</v>
      </c>
      <c r="N7" s="37">
        <f t="shared" si="4"/>
        <v>2234</v>
      </c>
      <c r="O7" s="37">
        <f t="shared" si="4"/>
        <v>2254</v>
      </c>
      <c r="P7" s="38">
        <f t="shared" si="4"/>
        <v>2274</v>
      </c>
    </row>
    <row r="8" spans="1:17" s="15" customFormat="1" ht="21.95" customHeight="1" x14ac:dyDescent="0.2">
      <c r="A8" s="16"/>
      <c r="B8" s="77"/>
      <c r="C8" s="24">
        <v>2</v>
      </c>
      <c r="D8" s="36">
        <f t="shared" si="2"/>
        <v>2124</v>
      </c>
      <c r="E8" s="37">
        <f t="shared" si="3"/>
        <v>2144</v>
      </c>
      <c r="F8" s="37">
        <f t="shared" si="3"/>
        <v>2164</v>
      </c>
      <c r="G8" s="37">
        <f t="shared" si="3"/>
        <v>2184</v>
      </c>
      <c r="H8" s="37">
        <f t="shared" si="3"/>
        <v>2204</v>
      </c>
      <c r="I8" s="37">
        <f t="shared" si="3"/>
        <v>2224</v>
      </c>
      <c r="J8" s="37">
        <f t="shared" si="3"/>
        <v>2244</v>
      </c>
      <c r="K8" s="37">
        <f t="shared" ref="K8:P8" si="5">K7+90</f>
        <v>2264</v>
      </c>
      <c r="L8" s="37">
        <f t="shared" si="5"/>
        <v>2284</v>
      </c>
      <c r="M8" s="37">
        <f t="shared" si="5"/>
        <v>2304</v>
      </c>
      <c r="N8" s="37">
        <f t="shared" si="5"/>
        <v>2324</v>
      </c>
      <c r="O8" s="37">
        <f t="shared" si="5"/>
        <v>2344</v>
      </c>
      <c r="P8" s="38">
        <f t="shared" si="5"/>
        <v>2364</v>
      </c>
    </row>
    <row r="9" spans="1:17" s="15" customFormat="1" ht="21.95" customHeight="1" x14ac:dyDescent="0.2">
      <c r="A9" s="16"/>
      <c r="B9" s="77"/>
      <c r="C9" s="24">
        <v>3</v>
      </c>
      <c r="D9" s="36">
        <f t="shared" si="2"/>
        <v>2214</v>
      </c>
      <c r="E9" s="37">
        <f t="shared" si="3"/>
        <v>2234</v>
      </c>
      <c r="F9" s="37">
        <f t="shared" si="3"/>
        <v>2254</v>
      </c>
      <c r="G9" s="37">
        <f t="shared" si="3"/>
        <v>2274</v>
      </c>
      <c r="H9" s="37">
        <f t="shared" si="3"/>
        <v>2294</v>
      </c>
      <c r="I9" s="37">
        <f t="shared" si="3"/>
        <v>2314</v>
      </c>
      <c r="J9" s="37">
        <f t="shared" si="3"/>
        <v>2334</v>
      </c>
      <c r="K9" s="37">
        <f t="shared" ref="K9:P9" si="6">K8+90</f>
        <v>2354</v>
      </c>
      <c r="L9" s="37">
        <f t="shared" si="6"/>
        <v>2374</v>
      </c>
      <c r="M9" s="37">
        <f t="shared" si="6"/>
        <v>2394</v>
      </c>
      <c r="N9" s="37">
        <f t="shared" si="6"/>
        <v>2414</v>
      </c>
      <c r="O9" s="37">
        <f t="shared" si="6"/>
        <v>2434</v>
      </c>
      <c r="P9" s="38">
        <f t="shared" si="6"/>
        <v>2454</v>
      </c>
    </row>
    <row r="10" spans="1:17" s="15" customFormat="1" ht="21.95" customHeight="1" x14ac:dyDescent="0.2">
      <c r="A10" s="16"/>
      <c r="B10" s="77"/>
      <c r="C10" s="24">
        <v>4</v>
      </c>
      <c r="D10" s="36">
        <f t="shared" si="2"/>
        <v>2304</v>
      </c>
      <c r="E10" s="37">
        <f t="shared" si="3"/>
        <v>2324</v>
      </c>
      <c r="F10" s="37">
        <f t="shared" si="3"/>
        <v>2344</v>
      </c>
      <c r="G10" s="37">
        <f t="shared" si="3"/>
        <v>2364</v>
      </c>
      <c r="H10" s="37">
        <f t="shared" si="3"/>
        <v>2384</v>
      </c>
      <c r="I10" s="37">
        <f t="shared" si="3"/>
        <v>2404</v>
      </c>
      <c r="J10" s="37">
        <f t="shared" si="3"/>
        <v>2424</v>
      </c>
      <c r="K10" s="37">
        <f t="shared" ref="K10:P10" si="7">K9+90</f>
        <v>2444</v>
      </c>
      <c r="L10" s="37">
        <f t="shared" si="7"/>
        <v>2464</v>
      </c>
      <c r="M10" s="37">
        <f t="shared" si="7"/>
        <v>2484</v>
      </c>
      <c r="N10" s="37">
        <f t="shared" si="7"/>
        <v>2504</v>
      </c>
      <c r="O10" s="37">
        <f t="shared" si="7"/>
        <v>2524</v>
      </c>
      <c r="P10" s="38">
        <f t="shared" si="7"/>
        <v>2544</v>
      </c>
    </row>
    <row r="11" spans="1:17" s="15" customFormat="1" ht="21.95" customHeight="1" x14ac:dyDescent="0.2">
      <c r="A11" s="16"/>
      <c r="B11" s="77"/>
      <c r="C11" s="24">
        <v>5</v>
      </c>
      <c r="D11" s="36">
        <f t="shared" si="2"/>
        <v>2394</v>
      </c>
      <c r="E11" s="37">
        <f t="shared" si="3"/>
        <v>2414</v>
      </c>
      <c r="F11" s="37">
        <f t="shared" si="3"/>
        <v>2434</v>
      </c>
      <c r="G11" s="37">
        <f t="shared" si="3"/>
        <v>2454</v>
      </c>
      <c r="H11" s="37">
        <f t="shared" si="3"/>
        <v>2474</v>
      </c>
      <c r="I11" s="37">
        <f t="shared" si="3"/>
        <v>2494</v>
      </c>
      <c r="J11" s="37">
        <f t="shared" si="3"/>
        <v>2514</v>
      </c>
      <c r="K11" s="37">
        <f t="shared" ref="K11:P11" si="8">K10+90</f>
        <v>2534</v>
      </c>
      <c r="L11" s="37">
        <f t="shared" si="8"/>
        <v>2554</v>
      </c>
      <c r="M11" s="37">
        <f t="shared" si="8"/>
        <v>2574</v>
      </c>
      <c r="N11" s="37">
        <f t="shared" si="8"/>
        <v>2594</v>
      </c>
      <c r="O11" s="37">
        <f t="shared" si="8"/>
        <v>2614</v>
      </c>
      <c r="P11" s="38">
        <f t="shared" si="8"/>
        <v>2634</v>
      </c>
    </row>
    <row r="12" spans="1:17" s="15" customFormat="1" ht="21.95" customHeight="1" x14ac:dyDescent="0.2">
      <c r="A12" s="16"/>
      <c r="B12" s="77"/>
      <c r="C12" s="25">
        <v>6</v>
      </c>
      <c r="D12" s="36">
        <f t="shared" si="2"/>
        <v>2484</v>
      </c>
      <c r="E12" s="37">
        <f t="shared" si="3"/>
        <v>2504</v>
      </c>
      <c r="F12" s="37">
        <f t="shared" si="3"/>
        <v>2524</v>
      </c>
      <c r="G12" s="37">
        <f t="shared" si="3"/>
        <v>2544</v>
      </c>
      <c r="H12" s="37">
        <f t="shared" si="3"/>
        <v>2564</v>
      </c>
      <c r="I12" s="37">
        <f t="shared" si="3"/>
        <v>2584</v>
      </c>
      <c r="J12" s="37">
        <f t="shared" si="3"/>
        <v>2604</v>
      </c>
      <c r="K12" s="37">
        <f t="shared" ref="K12:P12" si="9">K11+90</f>
        <v>2624</v>
      </c>
      <c r="L12" s="37">
        <f t="shared" si="9"/>
        <v>2644</v>
      </c>
      <c r="M12" s="37">
        <f t="shared" si="9"/>
        <v>2664</v>
      </c>
      <c r="N12" s="37">
        <f t="shared" si="9"/>
        <v>2684</v>
      </c>
      <c r="O12" s="37">
        <f t="shared" si="9"/>
        <v>2704</v>
      </c>
      <c r="P12" s="38">
        <f t="shared" si="9"/>
        <v>2724</v>
      </c>
    </row>
    <row r="13" spans="1:17" s="15" customFormat="1" ht="21.95" customHeight="1" x14ac:dyDescent="0.2">
      <c r="A13" s="16"/>
      <c r="B13" s="77"/>
      <c r="C13" s="26">
        <v>7</v>
      </c>
      <c r="D13" s="36">
        <f t="shared" si="2"/>
        <v>2574</v>
      </c>
      <c r="E13" s="37">
        <f t="shared" ref="E13:J13" si="10">E12+90</f>
        <v>2594</v>
      </c>
      <c r="F13" s="37">
        <f t="shared" si="10"/>
        <v>2614</v>
      </c>
      <c r="G13" s="37">
        <f t="shared" si="10"/>
        <v>2634</v>
      </c>
      <c r="H13" s="37">
        <f t="shared" si="10"/>
        <v>2654</v>
      </c>
      <c r="I13" s="37">
        <f t="shared" si="10"/>
        <v>2674</v>
      </c>
      <c r="J13" s="37">
        <f t="shared" si="10"/>
        <v>2694</v>
      </c>
      <c r="K13" s="37">
        <f t="shared" ref="K13:P13" si="11">K12+90</f>
        <v>2714</v>
      </c>
      <c r="L13" s="37">
        <f t="shared" si="11"/>
        <v>2734</v>
      </c>
      <c r="M13" s="37">
        <f t="shared" si="11"/>
        <v>2754</v>
      </c>
      <c r="N13" s="37">
        <f t="shared" si="11"/>
        <v>2774</v>
      </c>
      <c r="O13" s="37">
        <f t="shared" si="11"/>
        <v>2794</v>
      </c>
      <c r="P13" s="38">
        <f t="shared" si="11"/>
        <v>2814</v>
      </c>
    </row>
    <row r="14" spans="1:17" s="15" customFormat="1" ht="21.95" customHeight="1" x14ac:dyDescent="0.2">
      <c r="A14" s="16"/>
      <c r="B14" s="77"/>
      <c r="C14" s="26">
        <v>8</v>
      </c>
      <c r="D14" s="39">
        <f t="shared" si="2"/>
        <v>2664</v>
      </c>
      <c r="E14" s="37">
        <f t="shared" ref="E14:J14" si="12">E13+90</f>
        <v>2684</v>
      </c>
      <c r="F14" s="37">
        <f t="shared" si="12"/>
        <v>2704</v>
      </c>
      <c r="G14" s="40">
        <f t="shared" si="12"/>
        <v>2724</v>
      </c>
      <c r="H14" s="40">
        <f t="shared" si="12"/>
        <v>2744</v>
      </c>
      <c r="I14" s="40">
        <f t="shared" si="12"/>
        <v>2764</v>
      </c>
      <c r="J14" s="40">
        <f t="shared" si="12"/>
        <v>2784</v>
      </c>
      <c r="K14" s="37">
        <f t="shared" ref="K14:P14" si="13">K13+90</f>
        <v>2804</v>
      </c>
      <c r="L14" s="40">
        <f t="shared" si="13"/>
        <v>2824</v>
      </c>
      <c r="M14" s="37">
        <f t="shared" si="13"/>
        <v>2844</v>
      </c>
      <c r="N14" s="37">
        <f t="shared" si="13"/>
        <v>2864</v>
      </c>
      <c r="O14" s="37">
        <f t="shared" si="13"/>
        <v>2884</v>
      </c>
      <c r="P14" s="41">
        <f t="shared" si="13"/>
        <v>2904</v>
      </c>
    </row>
    <row r="15" spans="1:17" s="15" customFormat="1" ht="21.95" customHeight="1" x14ac:dyDescent="0.2">
      <c r="A15" s="16"/>
      <c r="B15" s="77"/>
      <c r="C15" s="24">
        <v>9</v>
      </c>
      <c r="D15" s="42">
        <f t="shared" si="2"/>
        <v>2754</v>
      </c>
      <c r="E15" s="40">
        <f t="shared" ref="E15:J15" si="14">E14+90</f>
        <v>2774</v>
      </c>
      <c r="F15" s="37">
        <f t="shared" si="14"/>
        <v>2794</v>
      </c>
      <c r="G15" s="37">
        <f t="shared" si="14"/>
        <v>2814</v>
      </c>
      <c r="H15" s="43">
        <f t="shared" si="14"/>
        <v>2834</v>
      </c>
      <c r="I15" s="43">
        <f t="shared" si="14"/>
        <v>2854</v>
      </c>
      <c r="J15" s="43">
        <f t="shared" si="14"/>
        <v>2874</v>
      </c>
      <c r="K15" s="40">
        <f t="shared" ref="K15:P15" si="15">K14+90</f>
        <v>2894</v>
      </c>
      <c r="L15" s="37">
        <f t="shared" si="15"/>
        <v>2914</v>
      </c>
      <c r="M15" s="37">
        <f t="shared" si="15"/>
        <v>2934</v>
      </c>
      <c r="N15" s="37">
        <f t="shared" si="15"/>
        <v>2954</v>
      </c>
      <c r="O15" s="37">
        <f t="shared" si="15"/>
        <v>2974</v>
      </c>
      <c r="P15" s="44">
        <f t="shared" si="15"/>
        <v>2994</v>
      </c>
    </row>
    <row r="16" spans="1:17" s="15" customFormat="1" ht="21.95" customHeight="1" x14ac:dyDescent="0.2">
      <c r="A16" s="16"/>
      <c r="B16" s="77"/>
      <c r="C16" s="24">
        <v>10</v>
      </c>
      <c r="D16" s="42">
        <f t="shared" si="2"/>
        <v>2844</v>
      </c>
      <c r="E16" s="43">
        <f t="shared" ref="E16:J16" si="16">E15+90</f>
        <v>2864</v>
      </c>
      <c r="F16" s="37">
        <f t="shared" si="16"/>
        <v>2884</v>
      </c>
      <c r="G16" s="37">
        <f t="shared" si="16"/>
        <v>2904</v>
      </c>
      <c r="H16" s="43">
        <f t="shared" si="16"/>
        <v>2924</v>
      </c>
      <c r="I16" s="43">
        <f t="shared" si="16"/>
        <v>2944</v>
      </c>
      <c r="J16" s="43">
        <f t="shared" si="16"/>
        <v>2964</v>
      </c>
      <c r="K16" s="37">
        <f t="shared" ref="K16:P16" si="17">K15+90</f>
        <v>2984</v>
      </c>
      <c r="L16" s="37">
        <f t="shared" si="17"/>
        <v>3004</v>
      </c>
      <c r="M16" s="37">
        <f t="shared" si="17"/>
        <v>3024</v>
      </c>
      <c r="N16" s="40">
        <f t="shared" si="17"/>
        <v>3044</v>
      </c>
      <c r="O16" s="40">
        <f t="shared" si="17"/>
        <v>3064</v>
      </c>
      <c r="P16" s="45">
        <f t="shared" si="17"/>
        <v>3084</v>
      </c>
    </row>
    <row r="17" spans="1:16" s="15" customFormat="1" ht="21.95" customHeight="1" x14ac:dyDescent="0.2">
      <c r="A17" s="16"/>
      <c r="B17" s="77"/>
      <c r="C17" s="25">
        <v>11</v>
      </c>
      <c r="D17" s="36">
        <f t="shared" si="2"/>
        <v>2934</v>
      </c>
      <c r="E17" s="43">
        <f t="shared" ref="E17:J17" si="18">E16+90</f>
        <v>2954</v>
      </c>
      <c r="F17" s="37">
        <f t="shared" si="18"/>
        <v>2974</v>
      </c>
      <c r="G17" s="40">
        <f t="shared" si="18"/>
        <v>2994</v>
      </c>
      <c r="H17" s="37">
        <f t="shared" si="18"/>
        <v>3014</v>
      </c>
      <c r="I17" s="37">
        <f t="shared" si="18"/>
        <v>3034</v>
      </c>
      <c r="J17" s="37">
        <f t="shared" si="18"/>
        <v>3054</v>
      </c>
      <c r="K17" s="40">
        <f t="shared" ref="K17:P17" si="19">K16+90</f>
        <v>3074</v>
      </c>
      <c r="L17" s="37">
        <f t="shared" si="19"/>
        <v>3094</v>
      </c>
      <c r="M17" s="37">
        <f t="shared" si="19"/>
        <v>3114</v>
      </c>
      <c r="N17" s="37">
        <f t="shared" si="19"/>
        <v>3134</v>
      </c>
      <c r="O17" s="43">
        <f t="shared" si="19"/>
        <v>3154</v>
      </c>
      <c r="P17" s="45">
        <f t="shared" si="19"/>
        <v>3174</v>
      </c>
    </row>
    <row r="18" spans="1:16" s="15" customFormat="1" ht="21.95" customHeight="1" thickBot="1" x14ac:dyDescent="0.25">
      <c r="A18" s="16"/>
      <c r="B18" s="78"/>
      <c r="C18" s="27">
        <v>12</v>
      </c>
      <c r="D18" s="46">
        <f t="shared" si="2"/>
        <v>3024</v>
      </c>
      <c r="E18" s="47">
        <f t="shared" ref="E18:J18" si="20">E17+90</f>
        <v>3044</v>
      </c>
      <c r="F18" s="48">
        <f t="shared" si="20"/>
        <v>3064</v>
      </c>
      <c r="G18" s="47">
        <f t="shared" si="20"/>
        <v>3084</v>
      </c>
      <c r="H18" s="48">
        <f t="shared" si="20"/>
        <v>3104</v>
      </c>
      <c r="I18" s="48">
        <f t="shared" si="20"/>
        <v>3124</v>
      </c>
      <c r="J18" s="48">
        <f t="shared" si="20"/>
        <v>3144</v>
      </c>
      <c r="K18" s="47">
        <f t="shared" ref="K18:P18" si="21">K17+90</f>
        <v>3164</v>
      </c>
      <c r="L18" s="48">
        <f t="shared" si="21"/>
        <v>3184</v>
      </c>
      <c r="M18" s="48">
        <f t="shared" si="21"/>
        <v>3204</v>
      </c>
      <c r="N18" s="48">
        <f t="shared" si="21"/>
        <v>3224</v>
      </c>
      <c r="O18" s="47">
        <f t="shared" si="21"/>
        <v>3244</v>
      </c>
      <c r="P18" s="49">
        <f t="shared" si="21"/>
        <v>3264</v>
      </c>
    </row>
    <row r="19" spans="1:16" ht="11.25" customHeight="1" thickTop="1" x14ac:dyDescent="0.2">
      <c r="B19" s="22"/>
      <c r="F19" s="22"/>
      <c r="G19" s="22"/>
      <c r="N19" s="22"/>
      <c r="O19" s="22"/>
      <c r="P19" s="22"/>
    </row>
  </sheetData>
  <sheetProtection sheet="1" selectLockedCells="1" selectUnlockedCells="1"/>
  <mergeCells count="3">
    <mergeCell ref="B2:P2"/>
    <mergeCell ref="D4:P4"/>
    <mergeCell ref="B6:B18"/>
  </mergeCells>
  <phoneticPr fontId="0" type="noConversion"/>
  <printOptions horizontalCentered="1" verticalCentered="1"/>
  <pageMargins left="0.19685039370078741" right="0.19685039370078741" top="0.31496062992125984" bottom="0.19685039370078741" header="0.31496062992125984" footer="0.31496062992125984"/>
  <pageSetup paperSize="287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Alarme_Macro</vt:lpstr>
      <vt:lpstr>Equipes</vt:lpstr>
      <vt:lpstr>Séries</vt:lpstr>
      <vt:lpstr>Classement</vt:lpstr>
      <vt:lpstr>Total points</vt:lpstr>
      <vt:lpstr>NbJoueurs</vt:lpstr>
      <vt:lpstr>Séries</vt:lpstr>
      <vt:lpstr>Séries!Zone_d_impression</vt:lpstr>
      <vt:lpstr>'Total points'!Zone_d_impression</vt:lpstr>
    </vt:vector>
  </TitlesOfParts>
  <LinksUpToDate>false</LinksUpToDate>
  <SharedDoc>false</SharedDoc>
  <HyperlinkBase>http://veriti.free.fr</HyperlinkBase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concours</dc:title>
  <dc:creator>Roussel Didier</dc:creator>
  <cp:lastModifiedBy>gmb</cp:lastModifiedBy>
  <cp:lastPrinted>2016-12-10T10:05:37Z</cp:lastPrinted>
  <dcterms:created xsi:type="dcterms:W3CDTF">2005-11-25T21:20:19Z</dcterms:created>
  <dcterms:modified xsi:type="dcterms:W3CDTF">2018-01-20T19:15:57Z</dcterms:modified>
</cp:coreProperties>
</file>