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wmf"/><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000" windowHeight="8715" tabRatio="778"/>
  </bookViews>
  <sheets>
    <sheet name="RECAPITULATIF" sheetId="1" r:id="rId1"/>
    <sheet name="RAPPORT" sheetId="8" r:id="rId2"/>
    <sheet name="Données" sheetId="25" r:id="rId3"/>
  </sheets>
  <definedNames>
    <definedName name="_xlnm._FilterDatabase" localSheetId="0" hidden="1">RECAPITULATIF!$A$2:$S$24</definedName>
    <definedName name="_xlnm.Print_Area" localSheetId="0">RECAPITULATIF!#REF!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 i="1" l="1"/>
  <c r="E1" i="1"/>
</calcChain>
</file>

<file path=xl/sharedStrings.xml><?xml version="1.0" encoding="utf-8"?>
<sst xmlns="http://schemas.openxmlformats.org/spreadsheetml/2006/main" count="451" uniqueCount="237">
  <si>
    <t>AGENCE</t>
  </si>
  <si>
    <t>INSTALLATEUR</t>
  </si>
  <si>
    <t>CONTACT</t>
  </si>
  <si>
    <t>TERMINE</t>
  </si>
  <si>
    <t>RENNES</t>
  </si>
  <si>
    <t>MONTANT</t>
  </si>
  <si>
    <t>HPBS</t>
  </si>
  <si>
    <t>FACTURE</t>
  </si>
  <si>
    <t>OK</t>
  </si>
  <si>
    <t>PRODUIT</t>
  </si>
  <si>
    <t>MARQUE</t>
  </si>
  <si>
    <t>SALMSON</t>
  </si>
  <si>
    <t>NANTES</t>
  </si>
  <si>
    <t>BREST</t>
  </si>
  <si>
    <t>GRATUITE</t>
  </si>
  <si>
    <t>N°EXE</t>
  </si>
  <si>
    <t>DIAGNOSTIC</t>
  </si>
  <si>
    <t>DATE MS</t>
  </si>
  <si>
    <t>OGER ROUSSEAU</t>
  </si>
  <si>
    <t>N° ARC/BL/Cde</t>
  </si>
  <si>
    <t>TYPE</t>
  </si>
  <si>
    <t>ADRESSE</t>
  </si>
  <si>
    <t>CP</t>
  </si>
  <si>
    <t>VILLE</t>
  </si>
  <si>
    <t>HYD</t>
  </si>
  <si>
    <t/>
  </si>
  <si>
    <t>MISE EN SERVICE</t>
  </si>
  <si>
    <t>SAINT HERBLAIN</t>
  </si>
  <si>
    <t xml:space="preserve">COMMENTAIRE </t>
  </si>
  <si>
    <t xml:space="preserve"> </t>
  </si>
  <si>
    <t>SAINT MALO</t>
  </si>
  <si>
    <t xml:space="preserve">     Nous avons paramétré le groupe comme suit :</t>
  </si>
  <si>
    <t xml:space="preserve">     Essais réalisés ce jour :</t>
  </si>
  <si>
    <t xml:space="preserve">                       Type: </t>
  </si>
  <si>
    <t>N° SERIE</t>
  </si>
  <si>
    <t>CHANTIER</t>
  </si>
  <si>
    <t>Pression eau de ville non détendue=</t>
  </si>
  <si>
    <t>Pression de gonflage réservoir 8L=</t>
  </si>
  <si>
    <t xml:space="preserve">Point de consigne surpresseur (1211)= </t>
  </si>
  <si>
    <t xml:space="preserve">Autorisation enclenchement pompe (1221)= </t>
  </si>
  <si>
    <t xml:space="preserve">Autorisation arrêt pompe (1222)= </t>
  </si>
  <si>
    <t>Régulateur : P=3,5 ; I=</t>
  </si>
  <si>
    <t>Temporisation arrêt sur détection manque d’eau (1254)=</t>
  </si>
  <si>
    <t>Temporisation redémarrage pompe après retour de l’eau (1255)=</t>
  </si>
  <si>
    <t>Sécurité pression forte (5410)=</t>
  </si>
  <si>
    <t>Mode de fonctionnement avec 1 pompe en secours</t>
  </si>
  <si>
    <t xml:space="preserve">Purge des pompes= </t>
  </si>
  <si>
    <t xml:space="preserve">Enclenchement et arrêt sur débit nul= </t>
  </si>
  <si>
    <t xml:space="preserve">Vérification de la pression dans les étages= </t>
  </si>
  <si>
    <t xml:space="preserve"> Sécurité manque d’eau= </t>
  </si>
  <si>
    <t xml:space="preserve">Permutation pompes= </t>
  </si>
  <si>
    <t xml:space="preserve">Pression de démarrage (1221)= </t>
  </si>
  <si>
    <t xml:space="preserve">Pression d'arrêt (1222)= </t>
  </si>
  <si>
    <t>Temporisation arrêt pompe (1251)=</t>
  </si>
  <si>
    <t>Temporisation sur detection manque d'eau (1254)=</t>
  </si>
  <si>
    <t>Seuil de sécurité pression forte (5410)=</t>
  </si>
  <si>
    <t>Réglage relais thermique=</t>
  </si>
  <si>
    <t>Intensité Absorbée pompes=</t>
  </si>
  <si>
    <t>Intensités Absorbée=</t>
  </si>
  <si>
    <t xml:space="preserve">Pression de démarrage pompe= </t>
  </si>
  <si>
    <t xml:space="preserve">Pression d'arrêt pompe= </t>
  </si>
  <si>
    <t xml:space="preserve">Temporisation arrêt pompe sur débit nul (RM)= </t>
  </si>
  <si>
    <t>Temporisation relais shunt fluxostat (RPT)=</t>
  </si>
  <si>
    <t>Temporisation relais ordre de permutation (RT1)=</t>
  </si>
  <si>
    <t>Réglage des relais thermique=</t>
  </si>
  <si>
    <t>Intensité Absorbée=</t>
  </si>
  <si>
    <t>Pression enclenchement pompe=</t>
  </si>
  <si>
    <t>Pression arrêt pompe principale=</t>
  </si>
  <si>
    <t>Pression arrêt pompe appoint=</t>
  </si>
  <si>
    <t>Temporisation arrêt pompe sur débit nul=</t>
  </si>
  <si>
    <t>temporisation arrêt pompe sur manque d'eau=</t>
  </si>
  <si>
    <t>Intensité Absorbée pompe surpresseur=</t>
  </si>
  <si>
    <t>Intensité Absorbée pompe de transfert=</t>
  </si>
  <si>
    <t>Démarrage pompe arrêt prolongé=</t>
  </si>
  <si>
    <t>4087340/14W14</t>
  </si>
  <si>
    <t>Total  lignes :</t>
  </si>
  <si>
    <t>Point de consigne</t>
  </si>
  <si>
    <t>Pression de gonflage réservoir (à l'aspiration)=</t>
  </si>
  <si>
    <t xml:space="preserve">Pression de consigne= </t>
  </si>
  <si>
    <t xml:space="preserve">Mode arrêt débit nul= </t>
  </si>
  <si>
    <t xml:space="preserve">Arrêt fonction delta H= </t>
  </si>
  <si>
    <t>Temporisation arrêt pompe sécurité manque d'eau (RME)=</t>
  </si>
  <si>
    <t>Pression de gonflage réservoir 24L (au refoulement)=</t>
  </si>
  <si>
    <t xml:space="preserve">Pression de consigne (1211)= </t>
  </si>
  <si>
    <t>Pression de démarrage (Plo)=</t>
  </si>
  <si>
    <t>Pression arrêt (Phi)=</t>
  </si>
  <si>
    <t>Plage de mesure du capteur de pression=</t>
  </si>
  <si>
    <t>Claviers variateur=</t>
  </si>
  <si>
    <t>Pression de gonflage réservoir 25L (au refoulement)=</t>
  </si>
  <si>
    <t>Pression eau de ville détendue=</t>
  </si>
  <si>
    <t>Type capteur=</t>
  </si>
  <si>
    <t>Hauteur statique (HST)=</t>
  </si>
  <si>
    <t>Limite Température TAZ=</t>
  </si>
  <si>
    <t xml:space="preserve">Pression finale Pe= </t>
  </si>
  <si>
    <t xml:space="preserve">Pression initiale Pa= </t>
  </si>
  <si>
    <t xml:space="preserve">Soupape de sécurité installation= </t>
  </si>
  <si>
    <t xml:space="preserve">Pression mini Po= </t>
  </si>
  <si>
    <t xml:space="preserve">      · </t>
  </si>
  <si>
    <t>Appoint d’eau automatique=</t>
  </si>
  <si>
    <t>Compresso</t>
  </si>
  <si>
    <t>Xylem</t>
  </si>
  <si>
    <t>Surprese Std</t>
  </si>
  <si>
    <t xml:space="preserve">Pression eau de ville non détendue= </t>
  </si>
  <si>
    <t xml:space="preserve">Pression de gonflage réservoir à vessie 22l= </t>
  </si>
  <si>
    <t xml:space="preserve">Point de consigne surpresseur (02)= </t>
  </si>
  <si>
    <t>Valeur de démarrage (04)=</t>
  </si>
  <si>
    <t xml:space="preserve">Auto Start (08)= </t>
  </si>
  <si>
    <t xml:space="preserve">Cascade pompe (505;510)= </t>
  </si>
  <si>
    <t xml:space="preserve">Fréquence mini variateur (250)= </t>
  </si>
  <si>
    <t>Temporisation arrêt (260)=</t>
  </si>
  <si>
    <t>Fonction Boost (265)=</t>
  </si>
  <si>
    <t>Fenêtre (310)=</t>
  </si>
  <si>
    <t>Hystérisis (315)=</t>
  </si>
  <si>
    <t>Alignement</t>
  </si>
  <si>
    <t>Mesure delta P=</t>
  </si>
  <si>
    <t>VR</t>
  </si>
  <si>
    <t xml:space="preserve">Point de consigne surpresseur (P--)= </t>
  </si>
  <si>
    <t>Seuil de pression forte (Hi)=</t>
  </si>
  <si>
    <t>Pression de gonflage réservoir 24l=</t>
  </si>
  <si>
    <t xml:space="preserve">Régulateur : P/I/D= </t>
  </si>
  <si>
    <t>Paramètre Proportionnel =</t>
  </si>
  <si>
    <t>Paramètre Intégral =</t>
  </si>
  <si>
    <t>Paramètre Dérivé  =</t>
  </si>
  <si>
    <t xml:space="preserve">Temporisation arrêt sur manque d'eau (T1)= </t>
  </si>
  <si>
    <t xml:space="preserve">Temporisation arrêt sur débit nul (T2)= </t>
  </si>
  <si>
    <t xml:space="preserve">Plage de mesure du capteur de niveau= </t>
  </si>
  <si>
    <t xml:space="preserve">Niveau marche pompe 1= </t>
  </si>
  <si>
    <t>Niveau marche pompe 2=</t>
  </si>
  <si>
    <t xml:space="preserve">Niveau arrêt pompe 1= </t>
  </si>
  <si>
    <t xml:space="preserve">Niveau arrêt pompe 2= </t>
  </si>
  <si>
    <t>Niveau sécurité manque d’eau niveau bas=</t>
  </si>
  <si>
    <t>Niveau arrêt sécurité manque d’eau niveau bas=</t>
  </si>
  <si>
    <t>Niveau alarme=</t>
  </si>
  <si>
    <t>Niveau arrêt alarme=</t>
  </si>
  <si>
    <t>Relevage</t>
  </si>
  <si>
    <t>Aquastable</t>
  </si>
  <si>
    <t xml:space="preserve">Pression enclenchement pompe= </t>
  </si>
  <si>
    <t xml:space="preserve">Pression différentielle= </t>
  </si>
  <si>
    <t xml:space="preserve">Ecart enclenchement seconde pompe= </t>
  </si>
  <si>
    <t xml:space="preserve">Sécurité pression forte= </t>
  </si>
  <si>
    <t xml:space="preserve">Ouverture déverseurs= </t>
  </si>
  <si>
    <t xml:space="preserve">Sécurité pression faible= </t>
  </si>
  <si>
    <t xml:space="preserve">Temporisation manque d’eau= </t>
  </si>
  <si>
    <t xml:space="preserve">Temporisation arrêt pompe= </t>
  </si>
  <si>
    <t xml:space="preserve">Temporisation cascade= </t>
  </si>
  <si>
    <t xml:space="preserve">Temporisation remplissage= </t>
  </si>
  <si>
    <t xml:space="preserve">Temporisation alarme bas= </t>
  </si>
  <si>
    <t>S CTRL</t>
  </si>
  <si>
    <r>
      <rPr>
        <sz val="11"/>
        <color theme="1"/>
        <rFont val="Calibri"/>
        <family val="2"/>
      </rPr>
      <t>Réglage de l'Intensité nominal (DIP1 switch 3 et 5</t>
    </r>
    <r>
      <rPr>
        <sz val="11"/>
        <color theme="1"/>
        <rFont val="Calibri"/>
        <family val="2"/>
        <scheme val="minor"/>
      </rPr>
      <t>)</t>
    </r>
    <r>
      <rPr>
        <sz val="11"/>
        <color theme="1"/>
        <rFont val="Verdana"/>
        <family val="2"/>
      </rPr>
      <t xml:space="preserve"> </t>
    </r>
  </si>
  <si>
    <r>
      <rPr>
        <sz val="11"/>
        <color theme="1"/>
        <rFont val="Calibri"/>
        <family val="2"/>
        <scheme val="minor"/>
      </rPr>
      <t>Alarme accoustique (DIP 1 switch 7)</t>
    </r>
    <r>
      <rPr>
        <sz val="10"/>
        <color theme="1"/>
        <rFont val="Verdana"/>
        <family val="2"/>
      </rPr>
      <t xml:space="preserve">= </t>
    </r>
  </si>
  <si>
    <r>
      <rPr>
        <sz val="11"/>
        <color theme="1"/>
        <rFont val="Calibri"/>
        <family val="2"/>
        <scheme val="minor"/>
      </rPr>
      <t>Kick Pompe en cas d'arrêt prolongé (DIP 1 switch 6)=</t>
    </r>
    <r>
      <rPr>
        <sz val="10"/>
        <color theme="1"/>
        <rFont val="Verdana"/>
        <family val="2"/>
      </rPr>
      <t xml:space="preserve"> </t>
    </r>
  </si>
  <si>
    <t>Activation pompe 1 et 2 (DIP2-6 et 7)=</t>
  </si>
  <si>
    <t xml:space="preserve">Affichage Maintenance (DIP2-4et 5)= </t>
  </si>
  <si>
    <t>Surveillance exploitation (DIP2-2et3)=</t>
  </si>
  <si>
    <t>temporisation arrêt pompe sur flotteur bas=</t>
  </si>
  <si>
    <t>Recupeo</t>
  </si>
  <si>
    <t>Expanson</t>
  </si>
  <si>
    <t xml:space="preserve">Pression enclenchement pompe  (Plo)= </t>
  </si>
  <si>
    <t xml:space="preserve">Pression arrêt pompe (Phi)= </t>
  </si>
  <si>
    <t xml:space="preserve">Sécurité pression forte (Excp)= </t>
  </si>
  <si>
    <t xml:space="preserve">Sécurité pression faible (Insp)= </t>
  </si>
  <si>
    <t xml:space="preserve">Ouverture déverseur N°1= </t>
  </si>
  <si>
    <t xml:space="preserve">Ouverture déverseur N°2= </t>
  </si>
  <si>
    <t xml:space="preserve">Intensité Absorbée pompe= </t>
  </si>
  <si>
    <t xml:space="preserve">Mode de fonctionnement sur détection pression faible= </t>
  </si>
  <si>
    <t>Hyme</t>
  </si>
  <si>
    <t>Lnte</t>
  </si>
  <si>
    <t xml:space="preserve">Point de consigne pompe (02)= </t>
  </si>
  <si>
    <t xml:space="preserve">Mode de fonctionnement= </t>
  </si>
  <si>
    <t xml:space="preserve">Nombre de pompe maxi en fonctionnement (205)= </t>
  </si>
  <si>
    <t xml:space="preserve">Configuration Variateur (255)= </t>
  </si>
  <si>
    <t>Plage de mesure des capteurs=</t>
  </si>
  <si>
    <t>Tped</t>
  </si>
  <si>
    <t xml:space="preserve">Plage de fonctionnement= </t>
  </si>
  <si>
    <t xml:space="preserve">Mode de fonctionnement multi pompe= </t>
  </si>
  <si>
    <t xml:space="preserve">Rampe accélération= </t>
  </si>
  <si>
    <t xml:space="preserve">Rampe de ralentissement= </t>
  </si>
  <si>
    <t>Limite 1=</t>
  </si>
  <si>
    <t>Limite 2=</t>
  </si>
  <si>
    <t>Blocage clavier=</t>
  </si>
  <si>
    <t>Alti</t>
  </si>
  <si>
    <t xml:space="preserve">                   Marque: </t>
  </si>
  <si>
    <t xml:space="preserve">              N° de série: </t>
  </si>
  <si>
    <r>
      <t xml:space="preserve">     ·</t>
    </r>
    <r>
      <rPr>
        <sz val="7"/>
        <color theme="1"/>
        <rFont val="Verdana"/>
        <family val="2"/>
      </rPr>
      <t xml:space="preserve">         </t>
    </r>
  </si>
  <si>
    <r>
      <t xml:space="preserve">     ·</t>
    </r>
    <r>
      <rPr>
        <sz val="7"/>
        <color theme="1"/>
        <rFont val="Verdana"/>
        <family val="2"/>
      </rPr>
      <t>        </t>
    </r>
    <r>
      <rPr>
        <sz val="10"/>
        <color theme="1"/>
        <rFont val="Verdana"/>
        <family val="2"/>
      </rPr>
      <t xml:space="preserve"> </t>
    </r>
  </si>
  <si>
    <r>
      <t xml:space="preserve">     ·</t>
    </r>
    <r>
      <rPr>
        <sz val="7"/>
        <color theme="1"/>
        <rFont val="Verdana"/>
        <family val="2"/>
      </rPr>
      <t>        </t>
    </r>
  </si>
  <si>
    <r>
      <t xml:space="preserve">     ·</t>
    </r>
    <r>
      <rPr>
        <sz val="7"/>
        <color theme="1"/>
        <rFont val="Verdana"/>
        <family val="2"/>
      </rPr>
      <t xml:space="preserve">         </t>
    </r>
    <r>
      <rPr>
        <sz val="10"/>
        <color theme="1"/>
        <rFont val="Verdana"/>
        <family val="2"/>
      </rPr>
      <t xml:space="preserve"> </t>
    </r>
  </si>
  <si>
    <t>Temporisation avant redémarrage suite manque d'eau(1255)=</t>
  </si>
  <si>
    <t>☑</t>
  </si>
  <si>
    <t xml:space="preserve">Client:  </t>
  </si>
  <si>
    <t>Site:</t>
  </si>
  <si>
    <t>Suite à votre demande, nous sommes intervenus le:</t>
  </si>
  <si>
    <r>
      <rPr>
        <sz val="11"/>
        <color theme="1"/>
        <rFont val="Verdana"/>
        <family val="2"/>
      </rPr>
      <t xml:space="preserve">      </t>
    </r>
    <r>
      <rPr>
        <u/>
        <sz val="11"/>
        <color theme="1"/>
        <rFont val="Verdana"/>
        <family val="2"/>
      </rPr>
      <t>Matériel installé</t>
    </r>
    <r>
      <rPr>
        <sz val="11"/>
        <color theme="1"/>
        <rFont val="Verdana"/>
        <family val="2"/>
      </rPr>
      <t xml:space="preserve">: </t>
    </r>
  </si>
  <si>
    <t>Nos références :   ARC</t>
  </si>
  <si>
    <t>Rajout de câles</t>
  </si>
  <si>
    <t>Pression démarrage pompe principale=</t>
  </si>
  <si>
    <t>Pression démarrage pompe appoint=</t>
  </si>
  <si>
    <t>Pression démarrage pompe N°3=</t>
  </si>
  <si>
    <t>Pression arrêt pompe N°3=</t>
  </si>
  <si>
    <t>Régulateur TI=</t>
  </si>
  <si>
    <t>Régulateur Kp=</t>
  </si>
  <si>
    <t>Point de fonctionnement=</t>
  </si>
  <si>
    <t>Relais 2 activé=</t>
  </si>
  <si>
    <t xml:space="preserve">Relais 1 activé= </t>
  </si>
  <si>
    <t xml:space="preserve">    130 bis rue de l’aviation</t>
  </si>
  <si>
    <t xml:space="preserve">    44344 BOUGUENAIS</t>
  </si>
  <si>
    <t>Inter N°</t>
  </si>
  <si>
    <t>Pression de gonflage réservoir 300L=</t>
  </si>
  <si>
    <t>Pression détendue au refoulement</t>
  </si>
  <si>
    <t>Pression de gonflage réservoir 200l à l'aspiration=</t>
  </si>
  <si>
    <t>Seuil de sécurité fonctionnement mini (610)=</t>
  </si>
  <si>
    <t>Commentaire:</t>
  </si>
  <si>
    <t>CASERNE PELLETIER</t>
  </si>
  <si>
    <t>11 AV DE LA BARAUDIERE</t>
  </si>
  <si>
    <t xml:space="preserve">Carte MODBUS </t>
  </si>
  <si>
    <t>Adresse carte Modbus Maitre</t>
  </si>
  <si>
    <t>Adresse carte Modbus Esclave</t>
  </si>
  <si>
    <t>Vitesse carte Modbus</t>
  </si>
  <si>
    <t>Parité Modbus</t>
  </si>
  <si>
    <t>Liaison Maitre/esclave</t>
  </si>
  <si>
    <t>ROUEN</t>
  </si>
  <si>
    <t>ALTI HE803 2</t>
  </si>
  <si>
    <t>4087331 095</t>
  </si>
  <si>
    <t>C50991</t>
  </si>
  <si>
    <t>20/07/2016</t>
  </si>
  <si>
    <t>Nous préconisons le remplacement du réservoir à vessie car date de plus de 10 ans. Suite au décalage de pression décrit plus haut, nous conseillons donc également le remplacement du capteur de pression. Une offre de prix sera envoyée pour la remise en état et avons laissé le groupe à l'arrêt.</t>
  </si>
  <si>
    <t>etrs
rsj
jr
jr
rjs
rsjt</t>
  </si>
  <si>
    <t>moi</t>
  </si>
  <si>
    <t>lui</t>
  </si>
  <si>
    <t>eux</t>
  </si>
  <si>
    <t>coca</t>
  </si>
  <si>
    <t>ici</t>
  </si>
  <si>
    <t>labas</t>
  </si>
  <si>
    <t>pompe1</t>
  </si>
  <si>
    <t>pompe2</t>
  </si>
  <si>
    <t>pompe3</t>
  </si>
  <si>
    <t>pompe4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</si>
</sst>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43" formatCode="_-* #,##0.00\ _€_-;\-* #,##0.00\ _€_-;_-* &quot;-&quot;??\ _€_-;_-@_-"/>
    <numFmt numFmtId="164" formatCode="_(* #,##0.00_);_(* \(#,##0.00\);_(* &quot;-&quot;??_);_(@_)"/>
    <numFmt numFmtId="165" formatCode="#,##0.00\ &quot;€&quot;"/>
  </numFmts>
  <fonts count="30" x14ac:knownFonts="1">
    <font>
      <sz val="11"/>
      <color theme="1"/>
      <name val="Calibri"/>
      <family val="2"/>
      <scheme val="minor"/>
    </font>
    <font>
      <sz val="11"/>
      <color theme="1"/>
      <name val="Calibri"/>
      <family val="2"/>
      <scheme val="minor"/>
    </font>
    <font>
      <sz val="11"/>
      <color theme="1"/>
      <name val="Verdana"/>
      <family val="2"/>
    </font>
    <font>
      <i/>
      <sz val="10"/>
      <color theme="1"/>
      <name val="Verdana"/>
      <family val="2"/>
    </font>
    <font>
      <b/>
      <sz val="10"/>
      <color theme="1"/>
      <name val="Verdana"/>
      <family val="2"/>
    </font>
    <font>
      <sz val="10"/>
      <color theme="1"/>
      <name val="Verdana"/>
      <family val="2"/>
    </font>
    <font>
      <sz val="10"/>
      <color theme="1"/>
      <name val="Symbol"/>
      <family val="1"/>
      <charset val="2"/>
    </font>
    <font>
      <sz val="7"/>
      <color theme="1"/>
      <name val="Times New Roman"/>
      <family val="1"/>
    </font>
    <font>
      <b/>
      <sz val="12"/>
      <color theme="8" tint="-0.24994659260841701"/>
      <name val="Calibri"/>
      <family val="2"/>
      <scheme val="minor"/>
    </font>
    <font>
      <b/>
      <sz val="12"/>
      <color theme="8" tint="-0.249977111117893"/>
      <name val="Verdana"/>
      <family val="2"/>
    </font>
    <font>
      <b/>
      <sz val="12"/>
      <color theme="8" tint="-0.24994659260841701"/>
      <name val="Verdana"/>
      <family val="2"/>
    </font>
    <font>
      <sz val="12"/>
      <color theme="1"/>
      <name val="Verdana"/>
      <family val="2"/>
    </font>
    <font>
      <b/>
      <sz val="12"/>
      <name val="Verdana"/>
      <family val="2"/>
    </font>
    <font>
      <sz val="12"/>
      <name val="Verdana"/>
      <family val="2"/>
    </font>
    <font>
      <b/>
      <sz val="12"/>
      <color theme="1"/>
      <name val="Verdana"/>
      <family val="2"/>
    </font>
    <font>
      <b/>
      <i/>
      <sz val="10"/>
      <color theme="1"/>
      <name val="Verdana"/>
      <family val="2"/>
    </font>
    <font>
      <b/>
      <u/>
      <sz val="10"/>
      <color theme="1"/>
      <name val="Verdana"/>
      <family val="2"/>
    </font>
    <font>
      <sz val="11"/>
      <color theme="1"/>
      <name val="Calibri"/>
      <family val="2"/>
    </font>
    <font>
      <sz val="7"/>
      <color theme="1"/>
      <name val="Verdana"/>
      <family val="2"/>
    </font>
    <font>
      <sz val="11"/>
      <color theme="1"/>
      <name val="Symbol"/>
      <family val="1"/>
      <charset val="2"/>
    </font>
    <font>
      <sz val="14"/>
      <color theme="1"/>
      <name val="Calibri"/>
      <family val="2"/>
      <scheme val="minor"/>
    </font>
    <font>
      <sz val="12"/>
      <color theme="1"/>
      <name val="Calibri"/>
      <family val="2"/>
      <scheme val="minor"/>
    </font>
    <font>
      <b/>
      <sz val="11"/>
      <color theme="1"/>
      <name val="Verdana"/>
      <family val="2"/>
    </font>
    <font>
      <u/>
      <sz val="11"/>
      <color theme="1"/>
      <name val="Verdana"/>
      <family val="2"/>
    </font>
    <font>
      <b/>
      <u/>
      <sz val="11"/>
      <color theme="1"/>
      <name val="Verdana"/>
      <family val="2"/>
    </font>
    <font>
      <b/>
      <sz val="11"/>
      <color theme="1"/>
      <name val="Calibri"/>
      <family val="2"/>
      <scheme val="minor"/>
    </font>
    <font>
      <b/>
      <i/>
      <sz val="13"/>
      <color rgb="FF000000"/>
      <name val="Calibri"/>
      <family val="2"/>
    </font>
    <font>
      <b/>
      <i/>
      <sz val="14"/>
      <color rgb="FF000000"/>
      <name val="Calibri"/>
      <family val="2"/>
    </font>
    <font>
      <i/>
      <sz val="14"/>
      <color rgb="FF000000"/>
      <name val="Calibri"/>
      <family val="2"/>
    </font>
    <font>
      <sz val="11"/>
      <color rgb="FF000000"/>
      <name val="Calibri"/>
      <family val="2"/>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00B050"/>
        <bgColor indexed="64"/>
      </patternFill>
    </fill>
    <fill>
      <patternFill patternType="solid">
        <fgColor rgb="FF0070C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s>
  <cellStyleXfs count="6">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67">
    <xf numFmtId="0" fontId="0" fillId="0" borderId="0" xfId="0"/>
    <xf numFmtId="0" fontId="9" fillId="4" borderId="2" xfId="0" applyFont="1" applyFill="1" applyBorder="1" applyAlignment="1">
      <alignment horizontal="right"/>
    </xf>
    <xf numFmtId="0" fontId="10" fillId="4" borderId="3" xfId="1" applyFont="1" applyFill="1" applyBorder="1" applyAlignment="1">
      <alignment horizontal="left"/>
    </xf>
    <xf numFmtId="0" fontId="11" fillId="0" borderId="0" xfId="0" applyFont="1" applyFill="1"/>
    <xf numFmtId="0" fontId="11" fillId="0" borderId="0" xfId="0" applyFont="1"/>
    <xf numFmtId="0" fontId="11" fillId="5" borderId="1" xfId="0" applyFont="1" applyFill="1" applyBorder="1" applyAlignment="1">
      <alignment horizontal="left"/>
    </xf>
    <xf numFmtId="0" fontId="13" fillId="5" borderId="1" xfId="0" applyFont="1" applyFill="1" applyBorder="1"/>
    <xf numFmtId="0" fontId="13" fillId="5" borderId="1" xfId="0" applyFont="1" applyFill="1" applyBorder="1" applyAlignment="1">
      <alignment horizontal="center"/>
    </xf>
    <xf numFmtId="0" fontId="13" fillId="5" borderId="1" xfId="0" applyFont="1" applyFill="1" applyBorder="1" applyAlignment="1">
      <alignment horizontal="right"/>
    </xf>
    <xf numFmtId="0" fontId="11" fillId="5" borderId="1" xfId="0" applyFont="1" applyFill="1" applyBorder="1" applyAlignment="1">
      <alignment horizontal="center"/>
    </xf>
    <xf numFmtId="0" fontId="11" fillId="5" borderId="1" xfId="0" applyFont="1" applyFill="1" applyBorder="1" applyAlignment="1">
      <alignment horizontal="right"/>
    </xf>
    <xf numFmtId="0" fontId="11" fillId="5" borderId="1" xfId="0" applyFont="1" applyFill="1" applyBorder="1"/>
    <xf numFmtId="0" fontId="11" fillId="2" borderId="0" xfId="0" applyFont="1" applyFill="1"/>
    <xf numFmtId="0" fontId="11" fillId="5" borderId="2" xfId="0" applyFont="1" applyFill="1" applyBorder="1" applyAlignment="1">
      <alignment horizontal="center"/>
    </xf>
    <xf numFmtId="0" fontId="11" fillId="3" borderId="5" xfId="0" applyFont="1" applyFill="1" applyBorder="1" applyAlignment="1">
      <alignment horizontal="left"/>
    </xf>
    <xf numFmtId="0" fontId="11" fillId="3" borderId="5" xfId="0" applyFont="1" applyFill="1" applyBorder="1"/>
    <xf numFmtId="0" fontId="11" fillId="3" borderId="5" xfId="0" applyFont="1" applyFill="1" applyBorder="1" applyAlignment="1">
      <alignment horizontal="center"/>
    </xf>
    <xf numFmtId="0" fontId="11" fillId="3" borderId="5" xfId="0" applyFont="1" applyFill="1" applyBorder="1" applyAlignment="1">
      <alignment horizontal="right"/>
    </xf>
    <xf numFmtId="0" fontId="9" fillId="4" borderId="8" xfId="0" applyFont="1" applyFill="1" applyBorder="1" applyAlignment="1">
      <alignment horizontal="right"/>
    </xf>
    <xf numFmtId="0" fontId="11" fillId="5" borderId="6" xfId="0" applyFont="1" applyFill="1" applyBorder="1" applyAlignment="1">
      <alignment horizontal="left"/>
    </xf>
    <xf numFmtId="0" fontId="13" fillId="5" borderId="6" xfId="0" applyFont="1" applyFill="1" applyBorder="1"/>
    <xf numFmtId="0" fontId="13" fillId="5" borderId="6" xfId="0" applyFont="1" applyFill="1" applyBorder="1" applyAlignment="1">
      <alignment horizontal="center"/>
    </xf>
    <xf numFmtId="0" fontId="13" fillId="5" borderId="6" xfId="0" applyFont="1" applyFill="1" applyBorder="1" applyAlignment="1">
      <alignment horizontal="right"/>
    </xf>
    <xf numFmtId="0" fontId="11" fillId="5" borderId="6" xfId="0" applyFont="1" applyFill="1" applyBorder="1" applyAlignment="1">
      <alignment horizontal="center"/>
    </xf>
    <xf numFmtId="0" fontId="11" fillId="5" borderId="6" xfId="0" applyFont="1" applyFill="1" applyBorder="1" applyAlignment="1">
      <alignment horizontal="right"/>
    </xf>
    <xf numFmtId="0" fontId="11" fillId="5" borderId="6" xfId="0" applyFont="1" applyFill="1" applyBorder="1"/>
    <xf numFmtId="0" fontId="14" fillId="4" borderId="6" xfId="0" applyFont="1" applyFill="1" applyBorder="1" applyAlignment="1">
      <alignment horizontal="center"/>
    </xf>
    <xf numFmtId="0" fontId="12" fillId="4" borderId="6" xfId="0" applyFont="1" applyFill="1" applyBorder="1" applyAlignment="1">
      <alignment horizontal="center"/>
    </xf>
    <xf numFmtId="0" fontId="10" fillId="4" borderId="9" xfId="1" applyFont="1" applyFill="1" applyBorder="1" applyAlignment="1">
      <alignment horizontal="left"/>
    </xf>
    <xf numFmtId="165" fontId="12" fillId="4" borderId="6" xfId="3" applyNumberFormat="1" applyFont="1" applyFill="1" applyBorder="1" applyAlignment="1">
      <alignment horizontal="center"/>
    </xf>
    <xf numFmtId="165" fontId="13" fillId="5" borderId="6" xfId="3" applyNumberFormat="1" applyFont="1" applyFill="1" applyBorder="1" applyAlignment="1">
      <alignment horizontal="right"/>
    </xf>
    <xf numFmtId="165" fontId="13" fillId="5" borderId="1" xfId="3" applyNumberFormat="1" applyFont="1" applyFill="1" applyBorder="1" applyAlignment="1">
      <alignment horizontal="right"/>
    </xf>
    <xf numFmtId="0" fontId="12" fillId="4" borderId="8" xfId="0" applyFont="1" applyFill="1" applyBorder="1" applyAlignment="1">
      <alignment horizontal="center"/>
    </xf>
    <xf numFmtId="0" fontId="11" fillId="5" borderId="8" xfId="0" applyFont="1" applyFill="1" applyBorder="1" applyAlignment="1">
      <alignment horizontal="center"/>
    </xf>
    <xf numFmtId="0" fontId="11" fillId="3" borderId="7" xfId="0" applyFont="1" applyFill="1" applyBorder="1" applyAlignment="1">
      <alignment horizontal="center"/>
    </xf>
    <xf numFmtId="0" fontId="14" fillId="4" borderId="9" xfId="0" applyFont="1" applyFill="1" applyBorder="1" applyAlignment="1">
      <alignment horizontal="center"/>
    </xf>
    <xf numFmtId="0" fontId="14" fillId="3" borderId="0" xfId="0" applyFont="1" applyFill="1" applyBorder="1" applyAlignment="1">
      <alignment horizontal="center"/>
    </xf>
    <xf numFmtId="14" fontId="12" fillId="4" borderId="6" xfId="0" applyNumberFormat="1" applyFont="1" applyFill="1" applyBorder="1" applyAlignment="1">
      <alignment horizontal="center"/>
    </xf>
    <xf numFmtId="14" fontId="13" fillId="5" borderId="6" xfId="0" applyNumberFormat="1" applyFont="1" applyFill="1" applyBorder="1" applyAlignment="1">
      <alignment horizontal="center"/>
    </xf>
    <xf numFmtId="14" fontId="13" fillId="5" borderId="1" xfId="0" applyNumberFormat="1" applyFont="1" applyFill="1" applyBorder="1" applyAlignment="1">
      <alignment horizontal="center"/>
    </xf>
    <xf numFmtId="0" fontId="14" fillId="4" borderId="8" xfId="0" applyFont="1" applyFill="1" applyBorder="1" applyAlignment="1">
      <alignment horizontal="center"/>
    </xf>
    <xf numFmtId="0" fontId="9" fillId="4" borderId="12" xfId="0" applyFont="1" applyFill="1" applyBorder="1" applyAlignment="1">
      <alignment horizontal="right"/>
    </xf>
    <xf numFmtId="0" fontId="9" fillId="4" borderId="12" xfId="0" applyNumberFormat="1" applyFont="1" applyFill="1" applyBorder="1" applyAlignment="1">
      <alignment horizontal="left"/>
    </xf>
    <xf numFmtId="0" fontId="11" fillId="4" borderId="12" xfId="0" applyFont="1" applyFill="1" applyBorder="1"/>
    <xf numFmtId="0" fontId="11" fillId="4" borderId="12" xfId="0" applyFont="1" applyFill="1" applyBorder="1" applyAlignment="1">
      <alignment horizontal="center"/>
    </xf>
    <xf numFmtId="0" fontId="11" fillId="4" borderId="12" xfId="0" applyFont="1" applyFill="1" applyBorder="1" applyAlignment="1">
      <alignment horizontal="right"/>
    </xf>
    <xf numFmtId="14" fontId="14" fillId="4" borderId="1" xfId="0" applyNumberFormat="1" applyFont="1" applyFill="1" applyBorder="1"/>
    <xf numFmtId="0" fontId="12" fillId="4" borderId="1" xfId="0" applyFont="1" applyFill="1" applyBorder="1" applyAlignment="1">
      <alignment horizontal="center"/>
    </xf>
    <xf numFmtId="0" fontId="12" fillId="4" borderId="6" xfId="0" applyFont="1" applyFill="1" applyBorder="1" applyAlignment="1">
      <alignment horizontal="center"/>
    </xf>
    <xf numFmtId="0" fontId="12" fillId="4" borderId="6" xfId="0" applyFont="1" applyFill="1" applyBorder="1" applyAlignment="1">
      <alignment horizontal="center"/>
    </xf>
    <xf numFmtId="14" fontId="13" fillId="5" borderId="1" xfId="0" applyNumberFormat="1" applyFont="1" applyFill="1" applyBorder="1" applyAlignment="1">
      <alignment horizontal="right"/>
    </xf>
    <xf numFmtId="0" fontId="0" fillId="3" borderId="0" xfId="0" applyFill="1"/>
    <xf numFmtId="0" fontId="3" fillId="3" borderId="0" xfId="0" applyFont="1" applyFill="1" applyAlignment="1">
      <alignment vertical="center"/>
    </xf>
    <xf numFmtId="0" fontId="5" fillId="3" borderId="0" xfId="0" applyFont="1" applyFill="1" applyAlignment="1">
      <alignment vertical="center" wrapText="1"/>
    </xf>
    <xf numFmtId="0" fontId="2" fillId="3" borderId="0" xfId="0" applyFont="1" applyFill="1" applyAlignment="1">
      <alignment horizontal="left" vertical="center" indent="15"/>
    </xf>
    <xf numFmtId="0" fontId="4" fillId="3" borderId="0" xfId="0" applyFont="1" applyFill="1" applyAlignment="1">
      <alignment vertical="center"/>
    </xf>
    <xf numFmtId="0" fontId="5" fillId="3" borderId="0" xfId="0" applyFont="1" applyFill="1" applyAlignment="1">
      <alignment vertical="center"/>
    </xf>
    <xf numFmtId="0" fontId="5" fillId="3" borderId="0" xfId="0" applyFont="1" applyFill="1" applyAlignment="1">
      <alignment horizontal="left" vertical="center" indent="5"/>
    </xf>
    <xf numFmtId="0" fontId="12" fillId="3" borderId="0" xfId="0" applyFont="1" applyFill="1" applyBorder="1" applyAlignment="1"/>
    <xf numFmtId="0" fontId="12" fillId="3" borderId="0" xfId="0" applyFont="1" applyFill="1" applyBorder="1" applyAlignment="1">
      <alignment horizontal="center"/>
    </xf>
    <xf numFmtId="14" fontId="12" fillId="3" borderId="0" xfId="0" applyNumberFormat="1" applyFont="1" applyFill="1" applyBorder="1" applyAlignment="1">
      <alignment horizontal="center"/>
    </xf>
    <xf numFmtId="0" fontId="3" fillId="0" borderId="0" xfId="0" applyFont="1" applyAlignment="1">
      <alignment vertical="center"/>
    </xf>
    <xf numFmtId="14" fontId="4" fillId="3" borderId="0" xfId="0" applyNumberFormat="1" applyFont="1" applyFill="1" applyAlignment="1">
      <alignment horizontal="left" vertical="center" wrapText="1"/>
    </xf>
    <xf numFmtId="14" fontId="14" fillId="4" borderId="1" xfId="0" applyNumberFormat="1" applyFont="1" applyFill="1" applyBorder="1" applyAlignment="1">
      <alignment horizontal="right" vertical="center"/>
    </xf>
    <xf numFmtId="0" fontId="16" fillId="3" borderId="0" xfId="0" applyFont="1" applyFill="1" applyAlignment="1">
      <alignment horizontal="left" vertical="center" indent="5"/>
    </xf>
    <xf numFmtId="0" fontId="13" fillId="5" borderId="1" xfId="0" applyFont="1" applyFill="1" applyBorder="1" applyAlignment="1">
      <alignment horizontal="left"/>
    </xf>
    <xf numFmtId="0" fontId="11" fillId="3" borderId="12" xfId="0" applyFont="1" applyFill="1" applyBorder="1"/>
    <xf numFmtId="0" fontId="11" fillId="4" borderId="10" xfId="0" applyFont="1" applyFill="1" applyBorder="1"/>
    <xf numFmtId="0" fontId="11" fillId="3" borderId="11" xfId="0" applyFont="1" applyFill="1" applyBorder="1"/>
    <xf numFmtId="0" fontId="11" fillId="5" borderId="2" xfId="0" applyFont="1" applyFill="1" applyBorder="1"/>
    <xf numFmtId="0" fontId="11" fillId="3" borderId="0" xfId="0" applyFont="1" applyFill="1" applyBorder="1" applyAlignment="1"/>
    <xf numFmtId="0" fontId="3" fillId="3" borderId="0" xfId="0" applyFont="1" applyFill="1" applyBorder="1" applyAlignment="1">
      <alignment vertical="center"/>
    </xf>
    <xf numFmtId="0" fontId="15" fillId="3" borderId="0" xfId="0" applyFont="1" applyFill="1" applyBorder="1" applyAlignment="1">
      <alignment vertical="center"/>
    </xf>
    <xf numFmtId="165" fontId="12" fillId="3" borderId="0" xfId="3" applyNumberFormat="1" applyFont="1" applyFill="1" applyBorder="1" applyAlignment="1">
      <alignment horizontal="left"/>
    </xf>
    <xf numFmtId="0" fontId="0" fillId="3" borderId="0" xfId="0" applyFill="1" applyAlignment="1">
      <alignment horizontal="left" vertical="top"/>
    </xf>
    <xf numFmtId="0" fontId="0" fillId="3" borderId="0" xfId="0" applyFill="1" applyAlignment="1">
      <alignment horizontal="left"/>
    </xf>
    <xf numFmtId="0" fontId="5" fillId="0" borderId="0" xfId="0" applyFont="1" applyAlignment="1">
      <alignment vertical="center"/>
    </xf>
    <xf numFmtId="0" fontId="5" fillId="3" borderId="0" xfId="0" applyFont="1" applyFill="1" applyBorder="1" applyAlignment="1">
      <alignment vertical="center" wrapText="1"/>
    </xf>
    <xf numFmtId="0" fontId="5" fillId="3" borderId="0" xfId="0" applyFont="1" applyFill="1" applyBorder="1" applyAlignment="1">
      <alignment vertical="center"/>
    </xf>
    <xf numFmtId="0" fontId="14" fillId="4" borderId="12" xfId="0" applyFont="1" applyFill="1" applyBorder="1" applyAlignment="1">
      <alignment horizontal="center"/>
    </xf>
    <xf numFmtId="14" fontId="14" fillId="4" borderId="12" xfId="0" applyNumberFormat="1" applyFont="1" applyFill="1" applyBorder="1" applyAlignment="1">
      <alignment horizontal="center"/>
    </xf>
    <xf numFmtId="165" fontId="14" fillId="4" borderId="12" xfId="3" applyNumberFormat="1" applyFont="1" applyFill="1" applyBorder="1" applyAlignment="1">
      <alignment horizontal="right"/>
    </xf>
    <xf numFmtId="0" fontId="11" fillId="4" borderId="5" xfId="0" applyNumberFormat="1" applyFont="1" applyFill="1" applyBorder="1"/>
    <xf numFmtId="0" fontId="14" fillId="4" borderId="6" xfId="0" applyNumberFormat="1" applyFont="1" applyFill="1" applyBorder="1" applyAlignment="1">
      <alignment horizontal="center"/>
    </xf>
    <xf numFmtId="0" fontId="11" fillId="5" borderId="1" xfId="0" applyNumberFormat="1" applyFont="1" applyFill="1" applyBorder="1"/>
    <xf numFmtId="0" fontId="7" fillId="0" borderId="0" xfId="0" applyFont="1" applyAlignment="1">
      <alignment vertical="center"/>
    </xf>
    <xf numFmtId="0" fontId="2" fillId="3" borderId="0" xfId="0" applyFont="1" applyFill="1"/>
    <xf numFmtId="0" fontId="3" fillId="3" borderId="0" xfId="0" applyFont="1" applyFill="1" applyBorder="1" applyAlignment="1">
      <alignment horizontal="left" vertical="center"/>
    </xf>
    <xf numFmtId="0" fontId="2" fillId="3" borderId="0" xfId="0" applyFont="1" applyFill="1" applyAlignment="1"/>
    <xf numFmtId="0" fontId="2" fillId="3" borderId="0" xfId="0" applyFont="1" applyFill="1" applyBorder="1"/>
    <xf numFmtId="0" fontId="2" fillId="3" borderId="0" xfId="0" applyFont="1" applyFill="1" applyBorder="1" applyAlignment="1">
      <alignment horizontal="right"/>
    </xf>
    <xf numFmtId="0" fontId="2" fillId="3" borderId="0" xfId="0" applyFont="1" applyFill="1" applyBorder="1" applyAlignment="1"/>
    <xf numFmtId="0" fontId="2" fillId="3" borderId="0" xfId="0" applyFont="1" applyFill="1" applyAlignment="1">
      <alignment horizontal="left" vertical="top"/>
    </xf>
    <xf numFmtId="0" fontId="2" fillId="3" borderId="1" xfId="0" applyFont="1" applyFill="1" applyBorder="1" applyAlignment="1">
      <alignment horizontal="center"/>
    </xf>
    <xf numFmtId="0" fontId="22" fillId="3" borderId="0" xfId="0" applyFont="1" applyFill="1" applyBorder="1"/>
    <xf numFmtId="0" fontId="22" fillId="3" borderId="0" xfId="0" applyFont="1" applyFill="1" applyBorder="1" applyAlignment="1">
      <alignment horizontal="left"/>
    </xf>
    <xf numFmtId="0" fontId="2" fillId="3" borderId="1" xfId="0" applyFont="1" applyFill="1" applyBorder="1" applyAlignment="1">
      <alignment horizontal="center" vertical="center"/>
    </xf>
    <xf numFmtId="0" fontId="22" fillId="3" borderId="0" xfId="0" applyFont="1" applyFill="1"/>
    <xf numFmtId="0" fontId="2" fillId="3" borderId="0" xfId="0" applyFont="1" applyFill="1" applyBorder="1" applyAlignment="1">
      <alignment horizontal="center"/>
    </xf>
    <xf numFmtId="0" fontId="22" fillId="3" borderId="0" xfId="0" applyFont="1" applyFill="1" applyBorder="1" applyAlignment="1">
      <alignment horizontal="center"/>
    </xf>
    <xf numFmtId="0" fontId="2" fillId="3" borderId="0" xfId="0" applyFont="1" applyFill="1" applyBorder="1" applyAlignment="1">
      <alignment horizontal="left"/>
    </xf>
    <xf numFmtId="0" fontId="14" fillId="3" borderId="0" xfId="0" applyFont="1" applyFill="1" applyBorder="1" applyAlignment="1">
      <alignment horizontal="left"/>
    </xf>
    <xf numFmtId="0" fontId="2" fillId="3" borderId="0" xfId="0" applyFont="1" applyFill="1" applyAlignment="1">
      <alignment horizontal="left"/>
    </xf>
    <xf numFmtId="0" fontId="22" fillId="3" borderId="0" xfId="0" applyFont="1" applyFill="1" applyBorder="1" applyAlignment="1"/>
    <xf numFmtId="0" fontId="22" fillId="3" borderId="0" xfId="0" applyFont="1" applyFill="1" applyBorder="1" applyAlignment="1">
      <alignment horizontal="right"/>
    </xf>
    <xf numFmtId="14" fontId="2" fillId="3" borderId="0" xfId="0" applyNumberFormat="1" applyFont="1" applyFill="1" applyBorder="1" applyAlignment="1">
      <alignment horizontal="right"/>
    </xf>
    <xf numFmtId="0" fontId="2" fillId="0" borderId="0" xfId="0" applyFont="1" applyBorder="1"/>
    <xf numFmtId="0" fontId="2" fillId="3" borderId="0" xfId="0" applyFont="1" applyFill="1" applyAlignment="1">
      <alignment horizontal="right"/>
    </xf>
    <xf numFmtId="0" fontId="2" fillId="3" borderId="0" xfId="0" applyFont="1" applyFill="1" applyBorder="1" applyAlignment="1">
      <alignment horizontal="center" vertical="center"/>
    </xf>
    <xf numFmtId="0" fontId="2" fillId="3" borderId="0" xfId="0" applyFont="1" applyFill="1" applyAlignment="1">
      <alignment vertical="center"/>
    </xf>
    <xf numFmtId="0" fontId="2" fillId="3" borderId="0" xfId="0" applyFont="1" applyFill="1" applyAlignment="1">
      <alignment horizontal="left" vertical="center" indent="5"/>
    </xf>
    <xf numFmtId="0" fontId="5" fillId="3" borderId="0" xfId="0" applyFont="1" applyFill="1" applyAlignment="1">
      <alignment vertical="top" wrapText="1"/>
    </xf>
    <xf numFmtId="0" fontId="21" fillId="0" borderId="0" xfId="0" applyFont="1"/>
    <xf numFmtId="0" fontId="5" fillId="3" borderId="0" xfId="0" applyFont="1" applyFill="1"/>
    <xf numFmtId="0" fontId="5" fillId="3" borderId="0" xfId="0" applyFont="1" applyFill="1" applyBorder="1"/>
    <xf numFmtId="0" fontId="5" fillId="3" borderId="0" xfId="0" applyFont="1" applyFill="1" applyBorder="1" applyAlignment="1">
      <alignment horizontal="left"/>
    </xf>
    <xf numFmtId="0" fontId="5" fillId="3" borderId="0" xfId="0" applyFont="1" applyFill="1" applyBorder="1" applyAlignment="1">
      <alignment vertical="top" wrapText="1"/>
    </xf>
    <xf numFmtId="0" fontId="23" fillId="3" borderId="0" xfId="0" applyFont="1" applyFill="1" applyAlignment="1">
      <alignment vertical="center"/>
    </xf>
    <xf numFmtId="0" fontId="2" fillId="3" borderId="0" xfId="0" applyNumberFormat="1" applyFont="1" applyFill="1" applyAlignment="1">
      <alignment horizontal="left"/>
    </xf>
    <xf numFmtId="0" fontId="5" fillId="3" borderId="0" xfId="0" applyFont="1" applyFill="1" applyBorder="1" applyAlignment="1">
      <alignment vertical="top"/>
    </xf>
    <xf numFmtId="0" fontId="0" fillId="0" borderId="0" xfId="0" applyAlignment="1"/>
    <xf numFmtId="0" fontId="0" fillId="3" borderId="0" xfId="0" applyFill="1" applyAlignment="1"/>
    <xf numFmtId="0" fontId="13" fillId="5" borderId="6" xfId="0" applyFont="1" applyFill="1" applyBorder="1" applyAlignment="1">
      <alignment horizontal="left" vertical="top"/>
    </xf>
    <xf numFmtId="0" fontId="24" fillId="3" borderId="0" xfId="0" applyFont="1" applyFill="1" applyBorder="1" applyAlignment="1">
      <alignment horizontal="left" vertical="center" indent="4"/>
    </xf>
    <xf numFmtId="0" fontId="2" fillId="3" borderId="0" xfId="0" applyFont="1" applyFill="1" applyAlignment="1">
      <alignment horizontal="left" vertical="center" indent="2"/>
    </xf>
    <xf numFmtId="0" fontId="25" fillId="3" borderId="0" xfId="0" applyFont="1" applyFill="1"/>
    <xf numFmtId="0" fontId="2" fillId="3" borderId="0" xfId="0" applyFont="1" applyFill="1" applyBorder="1" applyAlignment="1">
      <alignment horizontal="right" vertical="center"/>
    </xf>
    <xf numFmtId="0" fontId="14" fillId="4" borderId="6" xfId="0" applyFont="1" applyFill="1" applyBorder="1" applyAlignment="1">
      <alignment horizontal="right"/>
    </xf>
    <xf numFmtId="0" fontId="13" fillId="5" borderId="1" xfId="0" applyFont="1" applyFill="1" applyBorder="1" applyAlignment="1">
      <alignment horizontal="right" vertical="top"/>
    </xf>
    <xf numFmtId="0" fontId="23" fillId="3" borderId="0" xfId="0" applyFont="1" applyFill="1" applyAlignment="1">
      <alignment horizontal="left" vertical="center"/>
    </xf>
    <xf numFmtId="0" fontId="5" fillId="3" borderId="0" xfId="0" applyFont="1" applyFill="1" applyAlignment="1">
      <alignment horizontal="left" vertical="center"/>
    </xf>
    <xf numFmtId="0" fontId="5" fillId="3" borderId="0" xfId="0" applyFont="1" applyFill="1" applyBorder="1" applyAlignment="1">
      <alignment horizontal="left" vertical="center"/>
    </xf>
    <xf numFmtId="0" fontId="0" fillId="0" borderId="0" xfId="0" applyAlignment="1">
      <alignment wrapText="1"/>
    </xf>
    <xf numFmtId="49" fontId="0" fillId="0" borderId="0" xfId="0" applyNumberFormat="1" applyAlignment="1">
      <alignment vertical="top"/>
    </xf>
    <xf numFmtId="0" fontId="0" fillId="0" borderId="0" xfId="0" applyAlignment="1">
      <alignment horizontal="left"/>
    </xf>
    <xf numFmtId="0" fontId="20" fillId="0" borderId="0" xfId="0" applyFont="1" applyAlignment="1"/>
    <xf numFmtId="0" fontId="5" fillId="0" borderId="0" xfId="0" applyFont="1" applyAlignment="1">
      <alignment horizontal="left" vertical="center"/>
    </xf>
    <xf numFmtId="0" fontId="19" fillId="0" borderId="0" xfId="0" applyFont="1" applyAlignment="1">
      <alignment horizontal="left" vertical="center"/>
    </xf>
    <xf numFmtId="0" fontId="6" fillId="0" borderId="0" xfId="0" applyFont="1" applyAlignment="1">
      <alignment horizontal="left" vertical="center"/>
    </xf>
    <xf numFmtId="0" fontId="0" fillId="0" borderId="0" xfId="0" applyFont="1" applyAlignment="1">
      <alignment horizontal="left" vertical="center"/>
    </xf>
    <xf numFmtId="0" fontId="6" fillId="3" borderId="0" xfId="0" applyFont="1" applyFill="1" applyAlignment="1">
      <alignment horizontal="left" vertical="center"/>
    </xf>
    <xf numFmtId="0" fontId="13" fillId="5" borderId="1" xfId="0" applyFont="1" applyFill="1" applyBorder="1" applyAlignment="1">
      <alignment horizontal="center" vertical="top"/>
    </xf>
    <xf numFmtId="0" fontId="9" fillId="3" borderId="7" xfId="0" applyFont="1" applyFill="1" applyBorder="1" applyAlignment="1">
      <alignment horizontal="right"/>
    </xf>
    <xf numFmtId="0" fontId="10" fillId="3" borderId="4" xfId="1" applyFont="1" applyFill="1" applyBorder="1" applyAlignment="1">
      <alignment horizontal="left"/>
    </xf>
    <xf numFmtId="0" fontId="13" fillId="3" borderId="5" xfId="0" applyFont="1" applyFill="1" applyBorder="1"/>
    <xf numFmtId="0" fontId="13" fillId="3" borderId="5" xfId="0" applyFont="1" applyFill="1" applyBorder="1" applyAlignment="1">
      <alignment horizontal="center"/>
    </xf>
    <xf numFmtId="165" fontId="13" fillId="3" borderId="5" xfId="3" applyNumberFormat="1" applyFont="1" applyFill="1" applyBorder="1" applyAlignment="1">
      <alignment horizontal="right"/>
    </xf>
    <xf numFmtId="14" fontId="13" fillId="3" borderId="5" xfId="0" applyNumberFormat="1" applyFont="1" applyFill="1" applyBorder="1" applyAlignment="1">
      <alignment horizontal="center"/>
    </xf>
    <xf numFmtId="0" fontId="13" fillId="3" borderId="5" xfId="0" applyFont="1" applyFill="1" applyBorder="1" applyAlignment="1">
      <alignment horizontal="right"/>
    </xf>
    <xf numFmtId="0" fontId="11" fillId="3" borderId="7" xfId="0" applyFont="1" applyFill="1" applyBorder="1"/>
    <xf numFmtId="0" fontId="11" fillId="3" borderId="5" xfId="0" applyNumberFormat="1" applyFont="1" applyFill="1" applyBorder="1"/>
    <xf numFmtId="0" fontId="9" fillId="0" borderId="0" xfId="0" applyFont="1" applyFill="1" applyBorder="1" applyAlignment="1">
      <alignment horizontal="right"/>
    </xf>
    <xf numFmtId="0" fontId="9" fillId="0" borderId="0" xfId="0" applyNumberFormat="1" applyFont="1" applyFill="1" applyBorder="1" applyAlignment="1">
      <alignment horizontal="left"/>
    </xf>
    <xf numFmtId="0" fontId="11" fillId="0" borderId="0" xfId="0" applyFont="1" applyFill="1" applyBorder="1" applyAlignment="1">
      <alignment horizontal="left"/>
    </xf>
    <xf numFmtId="0" fontId="11" fillId="0" borderId="0" xfId="0" applyFont="1" applyFill="1" applyBorder="1"/>
    <xf numFmtId="0" fontId="11" fillId="0" borderId="0" xfId="0" applyFont="1" applyFill="1" applyBorder="1" applyAlignment="1">
      <alignment horizontal="center"/>
    </xf>
    <xf numFmtId="165" fontId="11" fillId="0" borderId="0" xfId="3" applyNumberFormat="1" applyFont="1" applyFill="1" applyBorder="1" applyAlignment="1">
      <alignment horizontal="right"/>
    </xf>
    <xf numFmtId="14" fontId="11" fillId="0" borderId="0" xfId="0" applyNumberFormat="1" applyFont="1" applyFill="1" applyBorder="1" applyAlignment="1">
      <alignment horizontal="center"/>
    </xf>
    <xf numFmtId="0" fontId="11" fillId="0" borderId="0" xfId="0" applyFont="1" applyFill="1" applyBorder="1" applyAlignment="1">
      <alignment horizontal="right"/>
    </xf>
    <xf numFmtId="0" fontId="11" fillId="0" borderId="0" xfId="0" applyNumberFormat="1" applyFont="1" applyFill="1" applyBorder="1"/>
    <xf numFmtId="0" fontId="13" fillId="5" borderId="1" xfId="0" applyFont="1" applyFill="1" applyBorder="1" applyAlignment="1">
      <alignment horizontal="center"/>
    </xf>
    <xf numFmtId="0" fontId="13" fillId="5" borderId="6" xfId="0" applyFont="1" applyFill="1" applyBorder="1" applyAlignment="1">
      <alignment horizontal="center"/>
    </xf>
    <xf numFmtId="0" fontId="12" fillId="4" borderId="6" xfId="0" applyFont="1" applyFill="1" applyBorder="1" applyAlignment="1">
      <alignment horizontal="center"/>
    </xf>
    <xf numFmtId="0" fontId="3" fillId="3" borderId="0" xfId="0" applyFont="1" applyFill="1" applyAlignment="1">
      <alignment horizontal="left" vertical="center"/>
    </xf>
    <xf numFmtId="0" fontId="5" fillId="3" borderId="0" xfId="0" applyFont="1" applyFill="1" applyBorder="1" applyAlignment="1">
      <alignment horizontal="left" vertical="top" wrapText="1"/>
    </xf>
    <xf numFmtId="49" fontId="5" fillId="3" borderId="0" xfId="0" applyNumberFormat="1" applyFont="1" applyFill="1" applyBorder="1" applyAlignment="1">
      <alignment horizontal="left" vertical="top" wrapText="1"/>
    </xf>
    <xf numFmtId="49" fontId="5" fillId="3" borderId="0" xfId="0" applyNumberFormat="1" applyFont="1" applyFill="1" applyBorder="1" applyAlignment="1">
      <alignment horizontal="left" vertical="top"/>
    </xf>
  </cellXfs>
  <cellStyles count="6">
    <cellStyle name="Lien hypertexte" xfId="1" builtinId="8" customBuiltin="1"/>
    <cellStyle name="Lien hypertexte visité" xfId="2" builtinId="9" customBuiltin="1"/>
    <cellStyle name="Milliers" xfId="3" builtinId="3"/>
    <cellStyle name="Milliers 2" xfId="5"/>
    <cellStyle name="Monétaire 2" xfId="4"/>
    <cellStyle name="Normal" xfId="0" builtinId="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38100</xdr:colOff>
          <xdr:row>0</xdr:row>
          <xdr:rowOff>0</xdr:rowOff>
        </xdr:from>
        <xdr:to>
          <xdr:col>3</xdr:col>
          <xdr:colOff>409575</xdr:colOff>
          <xdr:row>1</xdr:row>
          <xdr:rowOff>0</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300" b="1" i="1" u="none" strike="noStrike" baseline="0">
                  <a:solidFill>
                    <a:srgbClr val="000000"/>
                  </a:solidFill>
                  <a:latin typeface="Calibri"/>
                  <a:cs typeface="Calibri"/>
                </a:rPr>
                <a:t>Rechercher</a:t>
              </a:r>
            </a:p>
          </xdr:txBody>
        </xdr:sp>
        <xdr:clientData fPrintsWithSheet="0"/>
      </xdr:twoCellAnchor>
    </mc:Choice>
    <mc:Fallback/>
  </mc:AlternateContent>
  <xdr:oneCellAnchor>
    <xdr:from>
      <xdr:col>5</xdr:col>
      <xdr:colOff>709612</xdr:colOff>
      <xdr:row>24</xdr:row>
      <xdr:rowOff>0</xdr:rowOff>
    </xdr:from>
    <xdr:ext cx="65" cy="172227"/>
    <xdr:sp macro="" textlink="">
      <xdr:nvSpPr>
        <xdr:cNvPr id="2" name="ZoneTexte 1"/>
        <xdr:cNvSpPr txBox="1"/>
      </xdr:nvSpPr>
      <xdr:spPr>
        <a:xfrm>
          <a:off x="7543800" y="4317920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twoCellAnchor>
    <xdr:from>
      <xdr:col>4</xdr:col>
      <xdr:colOff>1010167</xdr:colOff>
      <xdr:row>0</xdr:row>
      <xdr:rowOff>0</xdr:rowOff>
    </xdr:from>
    <xdr:to>
      <xdr:col>4</xdr:col>
      <xdr:colOff>1670961</xdr:colOff>
      <xdr:row>0</xdr:row>
      <xdr:rowOff>327419</xdr:rowOff>
    </xdr:to>
    <xdr:sp macro="" textlink="">
      <xdr:nvSpPr>
        <xdr:cNvPr id="4" name="ZoneTexte 3"/>
        <xdr:cNvSpPr txBox="1"/>
      </xdr:nvSpPr>
      <xdr:spPr>
        <a:xfrm>
          <a:off x="5133932" y="0"/>
          <a:ext cx="660794" cy="327419"/>
        </a:xfrm>
        <a:prstGeom prst="rect">
          <a:avLst/>
        </a:prstGeom>
        <a:solidFill>
          <a:srgbClr val="00B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1"/>
            <a:t>Date:</a:t>
          </a:r>
        </a:p>
      </xdr:txBody>
    </xdr:sp>
    <xdr:clientData/>
  </xdr:twoCellAnchor>
  <xdr:oneCellAnchor>
    <xdr:from>
      <xdr:col>5</xdr:col>
      <xdr:colOff>709612</xdr:colOff>
      <xdr:row>24</xdr:row>
      <xdr:rowOff>0</xdr:rowOff>
    </xdr:from>
    <xdr:ext cx="65" cy="172227"/>
    <xdr:sp macro="" textlink="">
      <xdr:nvSpPr>
        <xdr:cNvPr id="7" name="ZoneTexte 6"/>
        <xdr:cNvSpPr txBox="1"/>
      </xdr:nvSpPr>
      <xdr:spPr>
        <a:xfrm>
          <a:off x="7615237" y="43060143"/>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mc:AlternateContent xmlns:mc="http://schemas.openxmlformats.org/markup-compatibility/2006">
    <mc:Choice xmlns:a14="http://schemas.microsoft.com/office/drawing/2010/main" Requires="a14">
      <xdr:twoCellAnchor>
        <xdr:from>
          <xdr:col>6</xdr:col>
          <xdr:colOff>9525</xdr:colOff>
          <xdr:row>0</xdr:row>
          <xdr:rowOff>0</xdr:rowOff>
        </xdr:from>
        <xdr:to>
          <xdr:col>6</xdr:col>
          <xdr:colOff>1943100</xdr:colOff>
          <xdr:row>1</xdr:row>
          <xdr:rowOff>28575</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Statistiques</a:t>
              </a:r>
              <a:endParaRPr lang="fr-FR" sz="1400" b="0" i="1" u="none" strike="noStrike" baseline="0">
                <a:solidFill>
                  <a:srgbClr val="000000"/>
                </a:solidFill>
                <a:latin typeface="Calibri"/>
                <a:cs typeface="Calibri"/>
              </a:endParaRPr>
            </a:p>
            <a:p>
              <a:pPr algn="ctr" rtl="0">
                <a:defRPr sz="1000"/>
              </a:pPr>
              <a:endParaRPr lang="fr-FR" sz="1400" b="0" i="1" u="none" strike="noStrike" baseline="0">
                <a:solidFill>
                  <a:srgbClr val="000000"/>
                </a:solidFill>
                <a:latin typeface="Calibri"/>
                <a:cs typeface="Calibri"/>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6</xdr:col>
      <xdr:colOff>396689</xdr:colOff>
      <xdr:row>48</xdr:row>
      <xdr:rowOff>96208</xdr:rowOff>
    </xdr:from>
    <xdr:to>
      <xdr:col>8</xdr:col>
      <xdr:colOff>9985</xdr:colOff>
      <xdr:row>54</xdr:row>
      <xdr:rowOff>71047</xdr:rowOff>
    </xdr:to>
    <xdr:pic>
      <xdr:nvPicPr>
        <xdr:cNvPr id="9" name="Image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45424" y="8960061"/>
          <a:ext cx="1383826" cy="1061810"/>
        </a:xfrm>
        <a:prstGeom prst="rect">
          <a:avLst/>
        </a:prstGeom>
      </xdr:spPr>
    </xdr:pic>
    <xdr:clientData/>
  </xdr:twoCellAnchor>
  <xdr:twoCellAnchor>
    <xdr:from>
      <xdr:col>0</xdr:col>
      <xdr:colOff>176893</xdr:colOff>
      <xdr:row>0</xdr:row>
      <xdr:rowOff>0</xdr:rowOff>
    </xdr:from>
    <xdr:to>
      <xdr:col>2</xdr:col>
      <xdr:colOff>221717</xdr:colOff>
      <xdr:row>3</xdr:row>
      <xdr:rowOff>22412</xdr:rowOff>
    </xdr:to>
    <xdr:pic>
      <xdr:nvPicPr>
        <xdr:cNvPr id="2" name="Image 1" descr="LOGO SOFINTH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6893" y="0"/>
          <a:ext cx="1568824" cy="580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11</xdr:col>
          <xdr:colOff>95250</xdr:colOff>
          <xdr:row>0</xdr:row>
          <xdr:rowOff>0</xdr:rowOff>
        </xdr:from>
        <xdr:to>
          <xdr:col>12</xdr:col>
          <xdr:colOff>371475</xdr:colOff>
          <xdr:row>2</xdr:row>
          <xdr:rowOff>9525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79</xdr:col>
          <xdr:colOff>542925</xdr:colOff>
          <xdr:row>16</xdr:row>
          <xdr:rowOff>9525</xdr:rowOff>
        </xdr:from>
        <xdr:to>
          <xdr:col>80</xdr:col>
          <xdr:colOff>0</xdr:colOff>
          <xdr:row>17</xdr:row>
          <xdr:rowOff>38100</xdr:rowOff>
        </xdr:to>
        <xdr:sp macro="" textlink="">
          <xdr:nvSpPr>
            <xdr:cNvPr id="7175" name="Check Box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FFFF"/>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79</xdr:col>
          <xdr:colOff>542925</xdr:colOff>
          <xdr:row>17</xdr:row>
          <xdr:rowOff>0</xdr:rowOff>
        </xdr:from>
        <xdr:to>
          <xdr:col>80</xdr:col>
          <xdr:colOff>9525</xdr:colOff>
          <xdr:row>18</xdr:row>
          <xdr:rowOff>9525</xdr:rowOff>
        </xdr:to>
        <xdr:sp macro="" textlink="">
          <xdr:nvSpPr>
            <xdr:cNvPr id="7176" name="Check Box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FFFF"/>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79</xdr:col>
          <xdr:colOff>542925</xdr:colOff>
          <xdr:row>13</xdr:row>
          <xdr:rowOff>9525</xdr:rowOff>
        </xdr:from>
        <xdr:to>
          <xdr:col>80</xdr:col>
          <xdr:colOff>0</xdr:colOff>
          <xdr:row>14</xdr:row>
          <xdr:rowOff>57150</xdr:rowOff>
        </xdr:to>
        <xdr:sp macro="" textlink="">
          <xdr:nvSpPr>
            <xdr:cNvPr id="7177" name="Check Box 9" hidden="1">
              <a:extLst>
                <a:ext uri="{63B3BB69-23CF-44E3-9099-C40C66FF867C}">
                  <a14:compatExt spid="_x0000_s717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FFFF"/>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79</xdr:col>
          <xdr:colOff>542925</xdr:colOff>
          <xdr:row>14</xdr:row>
          <xdr:rowOff>0</xdr:rowOff>
        </xdr:from>
        <xdr:to>
          <xdr:col>80</xdr:col>
          <xdr:colOff>9525</xdr:colOff>
          <xdr:row>15</xdr:row>
          <xdr:rowOff>19050</xdr:rowOff>
        </xdr:to>
        <xdr:sp macro="" textlink="">
          <xdr:nvSpPr>
            <xdr:cNvPr id="7178" name="Check Box 10" hidden="1">
              <a:extLst>
                <a:ext uri="{63B3BB69-23CF-44E3-9099-C40C66FF867C}">
                  <a14:compatExt spid="_x0000_s717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FFFF"/>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79</xdr:col>
          <xdr:colOff>542925</xdr:colOff>
          <xdr:row>15</xdr:row>
          <xdr:rowOff>0</xdr:rowOff>
        </xdr:from>
        <xdr:to>
          <xdr:col>80</xdr:col>
          <xdr:colOff>0</xdr:colOff>
          <xdr:row>16</xdr:row>
          <xdr:rowOff>9525</xdr:rowOff>
        </xdr:to>
        <xdr:sp macro="" textlink="">
          <xdr:nvSpPr>
            <xdr:cNvPr id="7179" name="Check Box 11" hidden="1">
              <a:extLst>
                <a:ext uri="{63B3BB69-23CF-44E3-9099-C40C66FF867C}">
                  <a14:compatExt spid="_x0000_s717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FFFF"/>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600075</xdr:colOff>
          <xdr:row>0</xdr:row>
          <xdr:rowOff>0</xdr:rowOff>
        </xdr:from>
        <xdr:to>
          <xdr:col>11</xdr:col>
          <xdr:colOff>76200</xdr:colOff>
          <xdr:row>2</xdr:row>
          <xdr:rowOff>19050</xdr:rowOff>
        </xdr:to>
        <xdr:sp macro="" textlink="">
          <xdr:nvSpPr>
            <xdr:cNvPr id="7270" name="Button 102" hidden="1">
              <a:extLst>
                <a:ext uri="{63B3BB69-23CF-44E3-9099-C40C66FF867C}">
                  <a14:compatExt spid="_x0000_s727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Paramètre rapport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590550</xdr:colOff>
          <xdr:row>2</xdr:row>
          <xdr:rowOff>47625</xdr:rowOff>
        </xdr:from>
        <xdr:to>
          <xdr:col>11</xdr:col>
          <xdr:colOff>76200</xdr:colOff>
          <xdr:row>4</xdr:row>
          <xdr:rowOff>57150</xdr:rowOff>
        </xdr:to>
        <xdr:sp macro="" textlink="">
          <xdr:nvSpPr>
            <xdr:cNvPr id="7272" name="Button 104" hidden="1">
              <a:extLst>
                <a:ext uri="{63B3BB69-23CF-44E3-9099-C40C66FF867C}">
                  <a14:compatExt spid="_x0000_s72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Essais et contrôles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5</xdr:row>
          <xdr:rowOff>180975</xdr:rowOff>
        </xdr:from>
        <xdr:to>
          <xdr:col>3</xdr:col>
          <xdr:colOff>28575</xdr:colOff>
          <xdr:row>7</xdr:row>
          <xdr:rowOff>85725</xdr:rowOff>
        </xdr:to>
        <xdr:sp macro="" textlink="">
          <xdr:nvSpPr>
            <xdr:cNvPr id="7279" name="TextBox1" hidden="1">
              <a:extLst>
                <a:ext uri="{63B3BB69-23CF-44E3-9099-C40C66FF867C}">
                  <a14:compatExt spid="_x0000_s72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50</xdr:row>
          <xdr:rowOff>85725</xdr:rowOff>
        </xdr:from>
        <xdr:to>
          <xdr:col>7</xdr:col>
          <xdr:colOff>561975</xdr:colOff>
          <xdr:row>53</xdr:row>
          <xdr:rowOff>57150</xdr:rowOff>
        </xdr:to>
        <xdr:sp macro="" textlink="">
          <xdr:nvSpPr>
            <xdr:cNvPr id="7280" name="TextBox2" hidden="1">
              <a:extLst>
                <a:ext uri="{63B3BB69-23CF-44E3-9099-C40C66FF867C}">
                  <a14:compatExt spid="_x0000_s72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A59675B-B542-7F4F-BB1A-9140225C2126}">
  <we:reference id="wa104379279" version="2.0.0.0" store="fr-FR" storeType="OMEX"/>
  <we:alternateReferences>
    <we:reference id="WA104379279" version="2.0.0.0" store="WA104379279"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vmlDrawing" Target="../drawings/vmlDrawing2.vml"/><Relationship Id="rId7" Type="http://schemas.openxmlformats.org/officeDocument/2006/relationships/image" Target="../media/image2.emf"/><Relationship Id="rId12" Type="http://schemas.openxmlformats.org/officeDocument/2006/relationships/ctrlProp" Target="../ctrlProps/ctrlProp7.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ctrlProp" Target="../ctrlProps/ctrlProp6.xml"/><Relationship Id="rId5" Type="http://schemas.openxmlformats.org/officeDocument/2006/relationships/image" Target="../media/image1.emf"/><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GP80"/>
  <sheetViews>
    <sheetView tabSelected="1" zoomScale="55" zoomScaleNormal="55" zoomScalePageLayoutView="80" workbookViewId="0">
      <pane ySplit="2" topLeftCell="A3" activePane="bottomLeft" state="frozen"/>
      <selection activeCell="B19" sqref="B19"/>
      <selection pane="bottomLeft" activeCell="F40" sqref="F40"/>
    </sheetView>
  </sheetViews>
  <sheetFormatPr baseColWidth="10" defaultColWidth="10.85546875" defaultRowHeight="15" x14ac:dyDescent="0.2"/>
  <cols>
    <col min="1" max="1" width="6" style="151" customWidth="1"/>
    <col min="2" max="2" width="11.85546875" style="152" bestFit="1" customWidth="1"/>
    <col min="3" max="3" width="13.42578125" style="153" customWidth="1"/>
    <col min="4" max="4" width="30.42578125" style="154" customWidth="1"/>
    <col min="5" max="5" width="42" style="155" customWidth="1"/>
    <col min="6" max="6" width="15.7109375" style="155" customWidth="1"/>
    <col min="7" max="7" width="29.42578125" style="155" customWidth="1"/>
    <col min="8" max="8" width="22.28515625" style="155" customWidth="1"/>
    <col min="9" max="9" width="19.42578125" style="156" bestFit="1" customWidth="1"/>
    <col min="10" max="10" width="18.42578125" style="157" bestFit="1" customWidth="1"/>
    <col min="11" max="11" width="15.140625" style="155" customWidth="1"/>
    <col min="12" max="12" width="18.85546875" style="155" bestFit="1" customWidth="1"/>
    <col min="13" max="13" width="44.7109375" style="158" customWidth="1"/>
    <col min="14" max="14" width="28.140625" style="155" customWidth="1"/>
    <col min="15" max="15" width="35.42578125" style="158" customWidth="1"/>
    <col min="16" max="16" width="11.42578125" style="154" bestFit="1" customWidth="1"/>
    <col min="17" max="17" width="30.85546875" style="155" customWidth="1"/>
    <col min="18" max="18" width="120" style="154" bestFit="1" customWidth="1"/>
    <col min="19" max="19" width="28.85546875" style="159" customWidth="1"/>
    <col min="20" max="16384" width="10.85546875" style="154"/>
  </cols>
  <sheetData>
    <row r="1" spans="1:198" s="43" customFormat="1" ht="26.25" customHeight="1" x14ac:dyDescent="0.2">
      <c r="A1" s="41"/>
      <c r="B1" s="42"/>
      <c r="C1" s="45"/>
      <c r="D1" s="46"/>
      <c r="E1" s="63">
        <f ca="1">TODAY()</f>
        <v>42674</v>
      </c>
      <c r="F1" s="44"/>
      <c r="G1" s="44"/>
      <c r="H1" s="79"/>
      <c r="I1" s="81"/>
      <c r="J1" s="80" t="s">
        <v>75</v>
      </c>
      <c r="K1" s="79">
        <f>SUBTOTAL(103,A3:A24)</f>
        <v>21</v>
      </c>
      <c r="L1" s="44"/>
      <c r="M1" s="45"/>
      <c r="N1" s="44"/>
      <c r="O1" s="45"/>
      <c r="Q1" s="44"/>
      <c r="R1" s="67"/>
      <c r="S1" s="82"/>
      <c r="T1" s="70"/>
      <c r="U1" s="70"/>
      <c r="V1" s="70"/>
      <c r="W1" s="70"/>
      <c r="X1" s="70"/>
      <c r="Y1" s="70"/>
      <c r="Z1" s="70"/>
      <c r="AA1" s="70"/>
      <c r="AB1" s="70"/>
      <c r="AC1" s="70"/>
      <c r="AD1" s="70"/>
      <c r="AE1" s="70"/>
      <c r="AF1" s="70"/>
      <c r="AG1" s="70"/>
      <c r="AH1" s="70"/>
      <c r="AI1" s="70"/>
      <c r="AJ1" s="70"/>
      <c r="AK1" s="70"/>
      <c r="AL1" s="70"/>
      <c r="AM1" s="70"/>
      <c r="AN1" s="70"/>
      <c r="AO1" s="70"/>
      <c r="AP1" s="70"/>
      <c r="AQ1" s="70"/>
      <c r="AR1" s="68"/>
      <c r="AS1" s="66"/>
      <c r="AT1" s="66"/>
      <c r="AU1" s="66"/>
      <c r="AV1" s="66"/>
      <c r="AW1" s="66"/>
      <c r="AX1" s="66"/>
      <c r="AY1" s="66"/>
      <c r="AZ1" s="66"/>
      <c r="BA1" s="66"/>
      <c r="BB1" s="66"/>
      <c r="BC1" s="66"/>
      <c r="BD1" s="66"/>
      <c r="BE1" s="66"/>
      <c r="BF1" s="66"/>
      <c r="BG1" s="66"/>
      <c r="BH1" s="66"/>
      <c r="BI1" s="66"/>
      <c r="BJ1" s="66"/>
      <c r="BK1" s="66"/>
      <c r="BL1" s="66"/>
      <c r="BM1" s="66"/>
      <c r="BN1" s="66"/>
      <c r="BO1" s="66"/>
      <c r="BP1" s="66"/>
      <c r="BQ1" s="66"/>
      <c r="BR1" s="66"/>
      <c r="BS1" s="66"/>
      <c r="BT1" s="66"/>
      <c r="BU1" s="66"/>
      <c r="BV1" s="66"/>
      <c r="BW1" s="66"/>
    </row>
    <row r="2" spans="1:198" s="26" customFormat="1" ht="24" customHeight="1" x14ac:dyDescent="0.2">
      <c r="A2" s="162" t="s">
        <v>15</v>
      </c>
      <c r="B2" s="162"/>
      <c r="C2" s="127" t="s">
        <v>0</v>
      </c>
      <c r="D2" s="27" t="s">
        <v>1</v>
      </c>
      <c r="E2" s="47" t="s">
        <v>35</v>
      </c>
      <c r="F2" s="49" t="s">
        <v>10</v>
      </c>
      <c r="G2" s="27" t="s">
        <v>9</v>
      </c>
      <c r="H2" s="48" t="s">
        <v>19</v>
      </c>
      <c r="I2" s="29" t="s">
        <v>5</v>
      </c>
      <c r="J2" s="37" t="s">
        <v>17</v>
      </c>
      <c r="K2" s="27" t="s">
        <v>3</v>
      </c>
      <c r="L2" s="27" t="s">
        <v>7</v>
      </c>
      <c r="M2" s="27" t="s">
        <v>2</v>
      </c>
      <c r="N2" s="27" t="s">
        <v>20</v>
      </c>
      <c r="O2" s="27" t="s">
        <v>21</v>
      </c>
      <c r="P2" s="27" t="s">
        <v>22</v>
      </c>
      <c r="Q2" s="32" t="s">
        <v>23</v>
      </c>
      <c r="R2" s="40" t="s">
        <v>28</v>
      </c>
      <c r="S2" s="83" t="s">
        <v>34</v>
      </c>
      <c r="T2" s="70"/>
      <c r="U2" s="70"/>
      <c r="V2" s="70"/>
      <c r="W2" s="70"/>
      <c r="X2" s="70"/>
      <c r="Y2" s="70"/>
      <c r="Z2" s="70"/>
      <c r="AA2" s="70"/>
      <c r="AB2" s="70"/>
      <c r="AC2" s="70"/>
      <c r="AD2" s="70"/>
      <c r="AE2" s="70"/>
      <c r="AF2" s="70"/>
      <c r="AG2" s="70"/>
      <c r="AH2" s="70"/>
      <c r="AI2" s="70"/>
      <c r="AJ2" s="70"/>
      <c r="AK2" s="70"/>
      <c r="AL2" s="70"/>
      <c r="AM2" s="70"/>
      <c r="AN2" s="70"/>
      <c r="AO2" s="70"/>
      <c r="AP2" s="70"/>
      <c r="AQ2" s="70"/>
      <c r="AR2" s="36"/>
      <c r="AS2" s="36"/>
      <c r="AT2" s="36"/>
      <c r="AU2" s="36"/>
      <c r="AV2" s="36"/>
      <c r="AW2" s="36"/>
      <c r="AX2" s="36"/>
      <c r="AY2" s="36"/>
      <c r="AZ2" s="36"/>
      <c r="BA2" s="36"/>
      <c r="BB2" s="36"/>
      <c r="BC2" s="36"/>
      <c r="BD2" s="36"/>
      <c r="BE2" s="36"/>
      <c r="BF2" s="36"/>
      <c r="BG2" s="36"/>
      <c r="BH2" s="36"/>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5"/>
    </row>
    <row r="3" spans="1:198" s="4" customFormat="1" ht="15" customHeight="1" x14ac:dyDescent="0.2">
      <c r="A3" s="18" t="s">
        <v>24</v>
      </c>
      <c r="B3" s="28">
        <v>1</v>
      </c>
      <c r="C3" s="19" t="s">
        <v>4</v>
      </c>
      <c r="D3" s="20"/>
      <c r="E3" s="21" t="s">
        <v>227</v>
      </c>
      <c r="F3" s="161" t="s">
        <v>230</v>
      </c>
      <c r="G3" s="122" t="s">
        <v>233</v>
      </c>
      <c r="H3" s="21"/>
      <c r="I3" s="30">
        <v>250</v>
      </c>
      <c r="J3" s="38">
        <v>41677</v>
      </c>
      <c r="K3" s="21" t="s">
        <v>3</v>
      </c>
      <c r="L3" s="23" t="s">
        <v>8</v>
      </c>
      <c r="M3" s="22"/>
      <c r="N3" s="23" t="s">
        <v>26</v>
      </c>
      <c r="O3" s="24"/>
      <c r="P3" s="25"/>
      <c r="Q3" s="33"/>
      <c r="R3" s="69"/>
      <c r="S3" s="84"/>
      <c r="T3" s="70"/>
      <c r="U3" s="70"/>
      <c r="V3" s="70"/>
      <c r="W3" s="70"/>
      <c r="X3" s="70"/>
      <c r="Y3" s="70"/>
      <c r="Z3" s="70"/>
      <c r="AA3" s="70"/>
      <c r="AB3" s="70"/>
      <c r="AC3" s="70"/>
      <c r="AD3" s="70"/>
      <c r="AE3" s="70"/>
      <c r="AF3" s="70"/>
      <c r="AG3" s="70"/>
      <c r="AH3" s="70"/>
      <c r="AI3" s="70"/>
      <c r="AJ3" s="70"/>
      <c r="AK3" s="70"/>
      <c r="AL3" s="70"/>
      <c r="AM3" s="70"/>
      <c r="AN3" s="70"/>
      <c r="AO3" s="70"/>
      <c r="AP3" s="70"/>
      <c r="AQ3" s="70"/>
    </row>
    <row r="4" spans="1:198" s="4" customFormat="1" ht="15" customHeight="1" x14ac:dyDescent="0.2">
      <c r="A4" s="1" t="s">
        <v>24</v>
      </c>
      <c r="B4" s="2">
        <v>2</v>
      </c>
      <c r="C4" s="5" t="s">
        <v>4</v>
      </c>
      <c r="D4" s="6"/>
      <c r="E4" s="7" t="s">
        <v>227</v>
      </c>
      <c r="F4" s="161" t="s">
        <v>230</v>
      </c>
      <c r="G4" s="122" t="s">
        <v>233</v>
      </c>
      <c r="H4" s="7"/>
      <c r="I4" s="31">
        <v>200</v>
      </c>
      <c r="J4" s="39">
        <v>41674</v>
      </c>
      <c r="K4" s="7" t="s">
        <v>3</v>
      </c>
      <c r="L4" s="9" t="s">
        <v>8</v>
      </c>
      <c r="M4" s="8"/>
      <c r="N4" s="9"/>
      <c r="O4" s="10"/>
      <c r="P4" s="11"/>
      <c r="Q4" s="13"/>
      <c r="R4" s="69"/>
      <c r="S4" s="84"/>
      <c r="T4" s="70"/>
      <c r="U4" s="70"/>
      <c r="V4" s="70"/>
      <c r="W4" s="70"/>
      <c r="X4" s="70"/>
      <c r="Y4" s="70"/>
      <c r="Z4" s="70"/>
      <c r="AA4" s="70"/>
      <c r="AB4" s="70"/>
      <c r="AC4" s="70"/>
      <c r="AD4" s="70"/>
      <c r="AE4" s="70"/>
      <c r="AF4" s="70"/>
      <c r="AG4" s="70"/>
      <c r="AH4" s="70"/>
      <c r="AI4" s="70"/>
      <c r="AJ4" s="70"/>
      <c r="AK4" s="70"/>
      <c r="AL4" s="70"/>
      <c r="AM4" s="70"/>
      <c r="AN4" s="70"/>
      <c r="AO4" s="70"/>
      <c r="AP4" s="70"/>
      <c r="AQ4" s="70"/>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row>
    <row r="5" spans="1:198" s="4" customFormat="1" ht="15" customHeight="1" x14ac:dyDescent="0.2">
      <c r="A5" s="1" t="s">
        <v>24</v>
      </c>
      <c r="B5" s="28">
        <v>3</v>
      </c>
      <c r="C5" s="5" t="s">
        <v>220</v>
      </c>
      <c r="D5" s="6"/>
      <c r="E5" s="7" t="s">
        <v>227</v>
      </c>
      <c r="F5" s="161" t="s">
        <v>230</v>
      </c>
      <c r="G5" s="122" t="s">
        <v>235</v>
      </c>
      <c r="H5" s="7"/>
      <c r="I5" s="31">
        <v>200</v>
      </c>
      <c r="J5" s="39">
        <v>41695</v>
      </c>
      <c r="K5" s="7" t="s">
        <v>3</v>
      </c>
      <c r="L5" s="9" t="s">
        <v>8</v>
      </c>
      <c r="M5" s="8"/>
      <c r="N5" s="9"/>
      <c r="O5" s="10"/>
      <c r="P5" s="11"/>
      <c r="Q5" s="13"/>
      <c r="R5" s="69"/>
      <c r="S5" s="84"/>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row>
    <row r="6" spans="1:198" s="4" customFormat="1" ht="15" customHeight="1" x14ac:dyDescent="0.2">
      <c r="A6" s="1" t="s">
        <v>24</v>
      </c>
      <c r="B6" s="2">
        <v>4</v>
      </c>
      <c r="C6" s="5" t="s">
        <v>220</v>
      </c>
      <c r="D6" s="6"/>
      <c r="E6" s="7" t="s">
        <v>227</v>
      </c>
      <c r="F6" s="161" t="s">
        <v>230</v>
      </c>
      <c r="G6" s="122" t="s">
        <v>233</v>
      </c>
      <c r="H6" s="7"/>
      <c r="I6" s="31">
        <v>430</v>
      </c>
      <c r="J6" s="39">
        <v>41730</v>
      </c>
      <c r="K6" s="7" t="s">
        <v>3</v>
      </c>
      <c r="L6" s="9" t="s">
        <v>8</v>
      </c>
      <c r="M6" s="8"/>
      <c r="N6" s="9"/>
      <c r="O6" s="10"/>
      <c r="P6" s="11"/>
      <c r="Q6" s="13"/>
      <c r="R6" s="69"/>
      <c r="S6" s="84"/>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row>
    <row r="7" spans="1:198" s="4" customFormat="1" ht="15" customHeight="1" x14ac:dyDescent="0.2">
      <c r="A7" s="1" t="s">
        <v>24</v>
      </c>
      <c r="B7" s="28">
        <v>5</v>
      </c>
      <c r="C7" s="5" t="s">
        <v>220</v>
      </c>
      <c r="D7" s="128"/>
      <c r="E7" s="7" t="s">
        <v>227</v>
      </c>
      <c r="F7" s="161" t="s">
        <v>230</v>
      </c>
      <c r="G7" s="122" t="s">
        <v>233</v>
      </c>
      <c r="H7" s="7"/>
      <c r="I7" s="31">
        <v>200</v>
      </c>
      <c r="J7" s="39">
        <v>41726</v>
      </c>
      <c r="K7" s="7" t="s">
        <v>3</v>
      </c>
      <c r="L7" s="9" t="s">
        <v>8</v>
      </c>
      <c r="M7" s="8"/>
      <c r="N7" s="9"/>
      <c r="O7" s="10"/>
      <c r="P7" s="11"/>
      <c r="Q7" s="13"/>
      <c r="R7" s="69"/>
      <c r="S7" s="84"/>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row>
    <row r="8" spans="1:198" s="4" customFormat="1" x14ac:dyDescent="0.2">
      <c r="A8" s="1" t="s">
        <v>24</v>
      </c>
      <c r="B8" s="2">
        <v>6</v>
      </c>
      <c r="C8" s="5" t="s">
        <v>220</v>
      </c>
      <c r="D8" s="6"/>
      <c r="E8" s="7" t="s">
        <v>229</v>
      </c>
      <c r="F8" s="161" t="s">
        <v>230</v>
      </c>
      <c r="G8" s="122" t="s">
        <v>235</v>
      </c>
      <c r="H8" s="7"/>
      <c r="I8" s="31">
        <v>400</v>
      </c>
      <c r="J8" s="39">
        <v>42185</v>
      </c>
      <c r="K8" s="7" t="s">
        <v>3</v>
      </c>
      <c r="L8" s="9" t="s">
        <v>8</v>
      </c>
      <c r="M8" s="8"/>
      <c r="N8" s="9" t="s">
        <v>26</v>
      </c>
      <c r="O8" s="10"/>
      <c r="P8" s="11">
        <v>35000</v>
      </c>
      <c r="Q8" s="13" t="s">
        <v>30</v>
      </c>
      <c r="R8" s="69"/>
      <c r="S8" s="84" t="s">
        <v>74</v>
      </c>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row>
    <row r="9" spans="1:198" s="4" customFormat="1" x14ac:dyDescent="0.2">
      <c r="A9" s="1" t="s">
        <v>24</v>
      </c>
      <c r="B9" s="28">
        <v>7</v>
      </c>
      <c r="C9" s="5" t="s">
        <v>4</v>
      </c>
      <c r="D9" s="65"/>
      <c r="E9" s="141" t="s">
        <v>228</v>
      </c>
      <c r="F9" s="161" t="s">
        <v>230</v>
      </c>
      <c r="G9" s="122" t="s">
        <v>233</v>
      </c>
      <c r="H9" s="7"/>
      <c r="I9" s="31">
        <v>500</v>
      </c>
      <c r="J9" s="39">
        <v>42210</v>
      </c>
      <c r="K9" s="7" t="s">
        <v>3</v>
      </c>
      <c r="L9" s="9" t="s">
        <v>8</v>
      </c>
      <c r="M9" s="8"/>
      <c r="N9" s="9"/>
      <c r="O9" s="10"/>
      <c r="P9" s="11"/>
      <c r="Q9" s="13"/>
      <c r="R9" s="69"/>
      <c r="S9" s="84"/>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row>
    <row r="10" spans="1:198" s="4" customFormat="1" x14ac:dyDescent="0.2">
      <c r="A10" s="1" t="s">
        <v>24</v>
      </c>
      <c r="B10" s="2">
        <v>8</v>
      </c>
      <c r="C10" s="5" t="s">
        <v>4</v>
      </c>
      <c r="D10" s="65"/>
      <c r="E10" s="141" t="s">
        <v>228</v>
      </c>
      <c r="F10" s="161" t="s">
        <v>230</v>
      </c>
      <c r="G10" s="122" t="s">
        <v>234</v>
      </c>
      <c r="H10" s="7"/>
      <c r="I10" s="31">
        <v>350</v>
      </c>
      <c r="J10" s="39">
        <v>42210</v>
      </c>
      <c r="K10" s="7" t="s">
        <v>3</v>
      </c>
      <c r="L10" s="9" t="s">
        <v>8</v>
      </c>
      <c r="M10" s="8"/>
      <c r="N10" s="9"/>
      <c r="O10" s="10"/>
      <c r="P10" s="11"/>
      <c r="Q10" s="13"/>
      <c r="R10" s="69"/>
      <c r="S10" s="84"/>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row>
    <row r="11" spans="1:198" s="4" customFormat="1" x14ac:dyDescent="0.2">
      <c r="A11" s="1" t="s">
        <v>24</v>
      </c>
      <c r="B11" s="28">
        <v>9</v>
      </c>
      <c r="C11" s="5" t="s">
        <v>4</v>
      </c>
      <c r="D11" s="6"/>
      <c r="E11" s="141" t="s">
        <v>228</v>
      </c>
      <c r="F11" s="161" t="s">
        <v>230</v>
      </c>
      <c r="G11" s="122" t="s">
        <v>233</v>
      </c>
      <c r="H11" s="7"/>
      <c r="I11" s="31">
        <v>500</v>
      </c>
      <c r="J11" s="39">
        <v>41884</v>
      </c>
      <c r="K11" s="7" t="s">
        <v>3</v>
      </c>
      <c r="L11" s="9" t="s">
        <v>8</v>
      </c>
      <c r="M11" s="50"/>
      <c r="N11" s="9"/>
      <c r="O11" s="10"/>
      <c r="P11" s="11"/>
      <c r="Q11" s="13"/>
      <c r="R11" s="69"/>
      <c r="S11" s="84"/>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row>
    <row r="12" spans="1:198" s="4" customFormat="1" ht="15" customHeight="1" x14ac:dyDescent="0.2">
      <c r="A12" s="1" t="s">
        <v>24</v>
      </c>
      <c r="B12" s="2">
        <v>10</v>
      </c>
      <c r="C12" s="5" t="s">
        <v>13</v>
      </c>
      <c r="D12" s="6"/>
      <c r="E12" s="141" t="s">
        <v>228</v>
      </c>
      <c r="F12" s="160" t="s">
        <v>232</v>
      </c>
      <c r="G12" s="122" t="s">
        <v>233</v>
      </c>
      <c r="H12" s="7"/>
      <c r="I12" s="31" t="s">
        <v>14</v>
      </c>
      <c r="J12" s="39">
        <v>41694</v>
      </c>
      <c r="K12" s="7" t="s">
        <v>3</v>
      </c>
      <c r="L12" s="9" t="s">
        <v>8</v>
      </c>
      <c r="M12" s="8"/>
      <c r="N12" s="9"/>
      <c r="O12" s="10"/>
      <c r="P12" s="11"/>
      <c r="Q12" s="13"/>
      <c r="R12" s="69"/>
      <c r="S12" s="84"/>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row>
    <row r="13" spans="1:198" s="4" customFormat="1" ht="15" customHeight="1" x14ac:dyDescent="0.2">
      <c r="A13" s="1" t="s">
        <v>24</v>
      </c>
      <c r="B13" s="28">
        <v>11</v>
      </c>
      <c r="C13" s="5" t="s">
        <v>13</v>
      </c>
      <c r="D13" s="6"/>
      <c r="E13" s="141" t="s">
        <v>228</v>
      </c>
      <c r="F13" s="160" t="s">
        <v>232</v>
      </c>
      <c r="G13" s="122" t="s">
        <v>235</v>
      </c>
      <c r="H13" s="7"/>
      <c r="I13" s="31">
        <v>200</v>
      </c>
      <c r="J13" s="39">
        <v>41764</v>
      </c>
      <c r="K13" s="7" t="s">
        <v>3</v>
      </c>
      <c r="L13" s="9" t="s">
        <v>8</v>
      </c>
      <c r="M13" s="8"/>
      <c r="N13" s="9"/>
      <c r="O13" s="10"/>
      <c r="P13" s="11"/>
      <c r="Q13" s="13"/>
      <c r="R13" s="69"/>
      <c r="S13" s="84"/>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row>
    <row r="14" spans="1:198" s="4" customFormat="1" x14ac:dyDescent="0.2">
      <c r="A14" s="1" t="s">
        <v>24</v>
      </c>
      <c r="B14" s="2">
        <v>12</v>
      </c>
      <c r="C14" s="5" t="s">
        <v>13</v>
      </c>
      <c r="D14" s="6"/>
      <c r="E14" s="141" t="s">
        <v>228</v>
      </c>
      <c r="F14" s="160" t="s">
        <v>232</v>
      </c>
      <c r="G14" s="122" t="s">
        <v>235</v>
      </c>
      <c r="H14" s="7"/>
      <c r="I14" s="31">
        <v>250</v>
      </c>
      <c r="J14" s="39">
        <v>41939</v>
      </c>
      <c r="K14" s="7" t="s">
        <v>3</v>
      </c>
      <c r="L14" s="9" t="s">
        <v>8</v>
      </c>
      <c r="M14" s="8"/>
      <c r="N14" s="9"/>
      <c r="O14" s="10"/>
      <c r="P14" s="11"/>
      <c r="Q14" s="13"/>
      <c r="R14" s="69"/>
      <c r="S14" s="84"/>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row>
    <row r="15" spans="1:198" s="4" customFormat="1" ht="15" customHeight="1" x14ac:dyDescent="0.2">
      <c r="A15" s="1" t="s">
        <v>24</v>
      </c>
      <c r="B15" s="28">
        <v>13</v>
      </c>
      <c r="C15" s="5" t="s">
        <v>4</v>
      </c>
      <c r="D15" s="6"/>
      <c r="E15" s="141" t="s">
        <v>228</v>
      </c>
      <c r="F15" s="160" t="s">
        <v>232</v>
      </c>
      <c r="G15" s="122" t="s">
        <v>236</v>
      </c>
      <c r="H15" s="7"/>
      <c r="I15" s="31">
        <v>400</v>
      </c>
      <c r="J15" s="39">
        <v>41747</v>
      </c>
      <c r="K15" s="7" t="s">
        <v>3</v>
      </c>
      <c r="L15" s="9" t="s">
        <v>8</v>
      </c>
      <c r="M15" s="8"/>
      <c r="N15" s="9"/>
      <c r="O15" s="10"/>
      <c r="P15" s="11"/>
      <c r="Q15" s="13"/>
      <c r="R15" s="69"/>
      <c r="S15" s="84"/>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row>
    <row r="16" spans="1:198" s="4" customFormat="1" ht="15" customHeight="1" x14ac:dyDescent="0.2">
      <c r="A16" s="1" t="s">
        <v>24</v>
      </c>
      <c r="B16" s="2">
        <v>14</v>
      </c>
      <c r="C16" s="5" t="s">
        <v>4</v>
      </c>
      <c r="D16" s="6"/>
      <c r="E16" s="141" t="s">
        <v>228</v>
      </c>
      <c r="F16" s="160" t="s">
        <v>231</v>
      </c>
      <c r="G16" s="122" t="s">
        <v>233</v>
      </c>
      <c r="H16" s="7"/>
      <c r="I16" s="31">
        <v>250</v>
      </c>
      <c r="J16" s="39">
        <v>41772</v>
      </c>
      <c r="K16" s="7" t="s">
        <v>3</v>
      </c>
      <c r="L16" s="9" t="s">
        <v>8</v>
      </c>
      <c r="M16" s="8"/>
      <c r="N16" s="9"/>
      <c r="O16" s="10"/>
      <c r="P16" s="11"/>
      <c r="Q16" s="13"/>
      <c r="R16" s="69"/>
      <c r="S16" s="84"/>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row>
    <row r="17" spans="1:198" s="4" customFormat="1" x14ac:dyDescent="0.2">
      <c r="A17" s="1" t="s">
        <v>24</v>
      </c>
      <c r="B17" s="28">
        <v>15</v>
      </c>
      <c r="C17" s="5" t="s">
        <v>4</v>
      </c>
      <c r="D17" s="6"/>
      <c r="E17" s="7" t="s">
        <v>229</v>
      </c>
      <c r="F17" s="160" t="s">
        <v>231</v>
      </c>
      <c r="G17" s="122" t="s">
        <v>234</v>
      </c>
      <c r="H17" s="7"/>
      <c r="I17" s="31" t="s">
        <v>14</v>
      </c>
      <c r="J17" s="39">
        <v>41879</v>
      </c>
      <c r="K17" s="7" t="s">
        <v>3</v>
      </c>
      <c r="L17" s="9" t="s">
        <v>8</v>
      </c>
      <c r="M17" s="8"/>
      <c r="N17" s="9"/>
      <c r="O17" s="10"/>
      <c r="P17" s="11"/>
      <c r="Q17" s="13"/>
      <c r="R17" s="69"/>
      <c r="S17" s="84"/>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row>
    <row r="18" spans="1:198" s="4" customFormat="1" ht="15" customHeight="1" x14ac:dyDescent="0.2">
      <c r="A18" s="1" t="s">
        <v>24</v>
      </c>
      <c r="B18" s="2">
        <v>16</v>
      </c>
      <c r="C18" s="5" t="s">
        <v>4</v>
      </c>
      <c r="D18" s="6"/>
      <c r="E18" s="7" t="s">
        <v>227</v>
      </c>
      <c r="F18" s="160" t="s">
        <v>231</v>
      </c>
      <c r="G18" s="122" t="s">
        <v>235</v>
      </c>
      <c r="H18" s="7"/>
      <c r="I18" s="31">
        <v>400</v>
      </c>
      <c r="J18" s="39">
        <v>41794</v>
      </c>
      <c r="K18" s="7" t="s">
        <v>3</v>
      </c>
      <c r="L18" s="9" t="s">
        <v>8</v>
      </c>
      <c r="M18" s="8"/>
      <c r="N18" s="9"/>
      <c r="O18" s="10"/>
      <c r="P18" s="11"/>
      <c r="Q18" s="13"/>
      <c r="R18" s="69"/>
      <c r="S18" s="84"/>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row>
    <row r="19" spans="1:198" s="4" customFormat="1" ht="15" customHeight="1" x14ac:dyDescent="0.2">
      <c r="A19" s="1" t="s">
        <v>24</v>
      </c>
      <c r="B19" s="28">
        <v>17</v>
      </c>
      <c r="C19" s="5" t="s">
        <v>4</v>
      </c>
      <c r="D19" s="6"/>
      <c r="E19" s="7" t="s">
        <v>227</v>
      </c>
      <c r="F19" s="160" t="s">
        <v>231</v>
      </c>
      <c r="G19" s="122" t="s">
        <v>236</v>
      </c>
      <c r="H19" s="7"/>
      <c r="I19" s="31">
        <v>400</v>
      </c>
      <c r="J19" s="39">
        <v>41758</v>
      </c>
      <c r="K19" s="7" t="s">
        <v>3</v>
      </c>
      <c r="L19" s="9" t="s">
        <v>8</v>
      </c>
      <c r="M19" s="8"/>
      <c r="N19" s="9"/>
      <c r="O19" s="10"/>
      <c r="P19" s="11"/>
      <c r="Q19" s="13"/>
      <c r="R19" s="69"/>
      <c r="S19" s="84"/>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row>
    <row r="20" spans="1:198" s="4" customFormat="1" x14ac:dyDescent="0.2">
      <c r="A20" s="1" t="s">
        <v>24</v>
      </c>
      <c r="B20" s="2">
        <v>18</v>
      </c>
      <c r="C20" s="5" t="s">
        <v>4</v>
      </c>
      <c r="D20" s="6"/>
      <c r="E20" s="7" t="s">
        <v>227</v>
      </c>
      <c r="F20" s="160" t="s">
        <v>231</v>
      </c>
      <c r="G20" s="122" t="s">
        <v>235</v>
      </c>
      <c r="H20" s="7"/>
      <c r="I20" s="31">
        <v>400</v>
      </c>
      <c r="J20" s="39">
        <v>42180</v>
      </c>
      <c r="K20" s="7" t="s">
        <v>3</v>
      </c>
      <c r="L20" s="9" t="s">
        <v>8</v>
      </c>
      <c r="M20" s="8"/>
      <c r="N20" s="9"/>
      <c r="O20" s="10"/>
      <c r="P20" s="11"/>
      <c r="Q20" s="13"/>
      <c r="R20" s="69"/>
      <c r="S20" s="84"/>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row>
    <row r="21" spans="1:198" s="4" customFormat="1" ht="15" customHeight="1" x14ac:dyDescent="0.2">
      <c r="A21" s="1" t="s">
        <v>24</v>
      </c>
      <c r="B21" s="28">
        <v>19</v>
      </c>
      <c r="C21" s="5" t="s">
        <v>12</v>
      </c>
      <c r="D21" s="6"/>
      <c r="E21" s="7" t="s">
        <v>227</v>
      </c>
      <c r="F21" s="160" t="s">
        <v>231</v>
      </c>
      <c r="G21" s="122" t="s">
        <v>235</v>
      </c>
      <c r="H21" s="7"/>
      <c r="I21" s="31">
        <v>499</v>
      </c>
      <c r="J21" s="39">
        <v>42119</v>
      </c>
      <c r="K21" s="7" t="s">
        <v>3</v>
      </c>
      <c r="L21" s="9" t="s">
        <v>8</v>
      </c>
      <c r="M21" s="8"/>
      <c r="N21" s="9"/>
      <c r="O21" s="10"/>
      <c r="P21" s="11"/>
      <c r="Q21" s="13"/>
      <c r="R21" s="69"/>
      <c r="S21" s="84"/>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row>
    <row r="22" spans="1:198" s="4" customFormat="1" ht="15" customHeight="1" x14ac:dyDescent="0.2">
      <c r="A22" s="1" t="s">
        <v>24</v>
      </c>
      <c r="B22" s="2">
        <v>20</v>
      </c>
      <c r="C22" s="5" t="s">
        <v>12</v>
      </c>
      <c r="D22" s="6"/>
      <c r="E22" s="7" t="s">
        <v>227</v>
      </c>
      <c r="F22" s="160" t="s">
        <v>231</v>
      </c>
      <c r="G22" s="122" t="s">
        <v>233</v>
      </c>
      <c r="H22" s="7"/>
      <c r="I22" s="31">
        <v>400</v>
      </c>
      <c r="J22" s="39">
        <v>41746</v>
      </c>
      <c r="K22" s="7" t="s">
        <v>3</v>
      </c>
      <c r="L22" s="9" t="s">
        <v>8</v>
      </c>
      <c r="M22" s="8"/>
      <c r="N22" s="9"/>
      <c r="O22" s="10"/>
      <c r="P22" s="11"/>
      <c r="Q22" s="13"/>
      <c r="R22" s="69"/>
      <c r="S22" s="84"/>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row>
    <row r="23" spans="1:198" s="4" customFormat="1" ht="15" customHeight="1" x14ac:dyDescent="0.2">
      <c r="A23" s="1" t="s">
        <v>24</v>
      </c>
      <c r="B23" s="28">
        <v>21</v>
      </c>
      <c r="C23" s="5" t="s">
        <v>12</v>
      </c>
      <c r="D23" s="6"/>
      <c r="E23" s="7" t="s">
        <v>227</v>
      </c>
      <c r="F23" s="160" t="s">
        <v>231</v>
      </c>
      <c r="G23" s="122" t="s">
        <v>235</v>
      </c>
      <c r="H23" s="7"/>
      <c r="I23" s="31">
        <v>250</v>
      </c>
      <c r="J23" s="39">
        <v>42098</v>
      </c>
      <c r="K23" s="7" t="s">
        <v>3</v>
      </c>
      <c r="L23" s="9" t="s">
        <v>8</v>
      </c>
      <c r="M23" s="8"/>
      <c r="N23" s="9"/>
      <c r="O23" s="10"/>
      <c r="P23" s="11"/>
      <c r="Q23" s="13"/>
      <c r="R23" s="69"/>
      <c r="S23" s="84"/>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row>
    <row r="24" spans="1:198" s="12" customFormat="1" ht="15.75" customHeight="1" x14ac:dyDescent="0.2">
      <c r="A24" s="142"/>
      <c r="B24" s="143"/>
      <c r="C24" s="14"/>
      <c r="D24" s="144"/>
      <c r="E24" s="145"/>
      <c r="F24" s="145"/>
      <c r="G24" s="145"/>
      <c r="H24" s="145"/>
      <c r="I24" s="146"/>
      <c r="J24" s="147"/>
      <c r="K24" s="16"/>
      <c r="L24" s="16"/>
      <c r="M24" s="148"/>
      <c r="N24" s="16"/>
      <c r="O24" s="17"/>
      <c r="P24" s="15"/>
      <c r="Q24" s="34"/>
      <c r="R24" s="149"/>
      <c r="S24" s="150"/>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row>
    <row r="25" spans="1:198" x14ac:dyDescent="0.2">
      <c r="A25" s="142"/>
      <c r="B25" s="143"/>
      <c r="C25" s="14"/>
      <c r="D25" s="144"/>
      <c r="E25" s="145"/>
      <c r="F25" s="145"/>
      <c r="G25" s="145"/>
      <c r="H25" s="145"/>
      <c r="I25" s="146"/>
      <c r="J25" s="147"/>
      <c r="K25" s="16"/>
      <c r="L25" s="16"/>
      <c r="M25" s="148"/>
      <c r="N25" s="16"/>
      <c r="O25" s="17"/>
      <c r="P25" s="15"/>
      <c r="Q25" s="34"/>
      <c r="R25" s="149"/>
      <c r="S25" s="150"/>
    </row>
    <row r="26" spans="1:198" x14ac:dyDescent="0.2">
      <c r="A26" s="142"/>
      <c r="B26" s="143"/>
      <c r="C26" s="14"/>
      <c r="D26" s="144"/>
      <c r="E26" s="145"/>
      <c r="F26" s="145"/>
      <c r="G26" s="145"/>
      <c r="H26" s="145"/>
      <c r="I26" s="146"/>
      <c r="J26" s="147"/>
      <c r="K26" s="16"/>
      <c r="L26" s="16"/>
      <c r="M26" s="148"/>
      <c r="N26" s="16"/>
      <c r="O26" s="17"/>
      <c r="P26" s="15"/>
      <c r="Q26" s="34"/>
      <c r="R26" s="149"/>
      <c r="S26" s="150"/>
    </row>
    <row r="27" spans="1:198" x14ac:dyDescent="0.2">
      <c r="A27" s="142"/>
      <c r="B27" s="143"/>
      <c r="C27" s="14"/>
      <c r="D27" s="144"/>
      <c r="E27" s="145"/>
      <c r="F27" s="145"/>
      <c r="G27" s="145"/>
      <c r="H27" s="145"/>
      <c r="I27" s="146"/>
      <c r="J27" s="147"/>
      <c r="K27" s="16"/>
      <c r="L27" s="16"/>
      <c r="M27" s="148"/>
      <c r="N27" s="16"/>
      <c r="O27" s="17"/>
      <c r="P27" s="15"/>
      <c r="Q27" s="34"/>
      <c r="R27" s="149"/>
      <c r="S27" s="150"/>
    </row>
    <row r="28" spans="1:198" x14ac:dyDescent="0.2">
      <c r="A28" s="142"/>
      <c r="B28" s="143"/>
      <c r="C28" s="14"/>
      <c r="D28" s="144"/>
      <c r="E28" s="145"/>
      <c r="F28" s="145"/>
      <c r="G28" s="145"/>
      <c r="H28" s="145"/>
      <c r="I28" s="146"/>
      <c r="J28" s="147"/>
      <c r="K28" s="16"/>
      <c r="L28" s="16"/>
      <c r="M28" s="148"/>
      <c r="N28" s="16"/>
      <c r="O28" s="17"/>
      <c r="P28" s="15"/>
      <c r="Q28" s="34"/>
      <c r="R28" s="149"/>
      <c r="S28" s="150"/>
    </row>
    <row r="29" spans="1:198" x14ac:dyDescent="0.2">
      <c r="A29" s="142"/>
      <c r="B29" s="143"/>
      <c r="C29" s="14"/>
      <c r="D29" s="144"/>
      <c r="E29" s="145"/>
      <c r="F29" s="145"/>
      <c r="G29" s="145"/>
      <c r="H29" s="145"/>
      <c r="I29" s="146"/>
      <c r="J29" s="147"/>
      <c r="K29" s="16"/>
      <c r="L29" s="16"/>
      <c r="M29" s="148"/>
      <c r="N29" s="16"/>
      <c r="O29" s="17"/>
      <c r="P29" s="15"/>
      <c r="Q29" s="34"/>
      <c r="R29" s="149"/>
      <c r="S29" s="150"/>
    </row>
    <row r="30" spans="1:198" x14ac:dyDescent="0.2">
      <c r="A30" s="142"/>
      <c r="B30" s="143"/>
      <c r="C30" s="14"/>
      <c r="D30" s="144"/>
      <c r="E30" s="145"/>
      <c r="F30" s="145"/>
      <c r="G30" s="145"/>
      <c r="H30" s="145"/>
      <c r="I30" s="146"/>
      <c r="J30" s="147"/>
      <c r="K30" s="16"/>
      <c r="L30" s="16"/>
      <c r="M30" s="148"/>
      <c r="N30" s="16"/>
      <c r="O30" s="17"/>
      <c r="P30" s="15"/>
      <c r="Q30" s="34"/>
      <c r="R30" s="149"/>
      <c r="S30" s="150"/>
    </row>
    <row r="31" spans="1:198" x14ac:dyDescent="0.2">
      <c r="A31" s="142"/>
      <c r="B31" s="143"/>
      <c r="C31" s="14"/>
      <c r="D31" s="144"/>
      <c r="E31" s="145"/>
      <c r="F31" s="145"/>
      <c r="G31" s="145"/>
      <c r="H31" s="145"/>
      <c r="I31" s="146"/>
      <c r="J31" s="147"/>
      <c r="K31" s="16"/>
      <c r="L31" s="16"/>
      <c r="M31" s="148"/>
      <c r="N31" s="16"/>
      <c r="O31" s="17"/>
      <c r="P31" s="15"/>
      <c r="Q31" s="34"/>
      <c r="R31" s="149"/>
      <c r="S31" s="150"/>
    </row>
    <row r="32" spans="1:198" x14ac:dyDescent="0.2">
      <c r="A32" s="142"/>
      <c r="B32" s="143"/>
      <c r="C32" s="14"/>
      <c r="D32" s="144"/>
      <c r="E32" s="145"/>
      <c r="F32" s="145"/>
      <c r="G32" s="145"/>
      <c r="H32" s="145"/>
      <c r="I32" s="146"/>
      <c r="J32" s="147"/>
      <c r="K32" s="16"/>
      <c r="L32" s="16"/>
      <c r="M32" s="148"/>
      <c r="N32" s="16"/>
      <c r="O32" s="17"/>
      <c r="P32" s="15"/>
      <c r="Q32" s="34"/>
      <c r="R32" s="149"/>
      <c r="S32" s="150"/>
    </row>
    <row r="33" spans="1:19" x14ac:dyDescent="0.2">
      <c r="A33" s="142"/>
      <c r="B33" s="143"/>
      <c r="C33" s="14"/>
      <c r="D33" s="144"/>
      <c r="E33" s="145"/>
      <c r="F33" s="145"/>
      <c r="G33" s="145"/>
      <c r="H33" s="145"/>
      <c r="I33" s="146"/>
      <c r="J33" s="147"/>
      <c r="K33" s="16"/>
      <c r="L33" s="16"/>
      <c r="M33" s="148"/>
      <c r="N33" s="16"/>
      <c r="O33" s="17"/>
      <c r="P33" s="15"/>
      <c r="Q33" s="34"/>
      <c r="R33" s="149"/>
      <c r="S33" s="150"/>
    </row>
    <row r="34" spans="1:19" x14ac:dyDescent="0.2">
      <c r="A34" s="142"/>
      <c r="B34" s="143"/>
      <c r="C34" s="14"/>
      <c r="D34" s="144"/>
      <c r="E34" s="145"/>
      <c r="F34" s="145"/>
      <c r="G34" s="145"/>
      <c r="H34" s="145"/>
      <c r="I34" s="146"/>
      <c r="J34" s="147"/>
      <c r="K34" s="16"/>
      <c r="L34" s="16"/>
      <c r="M34" s="148"/>
      <c r="N34" s="16"/>
      <c r="O34" s="17"/>
      <c r="P34" s="15"/>
      <c r="Q34" s="34"/>
      <c r="R34" s="149"/>
      <c r="S34" s="150"/>
    </row>
    <row r="35" spans="1:19" x14ac:dyDescent="0.2">
      <c r="A35" s="142"/>
      <c r="B35" s="143"/>
      <c r="C35" s="14"/>
      <c r="D35" s="144"/>
      <c r="E35" s="145"/>
      <c r="F35" s="145"/>
      <c r="G35" s="145"/>
      <c r="H35" s="145"/>
      <c r="I35" s="146"/>
      <c r="J35" s="147"/>
      <c r="K35" s="16"/>
      <c r="L35" s="16"/>
      <c r="M35" s="148"/>
      <c r="N35" s="16"/>
      <c r="O35" s="17"/>
      <c r="P35" s="15"/>
      <c r="Q35" s="34"/>
      <c r="R35" s="149"/>
      <c r="S35" s="150"/>
    </row>
    <row r="36" spans="1:19" x14ac:dyDescent="0.2">
      <c r="A36" s="142"/>
      <c r="B36" s="143"/>
      <c r="C36" s="14"/>
      <c r="D36" s="144"/>
      <c r="E36" s="145"/>
      <c r="F36" s="145"/>
      <c r="G36" s="145"/>
      <c r="H36" s="145"/>
      <c r="I36" s="146"/>
      <c r="J36" s="147"/>
      <c r="K36" s="16"/>
      <c r="L36" s="16"/>
      <c r="M36" s="148"/>
      <c r="N36" s="16"/>
      <c r="O36" s="17"/>
      <c r="P36" s="15"/>
      <c r="Q36" s="34"/>
      <c r="R36" s="149"/>
      <c r="S36" s="150"/>
    </row>
    <row r="37" spans="1:19" x14ac:dyDescent="0.2">
      <c r="A37" s="142"/>
      <c r="B37" s="143"/>
      <c r="C37" s="14"/>
      <c r="D37" s="144"/>
      <c r="E37" s="145"/>
      <c r="F37" s="145"/>
      <c r="G37" s="145"/>
      <c r="H37" s="145"/>
      <c r="I37" s="146"/>
      <c r="J37" s="147"/>
      <c r="K37" s="16"/>
      <c r="L37" s="16"/>
      <c r="M37" s="148"/>
      <c r="N37" s="16"/>
      <c r="O37" s="17"/>
      <c r="P37" s="15"/>
      <c r="Q37" s="34"/>
      <c r="R37" s="149"/>
      <c r="S37" s="150"/>
    </row>
    <row r="38" spans="1:19" x14ac:dyDescent="0.2">
      <c r="A38" s="142"/>
      <c r="B38" s="143"/>
      <c r="C38" s="14"/>
      <c r="D38" s="144"/>
      <c r="E38" s="145"/>
      <c r="F38" s="145"/>
      <c r="G38" s="145"/>
      <c r="H38" s="145"/>
      <c r="I38" s="146"/>
      <c r="J38" s="147"/>
      <c r="K38" s="16"/>
      <c r="L38" s="16"/>
      <c r="M38" s="148"/>
      <c r="N38" s="16"/>
      <c r="O38" s="17"/>
      <c r="P38" s="15"/>
      <c r="Q38" s="34"/>
      <c r="R38" s="149"/>
      <c r="S38" s="150"/>
    </row>
    <row r="39" spans="1:19" x14ac:dyDescent="0.2">
      <c r="A39" s="142"/>
      <c r="B39" s="143"/>
      <c r="C39" s="14"/>
      <c r="D39" s="144"/>
      <c r="E39" s="145"/>
      <c r="F39" s="145"/>
      <c r="G39" s="145"/>
      <c r="H39" s="145"/>
      <c r="I39" s="146"/>
      <c r="J39" s="147"/>
      <c r="K39" s="16"/>
      <c r="L39" s="16"/>
      <c r="M39" s="148"/>
      <c r="N39" s="16"/>
      <c r="O39" s="17"/>
      <c r="P39" s="15"/>
      <c r="Q39" s="34"/>
      <c r="R39" s="149"/>
      <c r="S39" s="150"/>
    </row>
    <row r="40" spans="1:19" x14ac:dyDescent="0.2">
      <c r="A40" s="142"/>
      <c r="B40" s="143"/>
      <c r="C40" s="14"/>
      <c r="D40" s="144"/>
      <c r="E40" s="145"/>
      <c r="F40" s="145"/>
      <c r="G40" s="145"/>
      <c r="H40" s="145"/>
      <c r="I40" s="146"/>
      <c r="J40" s="147"/>
      <c r="K40" s="16"/>
      <c r="L40" s="16"/>
      <c r="M40" s="148"/>
      <c r="N40" s="16"/>
      <c r="O40" s="17"/>
      <c r="P40" s="15"/>
      <c r="Q40" s="34"/>
      <c r="R40" s="149"/>
      <c r="S40" s="150"/>
    </row>
    <row r="41" spans="1:19" x14ac:dyDescent="0.2">
      <c r="A41" s="142"/>
      <c r="B41" s="143"/>
      <c r="C41" s="14"/>
      <c r="D41" s="144"/>
      <c r="E41" s="145"/>
      <c r="F41" s="145"/>
      <c r="G41" s="145"/>
      <c r="H41" s="145"/>
      <c r="I41" s="146"/>
      <c r="J41" s="147"/>
      <c r="K41" s="16"/>
      <c r="L41" s="16"/>
      <c r="M41" s="148"/>
      <c r="N41" s="16"/>
      <c r="O41" s="17"/>
      <c r="P41" s="15"/>
      <c r="Q41" s="34"/>
      <c r="R41" s="149"/>
      <c r="S41" s="150"/>
    </row>
    <row r="42" spans="1:19" x14ac:dyDescent="0.2">
      <c r="A42" s="142"/>
      <c r="B42" s="143"/>
      <c r="C42" s="14"/>
      <c r="D42" s="144"/>
      <c r="E42" s="145"/>
      <c r="F42" s="145"/>
      <c r="G42" s="145"/>
      <c r="H42" s="145"/>
      <c r="I42" s="146"/>
      <c r="J42" s="147"/>
      <c r="K42" s="16"/>
      <c r="L42" s="16"/>
      <c r="M42" s="148"/>
      <c r="N42" s="16"/>
      <c r="O42" s="17"/>
      <c r="P42" s="15"/>
      <c r="Q42" s="34"/>
      <c r="R42" s="149"/>
      <c r="S42" s="150"/>
    </row>
    <row r="43" spans="1:19" x14ac:dyDescent="0.2">
      <c r="A43" s="142"/>
      <c r="B43" s="143"/>
      <c r="C43" s="14"/>
      <c r="D43" s="144"/>
      <c r="E43" s="145"/>
      <c r="F43" s="145"/>
      <c r="G43" s="145"/>
      <c r="H43" s="145"/>
      <c r="I43" s="146"/>
      <c r="J43" s="147"/>
      <c r="K43" s="16"/>
      <c r="L43" s="16"/>
      <c r="M43" s="148"/>
      <c r="N43" s="16"/>
      <c r="O43" s="17"/>
      <c r="P43" s="15"/>
      <c r="Q43" s="34"/>
      <c r="R43" s="149"/>
      <c r="S43" s="150"/>
    </row>
    <row r="44" spans="1:19" x14ac:dyDescent="0.2">
      <c r="A44" s="142"/>
      <c r="B44" s="143"/>
      <c r="C44" s="14"/>
      <c r="D44" s="144"/>
      <c r="E44" s="145"/>
      <c r="F44" s="145"/>
      <c r="G44" s="145"/>
      <c r="H44" s="145"/>
      <c r="I44" s="146"/>
      <c r="J44" s="147"/>
      <c r="K44" s="16"/>
      <c r="L44" s="16"/>
      <c r="M44" s="148"/>
      <c r="N44" s="16"/>
      <c r="O44" s="17"/>
      <c r="P44" s="15"/>
      <c r="Q44" s="34"/>
      <c r="R44" s="149"/>
      <c r="S44" s="150"/>
    </row>
    <row r="45" spans="1:19" x14ac:dyDescent="0.2">
      <c r="A45" s="142"/>
      <c r="B45" s="143"/>
      <c r="C45" s="14"/>
      <c r="D45" s="144"/>
      <c r="E45" s="145"/>
      <c r="F45" s="145"/>
      <c r="G45" s="145"/>
      <c r="H45" s="145"/>
      <c r="I45" s="146"/>
      <c r="J45" s="147"/>
      <c r="K45" s="16"/>
      <c r="L45" s="16"/>
      <c r="M45" s="148"/>
      <c r="N45" s="16"/>
      <c r="O45" s="17"/>
      <c r="P45" s="15"/>
      <c r="Q45" s="34"/>
      <c r="R45" s="149"/>
      <c r="S45" s="150"/>
    </row>
    <row r="46" spans="1:19" x14ac:dyDescent="0.2">
      <c r="A46" s="142"/>
      <c r="B46" s="143"/>
      <c r="C46" s="14"/>
      <c r="D46" s="144"/>
      <c r="E46" s="145"/>
      <c r="F46" s="145"/>
      <c r="G46" s="145"/>
      <c r="H46" s="145"/>
      <c r="I46" s="146"/>
      <c r="J46" s="147"/>
      <c r="K46" s="16"/>
      <c r="L46" s="16"/>
      <c r="M46" s="148"/>
      <c r="N46" s="16"/>
      <c r="O46" s="17"/>
      <c r="P46" s="15"/>
      <c r="Q46" s="34"/>
      <c r="R46" s="149"/>
      <c r="S46" s="150"/>
    </row>
    <row r="47" spans="1:19" x14ac:dyDescent="0.2">
      <c r="A47" s="142"/>
      <c r="B47" s="143"/>
      <c r="C47" s="14"/>
      <c r="D47" s="144"/>
      <c r="E47" s="145"/>
      <c r="F47" s="145"/>
      <c r="G47" s="145"/>
      <c r="H47" s="145"/>
      <c r="I47" s="146"/>
      <c r="J47" s="147"/>
      <c r="K47" s="16"/>
      <c r="L47" s="16"/>
      <c r="M47" s="148"/>
      <c r="N47" s="16"/>
      <c r="O47" s="17"/>
      <c r="P47" s="15"/>
      <c r="Q47" s="34"/>
      <c r="R47" s="149"/>
      <c r="S47" s="150"/>
    </row>
    <row r="48" spans="1:19" x14ac:dyDescent="0.2">
      <c r="A48" s="142"/>
      <c r="B48" s="143"/>
      <c r="C48" s="14"/>
      <c r="D48" s="144"/>
      <c r="E48" s="145"/>
      <c r="F48" s="145"/>
      <c r="G48" s="145"/>
      <c r="H48" s="145"/>
      <c r="I48" s="146"/>
      <c r="J48" s="147"/>
      <c r="K48" s="16"/>
      <c r="L48" s="16"/>
      <c r="M48" s="148"/>
      <c r="N48" s="16"/>
      <c r="O48" s="17"/>
      <c r="P48" s="15"/>
      <c r="Q48" s="34"/>
      <c r="R48" s="149"/>
      <c r="S48" s="150"/>
    </row>
    <row r="49" spans="1:19" x14ac:dyDescent="0.2">
      <c r="A49" s="142"/>
      <c r="B49" s="143"/>
      <c r="C49" s="14"/>
      <c r="D49" s="144"/>
      <c r="E49" s="145"/>
      <c r="F49" s="145"/>
      <c r="G49" s="145"/>
      <c r="H49" s="145"/>
      <c r="I49" s="146"/>
      <c r="J49" s="147"/>
      <c r="K49" s="16"/>
      <c r="L49" s="16"/>
      <c r="M49" s="148"/>
      <c r="N49" s="16"/>
      <c r="O49" s="17"/>
      <c r="P49" s="15"/>
      <c r="Q49" s="34"/>
      <c r="R49" s="149"/>
      <c r="S49" s="150"/>
    </row>
    <row r="50" spans="1:19" x14ac:dyDescent="0.2">
      <c r="A50" s="142"/>
      <c r="B50" s="143"/>
      <c r="C50" s="14"/>
      <c r="D50" s="144"/>
      <c r="E50" s="145"/>
      <c r="F50" s="145"/>
      <c r="G50" s="145"/>
      <c r="H50" s="145"/>
      <c r="I50" s="146"/>
      <c r="J50" s="147"/>
      <c r="K50" s="16"/>
      <c r="L50" s="16"/>
      <c r="M50" s="148"/>
      <c r="N50" s="16"/>
      <c r="O50" s="17"/>
      <c r="P50" s="15"/>
      <c r="Q50" s="34"/>
      <c r="R50" s="149"/>
      <c r="S50" s="150"/>
    </row>
    <row r="51" spans="1:19" x14ac:dyDescent="0.2">
      <c r="A51" s="142"/>
      <c r="B51" s="143"/>
      <c r="C51" s="14"/>
      <c r="D51" s="144"/>
      <c r="E51" s="145"/>
      <c r="F51" s="145"/>
      <c r="G51" s="145"/>
      <c r="H51" s="145"/>
      <c r="I51" s="146"/>
      <c r="J51" s="147"/>
      <c r="K51" s="16"/>
      <c r="L51" s="16"/>
      <c r="M51" s="148"/>
      <c r="N51" s="16"/>
      <c r="O51" s="17"/>
      <c r="P51" s="15"/>
      <c r="Q51" s="34"/>
      <c r="R51" s="149"/>
      <c r="S51" s="150"/>
    </row>
    <row r="52" spans="1:19" x14ac:dyDescent="0.2">
      <c r="A52" s="142"/>
      <c r="B52" s="143"/>
      <c r="C52" s="14"/>
      <c r="D52" s="144"/>
      <c r="E52" s="145"/>
      <c r="F52" s="145"/>
      <c r="G52" s="145"/>
      <c r="H52" s="145"/>
      <c r="I52" s="146"/>
      <c r="J52" s="147"/>
      <c r="K52" s="16"/>
      <c r="L52" s="16"/>
      <c r="M52" s="148"/>
      <c r="N52" s="16"/>
      <c r="O52" s="17"/>
      <c r="P52" s="15"/>
      <c r="Q52" s="34"/>
      <c r="R52" s="149"/>
      <c r="S52" s="150"/>
    </row>
    <row r="53" spans="1:19" x14ac:dyDescent="0.2">
      <c r="A53" s="142"/>
      <c r="B53" s="143"/>
      <c r="C53" s="14"/>
      <c r="D53" s="144"/>
      <c r="E53" s="145"/>
      <c r="F53" s="145"/>
      <c r="G53" s="145"/>
      <c r="H53" s="145"/>
      <c r="I53" s="146"/>
      <c r="J53" s="147"/>
      <c r="K53" s="16"/>
      <c r="L53" s="16"/>
      <c r="M53" s="148"/>
      <c r="N53" s="16"/>
      <c r="O53" s="17"/>
      <c r="P53" s="15"/>
      <c r="Q53" s="34"/>
      <c r="R53" s="149"/>
      <c r="S53" s="150"/>
    </row>
    <row r="54" spans="1:19" x14ac:dyDescent="0.2">
      <c r="A54" s="142"/>
      <c r="B54" s="143"/>
      <c r="C54" s="14"/>
      <c r="D54" s="144"/>
      <c r="E54" s="145"/>
      <c r="F54" s="145"/>
      <c r="G54" s="145"/>
      <c r="H54" s="145"/>
      <c r="I54" s="146"/>
      <c r="J54" s="147"/>
      <c r="K54" s="16"/>
      <c r="L54" s="16"/>
      <c r="M54" s="148"/>
      <c r="N54" s="16"/>
      <c r="O54" s="17"/>
      <c r="P54" s="15"/>
      <c r="Q54" s="34"/>
      <c r="R54" s="149"/>
      <c r="S54" s="150"/>
    </row>
    <row r="55" spans="1:19" x14ac:dyDescent="0.2">
      <c r="A55" s="142"/>
      <c r="B55" s="143"/>
      <c r="C55" s="14"/>
      <c r="D55" s="144"/>
      <c r="E55" s="145"/>
      <c r="F55" s="145"/>
      <c r="G55" s="145"/>
      <c r="H55" s="145"/>
      <c r="I55" s="146"/>
      <c r="J55" s="147"/>
      <c r="K55" s="16"/>
      <c r="L55" s="16"/>
      <c r="M55" s="148"/>
      <c r="N55" s="16"/>
      <c r="O55" s="17"/>
      <c r="P55" s="15"/>
      <c r="Q55" s="34"/>
      <c r="R55" s="149"/>
      <c r="S55" s="150"/>
    </row>
    <row r="56" spans="1:19" x14ac:dyDescent="0.2">
      <c r="A56" s="142"/>
      <c r="B56" s="143"/>
      <c r="C56" s="14"/>
      <c r="D56" s="144"/>
      <c r="E56" s="145"/>
      <c r="F56" s="145"/>
      <c r="G56" s="145"/>
      <c r="H56" s="145"/>
      <c r="I56" s="146"/>
      <c r="J56" s="147"/>
      <c r="K56" s="16"/>
      <c r="L56" s="16"/>
      <c r="M56" s="148"/>
      <c r="N56" s="16"/>
      <c r="O56" s="17"/>
      <c r="P56" s="15"/>
      <c r="Q56" s="34"/>
      <c r="R56" s="149"/>
      <c r="S56" s="150"/>
    </row>
    <row r="57" spans="1:19" x14ac:dyDescent="0.2">
      <c r="A57" s="142"/>
      <c r="B57" s="143"/>
      <c r="C57" s="14"/>
      <c r="D57" s="144"/>
      <c r="E57" s="145"/>
      <c r="F57" s="145"/>
      <c r="G57" s="145"/>
      <c r="H57" s="145"/>
      <c r="I57" s="146"/>
      <c r="J57" s="147"/>
      <c r="K57" s="16"/>
      <c r="L57" s="16"/>
      <c r="M57" s="148"/>
      <c r="N57" s="16"/>
      <c r="O57" s="17"/>
      <c r="P57" s="15"/>
      <c r="Q57" s="34"/>
      <c r="R57" s="149"/>
      <c r="S57" s="150"/>
    </row>
    <row r="58" spans="1:19" x14ac:dyDescent="0.2">
      <c r="A58" s="142"/>
      <c r="B58" s="143"/>
      <c r="C58" s="14"/>
      <c r="D58" s="144"/>
      <c r="E58" s="145"/>
      <c r="F58" s="145"/>
      <c r="G58" s="145"/>
      <c r="H58" s="145"/>
      <c r="I58" s="146"/>
      <c r="J58" s="147"/>
      <c r="K58" s="16"/>
      <c r="L58" s="16"/>
      <c r="M58" s="148"/>
      <c r="N58" s="16"/>
      <c r="O58" s="17"/>
      <c r="P58" s="15"/>
      <c r="Q58" s="34"/>
      <c r="R58" s="149"/>
      <c r="S58" s="150"/>
    </row>
    <row r="59" spans="1:19" x14ac:dyDescent="0.2">
      <c r="A59" s="142"/>
      <c r="B59" s="143"/>
      <c r="C59" s="14"/>
      <c r="D59" s="144"/>
      <c r="E59" s="145"/>
      <c r="F59" s="145"/>
      <c r="G59" s="145"/>
      <c r="H59" s="145"/>
      <c r="I59" s="146"/>
      <c r="J59" s="147"/>
      <c r="K59" s="16"/>
      <c r="L59" s="16"/>
      <c r="M59" s="148"/>
      <c r="N59" s="16"/>
      <c r="O59" s="17"/>
      <c r="P59" s="15"/>
      <c r="Q59" s="34"/>
      <c r="R59" s="149"/>
      <c r="S59" s="150"/>
    </row>
    <row r="60" spans="1:19" x14ac:dyDescent="0.2">
      <c r="A60" s="142"/>
      <c r="B60" s="143"/>
      <c r="C60" s="14"/>
      <c r="D60" s="144"/>
      <c r="E60" s="145"/>
      <c r="F60" s="145"/>
      <c r="G60" s="145"/>
      <c r="H60" s="145"/>
      <c r="I60" s="146"/>
      <c r="J60" s="147"/>
      <c r="K60" s="16"/>
      <c r="L60" s="16"/>
      <c r="M60" s="148"/>
      <c r="N60" s="16"/>
      <c r="O60" s="17"/>
      <c r="P60" s="15"/>
      <c r="Q60" s="34"/>
      <c r="R60" s="149"/>
      <c r="S60" s="150"/>
    </row>
    <row r="61" spans="1:19" x14ac:dyDescent="0.2">
      <c r="A61" s="142"/>
      <c r="B61" s="143"/>
      <c r="C61" s="14"/>
      <c r="D61" s="144"/>
      <c r="E61" s="145"/>
      <c r="F61" s="145"/>
      <c r="G61" s="145"/>
      <c r="H61" s="145"/>
      <c r="I61" s="146"/>
      <c r="J61" s="147"/>
      <c r="K61" s="16"/>
      <c r="L61" s="16"/>
      <c r="M61" s="148"/>
      <c r="N61" s="16"/>
      <c r="O61" s="17"/>
      <c r="P61" s="15"/>
      <c r="Q61" s="34"/>
      <c r="R61" s="149"/>
      <c r="S61" s="150"/>
    </row>
    <row r="62" spans="1:19" x14ac:dyDescent="0.2">
      <c r="A62" s="142"/>
      <c r="B62" s="143"/>
      <c r="C62" s="14"/>
      <c r="D62" s="144"/>
      <c r="E62" s="145"/>
      <c r="F62" s="145"/>
      <c r="G62" s="145"/>
      <c r="H62" s="145"/>
      <c r="I62" s="146"/>
      <c r="J62" s="147"/>
      <c r="K62" s="16"/>
      <c r="L62" s="16"/>
      <c r="M62" s="148"/>
      <c r="N62" s="16"/>
      <c r="O62" s="17"/>
      <c r="P62" s="15"/>
      <c r="Q62" s="34"/>
      <c r="R62" s="149"/>
      <c r="S62" s="150"/>
    </row>
    <row r="63" spans="1:19" x14ac:dyDescent="0.2">
      <c r="A63" s="142"/>
      <c r="B63" s="143"/>
      <c r="C63" s="14"/>
      <c r="D63" s="144"/>
      <c r="E63" s="145"/>
      <c r="F63" s="145"/>
      <c r="G63" s="145"/>
      <c r="H63" s="145"/>
      <c r="I63" s="146"/>
      <c r="J63" s="147"/>
      <c r="K63" s="16"/>
      <c r="L63" s="16"/>
      <c r="M63" s="148"/>
      <c r="N63" s="16"/>
      <c r="O63" s="17"/>
      <c r="P63" s="15"/>
      <c r="Q63" s="34"/>
      <c r="R63" s="149"/>
      <c r="S63" s="150"/>
    </row>
    <row r="64" spans="1:19" x14ac:dyDescent="0.2">
      <c r="A64" s="142"/>
      <c r="B64" s="143"/>
      <c r="C64" s="14"/>
      <c r="D64" s="144"/>
      <c r="E64" s="145"/>
      <c r="F64" s="145"/>
      <c r="G64" s="145"/>
      <c r="H64" s="145"/>
      <c r="I64" s="146"/>
      <c r="J64" s="147"/>
      <c r="K64" s="16"/>
      <c r="L64" s="16"/>
      <c r="M64" s="148"/>
      <c r="N64" s="16"/>
      <c r="O64" s="17"/>
      <c r="P64" s="15"/>
      <c r="Q64" s="34"/>
      <c r="R64" s="149"/>
      <c r="S64" s="150"/>
    </row>
    <row r="65" spans="1:19" x14ac:dyDescent="0.2">
      <c r="A65" s="142"/>
      <c r="B65" s="143"/>
      <c r="C65" s="14"/>
      <c r="D65" s="144"/>
      <c r="E65" s="145"/>
      <c r="F65" s="145"/>
      <c r="G65" s="145"/>
      <c r="H65" s="145"/>
      <c r="I65" s="146"/>
      <c r="J65" s="147"/>
      <c r="K65" s="16"/>
      <c r="L65" s="16"/>
      <c r="M65" s="148"/>
      <c r="N65" s="16"/>
      <c r="O65" s="17"/>
      <c r="P65" s="15"/>
      <c r="Q65" s="34"/>
      <c r="R65" s="149"/>
      <c r="S65" s="150"/>
    </row>
    <row r="66" spans="1:19" x14ac:dyDescent="0.2">
      <c r="A66" s="142"/>
      <c r="B66" s="143"/>
      <c r="C66" s="14"/>
      <c r="D66" s="144"/>
      <c r="E66" s="145"/>
      <c r="F66" s="145"/>
      <c r="G66" s="145"/>
      <c r="H66" s="145"/>
      <c r="I66" s="146"/>
      <c r="J66" s="147"/>
      <c r="K66" s="16"/>
      <c r="L66" s="16"/>
      <c r="M66" s="148"/>
      <c r="N66" s="16"/>
      <c r="O66" s="17"/>
      <c r="P66" s="15"/>
      <c r="Q66" s="34"/>
      <c r="R66" s="149"/>
      <c r="S66" s="150"/>
    </row>
    <row r="67" spans="1:19" x14ac:dyDescent="0.2">
      <c r="A67" s="142"/>
      <c r="B67" s="143"/>
      <c r="C67" s="14"/>
      <c r="D67" s="144"/>
      <c r="E67" s="145"/>
      <c r="F67" s="145"/>
      <c r="G67" s="145"/>
      <c r="H67" s="145"/>
      <c r="I67" s="146"/>
      <c r="J67" s="147"/>
      <c r="K67" s="16"/>
      <c r="L67" s="16"/>
      <c r="M67" s="148"/>
      <c r="N67" s="16"/>
      <c r="O67" s="17"/>
      <c r="P67" s="15"/>
      <c r="Q67" s="34"/>
      <c r="R67" s="149"/>
      <c r="S67" s="150"/>
    </row>
    <row r="68" spans="1:19" x14ac:dyDescent="0.2">
      <c r="A68" s="142"/>
      <c r="B68" s="143"/>
      <c r="C68" s="14"/>
      <c r="D68" s="144"/>
      <c r="E68" s="145"/>
      <c r="F68" s="145"/>
      <c r="G68" s="145"/>
      <c r="H68" s="145"/>
      <c r="I68" s="146"/>
      <c r="J68" s="147"/>
      <c r="K68" s="16"/>
      <c r="L68" s="16"/>
      <c r="M68" s="148"/>
      <c r="N68" s="16"/>
      <c r="O68" s="17"/>
      <c r="P68" s="15"/>
      <c r="Q68" s="34"/>
      <c r="R68" s="149"/>
      <c r="S68" s="150"/>
    </row>
    <row r="69" spans="1:19" x14ac:dyDescent="0.2">
      <c r="A69" s="142"/>
      <c r="B69" s="143"/>
      <c r="C69" s="14"/>
      <c r="D69" s="144"/>
      <c r="E69" s="145"/>
      <c r="F69" s="145"/>
      <c r="G69" s="145"/>
      <c r="H69" s="145"/>
      <c r="I69" s="146"/>
      <c r="J69" s="147"/>
      <c r="K69" s="16"/>
      <c r="L69" s="16"/>
      <c r="M69" s="148"/>
      <c r="N69" s="16"/>
      <c r="O69" s="17"/>
      <c r="P69" s="15"/>
      <c r="Q69" s="34"/>
      <c r="R69" s="149"/>
      <c r="S69" s="150"/>
    </row>
    <row r="70" spans="1:19" x14ac:dyDescent="0.2">
      <c r="A70" s="142"/>
      <c r="B70" s="143"/>
      <c r="C70" s="14"/>
      <c r="D70" s="144"/>
      <c r="E70" s="145"/>
      <c r="F70" s="145"/>
      <c r="G70" s="145"/>
      <c r="H70" s="145"/>
      <c r="I70" s="146"/>
      <c r="J70" s="147"/>
      <c r="K70" s="16"/>
      <c r="L70" s="16"/>
      <c r="M70" s="148"/>
      <c r="N70" s="16"/>
      <c r="O70" s="17"/>
      <c r="P70" s="15"/>
      <c r="Q70" s="34"/>
      <c r="R70" s="149"/>
      <c r="S70" s="150"/>
    </row>
    <row r="71" spans="1:19" x14ac:dyDescent="0.2">
      <c r="A71" s="142"/>
      <c r="B71" s="143"/>
      <c r="C71" s="14"/>
      <c r="D71" s="144"/>
      <c r="E71" s="145"/>
      <c r="F71" s="145"/>
      <c r="G71" s="145"/>
      <c r="H71" s="145"/>
      <c r="I71" s="146"/>
      <c r="J71" s="147"/>
      <c r="K71" s="16"/>
      <c r="L71" s="16"/>
      <c r="M71" s="148"/>
      <c r="N71" s="16"/>
      <c r="O71" s="17"/>
      <c r="P71" s="15"/>
      <c r="Q71" s="34"/>
      <c r="R71" s="149"/>
      <c r="S71" s="150"/>
    </row>
    <row r="72" spans="1:19" x14ac:dyDescent="0.2">
      <c r="A72" s="142"/>
      <c r="B72" s="143"/>
      <c r="C72" s="14"/>
      <c r="D72" s="144"/>
      <c r="E72" s="145"/>
      <c r="F72" s="145"/>
      <c r="G72" s="145"/>
      <c r="H72" s="145"/>
      <c r="I72" s="146"/>
      <c r="J72" s="147"/>
      <c r="K72" s="16"/>
      <c r="L72" s="16"/>
      <c r="M72" s="148"/>
      <c r="N72" s="16"/>
      <c r="O72" s="17"/>
      <c r="P72" s="15"/>
      <c r="Q72" s="34"/>
      <c r="R72" s="149"/>
      <c r="S72" s="150"/>
    </row>
    <row r="73" spans="1:19" x14ac:dyDescent="0.2">
      <c r="A73" s="142"/>
      <c r="B73" s="143"/>
      <c r="C73" s="14"/>
      <c r="D73" s="144"/>
      <c r="E73" s="145"/>
      <c r="F73" s="145"/>
      <c r="G73" s="145"/>
      <c r="H73" s="145"/>
      <c r="I73" s="146"/>
      <c r="J73" s="147"/>
      <c r="K73" s="16"/>
      <c r="L73" s="16"/>
      <c r="M73" s="148"/>
      <c r="N73" s="16"/>
      <c r="O73" s="17"/>
      <c r="P73" s="15"/>
      <c r="Q73" s="34"/>
      <c r="R73" s="149"/>
      <c r="S73" s="150"/>
    </row>
    <row r="74" spans="1:19" x14ac:dyDescent="0.2">
      <c r="A74" s="142"/>
      <c r="B74" s="143"/>
      <c r="C74" s="14"/>
      <c r="D74" s="144"/>
      <c r="E74" s="145"/>
      <c r="F74" s="145"/>
      <c r="G74" s="145"/>
      <c r="H74" s="145"/>
      <c r="I74" s="146"/>
      <c r="J74" s="147"/>
      <c r="K74" s="16"/>
      <c r="L74" s="16"/>
      <c r="M74" s="148"/>
      <c r="N74" s="16"/>
      <c r="O74" s="17"/>
      <c r="P74" s="15"/>
      <c r="Q74" s="34"/>
      <c r="R74" s="149"/>
      <c r="S74" s="150"/>
    </row>
    <row r="75" spans="1:19" x14ac:dyDescent="0.2">
      <c r="A75" s="142"/>
      <c r="B75" s="143"/>
      <c r="C75" s="14"/>
      <c r="D75" s="144"/>
      <c r="E75" s="145"/>
      <c r="F75" s="145"/>
      <c r="G75" s="145"/>
      <c r="H75" s="145"/>
      <c r="I75" s="146"/>
      <c r="J75" s="147"/>
      <c r="K75" s="16"/>
      <c r="L75" s="16"/>
      <c r="M75" s="148"/>
      <c r="N75" s="16"/>
      <c r="O75" s="17"/>
      <c r="P75" s="15"/>
      <c r="Q75" s="34"/>
      <c r="R75" s="149"/>
      <c r="S75" s="150"/>
    </row>
    <row r="76" spans="1:19" x14ac:dyDescent="0.2">
      <c r="A76" s="142"/>
      <c r="B76" s="143"/>
      <c r="C76" s="14"/>
      <c r="D76" s="144"/>
      <c r="E76" s="145"/>
      <c r="F76" s="145"/>
      <c r="G76" s="145"/>
      <c r="H76" s="145"/>
      <c r="I76" s="146"/>
      <c r="J76" s="147"/>
      <c r="K76" s="16"/>
      <c r="L76" s="16"/>
      <c r="M76" s="148"/>
      <c r="N76" s="16"/>
      <c r="O76" s="17"/>
      <c r="P76" s="15"/>
      <c r="Q76" s="34"/>
      <c r="R76" s="149"/>
      <c r="S76" s="150"/>
    </row>
    <row r="77" spans="1:19" x14ac:dyDescent="0.2">
      <c r="A77" s="142"/>
      <c r="B77" s="143"/>
      <c r="C77" s="14"/>
      <c r="D77" s="144"/>
      <c r="E77" s="145"/>
      <c r="F77" s="145"/>
      <c r="G77" s="145"/>
      <c r="H77" s="145"/>
      <c r="I77" s="146"/>
      <c r="J77" s="147"/>
      <c r="K77" s="16"/>
      <c r="L77" s="16"/>
      <c r="M77" s="148"/>
      <c r="N77" s="16"/>
      <c r="O77" s="17"/>
      <c r="P77" s="15"/>
      <c r="Q77" s="34"/>
      <c r="R77" s="149"/>
      <c r="S77" s="150"/>
    </row>
    <row r="78" spans="1:19" x14ac:dyDescent="0.2">
      <c r="A78" s="142"/>
      <c r="B78" s="143"/>
      <c r="C78" s="14"/>
      <c r="D78" s="144"/>
      <c r="E78" s="145"/>
      <c r="F78" s="145"/>
      <c r="G78" s="145"/>
      <c r="H78" s="145"/>
      <c r="I78" s="146"/>
      <c r="J78" s="147"/>
      <c r="K78" s="16"/>
      <c r="L78" s="16"/>
      <c r="M78" s="148"/>
      <c r="N78" s="16"/>
      <c r="O78" s="17"/>
      <c r="P78" s="15"/>
      <c r="Q78" s="34"/>
      <c r="R78" s="149"/>
      <c r="S78" s="150"/>
    </row>
    <row r="79" spans="1:19" x14ac:dyDescent="0.2">
      <c r="A79" s="142"/>
      <c r="B79" s="143"/>
      <c r="C79" s="14"/>
      <c r="D79" s="144"/>
      <c r="E79" s="145"/>
      <c r="F79" s="145"/>
      <c r="G79" s="145"/>
      <c r="H79" s="145"/>
      <c r="I79" s="146"/>
      <c r="J79" s="147"/>
      <c r="K79" s="16"/>
      <c r="L79" s="16"/>
      <c r="M79" s="148"/>
      <c r="N79" s="16"/>
      <c r="O79" s="17"/>
      <c r="P79" s="15"/>
      <c r="Q79" s="34"/>
      <c r="R79" s="149"/>
      <c r="S79" s="150"/>
    </row>
    <row r="80" spans="1:19" x14ac:dyDescent="0.2">
      <c r="A80" s="142"/>
      <c r="B80" s="143"/>
      <c r="C80" s="14"/>
      <c r="D80" s="144"/>
      <c r="E80" s="145"/>
      <c r="F80" s="145"/>
      <c r="G80" s="145"/>
      <c r="H80" s="145"/>
      <c r="I80" s="146"/>
      <c r="J80" s="147"/>
      <c r="K80" s="16"/>
      <c r="L80" s="16"/>
      <c r="M80" s="148"/>
      <c r="N80" s="16"/>
      <c r="O80" s="17"/>
      <c r="P80" s="15"/>
      <c r="Q80" s="34"/>
      <c r="R80" s="149"/>
      <c r="S80" s="150"/>
    </row>
  </sheetData>
  <autoFilter ref="A2:S24">
    <filterColumn colId="0" showButton="0"/>
  </autoFilter>
  <mergeCells count="1">
    <mergeCell ref="A2:B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Module5.Bouton2_Cliquer">
                <anchor moveWithCells="1" sizeWithCells="1">
                  <from>
                    <xdr:col>2</xdr:col>
                    <xdr:colOff>38100</xdr:colOff>
                    <xdr:row>0</xdr:row>
                    <xdr:rowOff>0</xdr:rowOff>
                  </from>
                  <to>
                    <xdr:col>3</xdr:col>
                    <xdr:colOff>409575</xdr:colOff>
                    <xdr:row>1</xdr:row>
                    <xdr:rowOff>0</xdr:rowOff>
                  </to>
                </anchor>
              </controlPr>
            </control>
          </mc:Choice>
        </mc:AlternateContent>
        <mc:AlternateContent xmlns:mc="http://schemas.openxmlformats.org/markup-compatibility/2006">
          <mc:Choice Requires="x14">
            <control shapeId="3077" r:id="rId5" name="Button 5">
              <controlPr defaultSize="0" print="0" autoFill="0" autoPict="0" macro="[0]!Bouton5_Cliquer">
                <anchor moveWithCells="1" sizeWithCells="1">
                  <from>
                    <xdr:col>6</xdr:col>
                    <xdr:colOff>9525</xdr:colOff>
                    <xdr:row>0</xdr:row>
                    <xdr:rowOff>0</xdr:rowOff>
                  </from>
                  <to>
                    <xdr:col>6</xdr:col>
                    <xdr:colOff>1943100</xdr:colOff>
                    <xdr:row>1</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CD55"/>
  <sheetViews>
    <sheetView showGridLines="0" zoomScale="85" zoomScaleNormal="85" workbookViewId="0">
      <selection activeCell="I27" sqref="I27"/>
    </sheetView>
  </sheetViews>
  <sheetFormatPr baseColWidth="10" defaultColWidth="10.85546875" defaultRowHeight="14.25" x14ac:dyDescent="0.2"/>
  <cols>
    <col min="1" max="1" width="7.42578125" style="86" customWidth="1"/>
    <col min="2" max="2" width="15.42578125" style="86" customWidth="1"/>
    <col min="3" max="3" width="32.140625" style="86" customWidth="1"/>
    <col min="4" max="4" width="2.7109375" style="86" customWidth="1"/>
    <col min="5" max="5" width="0.5703125" style="88" customWidth="1"/>
    <col min="6" max="6" width="8.5703125" style="86" customWidth="1"/>
    <col min="7" max="7" width="9.7109375" style="86" customWidth="1"/>
    <col min="8" max="8" width="16.85546875" style="86" customWidth="1"/>
    <col min="9" max="9" width="9" style="86" customWidth="1"/>
    <col min="10" max="12" width="10.85546875" style="86" customWidth="1"/>
    <col min="13" max="13" width="10.85546875" style="107" customWidth="1"/>
    <col min="14" max="17" width="10.85546875" style="86" customWidth="1"/>
    <col min="18" max="75" width="10.85546875" style="86"/>
    <col min="76" max="76" width="32.140625" style="86" customWidth="1"/>
    <col min="77" max="80" width="10.85546875" style="86"/>
    <col min="81" max="81" width="13.28515625" style="86" customWidth="1"/>
    <col min="82" max="16384" width="10.85546875" style="86"/>
  </cols>
  <sheetData>
    <row r="1" spans="1:82" x14ac:dyDescent="0.2">
      <c r="A1" s="54"/>
      <c r="D1" s="54"/>
      <c r="F1" s="88"/>
      <c r="G1" s="88"/>
      <c r="H1" s="88"/>
      <c r="L1" s="89"/>
      <c r="M1" s="90"/>
      <c r="BX1" s="56" t="s">
        <v>31</v>
      </c>
    </row>
    <row r="2" spans="1:82" ht="15" customHeight="1" x14ac:dyDescent="0.25">
      <c r="A2" s="54"/>
      <c r="B2" s="57" t="s">
        <v>97</v>
      </c>
      <c r="C2" s="112" t="s">
        <v>188</v>
      </c>
      <c r="D2" s="54"/>
      <c r="G2" s="91"/>
      <c r="H2" s="88"/>
      <c r="L2" s="58"/>
      <c r="M2" s="90"/>
      <c r="N2" s="59"/>
      <c r="BX2" s="57" t="s">
        <v>183</v>
      </c>
      <c r="BY2" s="92" t="s">
        <v>36</v>
      </c>
      <c r="CD2" s="93"/>
    </row>
    <row r="3" spans="1:82" ht="15" customHeight="1" x14ac:dyDescent="0.2">
      <c r="A3" s="54"/>
      <c r="B3" s="86">
        <v>19</v>
      </c>
      <c r="E3" s="91"/>
      <c r="F3" s="124" t="s">
        <v>190</v>
      </c>
      <c r="G3" s="115" t="s">
        <v>212</v>
      </c>
      <c r="H3" s="88"/>
      <c r="M3" s="90"/>
      <c r="N3" s="36"/>
      <c r="BX3" s="57" t="s">
        <v>184</v>
      </c>
      <c r="BY3" s="92" t="s">
        <v>37</v>
      </c>
      <c r="CD3" s="96"/>
    </row>
    <row r="4" spans="1:82" ht="15.75" x14ac:dyDescent="0.25">
      <c r="A4" s="61" t="s">
        <v>204</v>
      </c>
      <c r="B4" s="51"/>
      <c r="D4" s="54"/>
      <c r="E4" s="91"/>
      <c r="G4" s="113" t="s">
        <v>213</v>
      </c>
      <c r="H4" s="88"/>
      <c r="M4" s="90"/>
      <c r="N4" s="59"/>
      <c r="BX4" s="57" t="s">
        <v>183</v>
      </c>
      <c r="BY4" s="86" t="s">
        <v>38</v>
      </c>
      <c r="CD4" s="96"/>
    </row>
    <row r="5" spans="1:82" ht="15" x14ac:dyDescent="0.2">
      <c r="A5" s="163" t="s">
        <v>205</v>
      </c>
      <c r="B5" s="163"/>
      <c r="E5" s="91"/>
      <c r="G5" s="115">
        <v>44000</v>
      </c>
      <c r="H5" s="115" t="s">
        <v>27</v>
      </c>
      <c r="M5" s="90"/>
      <c r="N5" s="59"/>
      <c r="BX5" s="57" t="s">
        <v>183</v>
      </c>
      <c r="BY5" s="86" t="s">
        <v>39</v>
      </c>
      <c r="CD5" s="96"/>
    </row>
    <row r="6" spans="1:82" ht="15" x14ac:dyDescent="0.2">
      <c r="A6" s="163"/>
      <c r="B6" s="163"/>
      <c r="E6" s="71"/>
      <c r="F6" s="94"/>
      <c r="G6" s="72"/>
      <c r="M6" s="90"/>
      <c r="N6" s="59"/>
      <c r="BX6" s="57" t="s">
        <v>183</v>
      </c>
      <c r="BY6" s="86" t="s">
        <v>40</v>
      </c>
      <c r="CD6" s="96"/>
    </row>
    <row r="7" spans="1:82" ht="15" customHeight="1" x14ac:dyDescent="0.25">
      <c r="A7" s="61"/>
      <c r="B7" s="125"/>
      <c r="C7" s="104"/>
      <c r="D7" s="99" t="s">
        <v>16</v>
      </c>
      <c r="M7" s="90"/>
      <c r="N7" s="59"/>
      <c r="BX7" s="57" t="s">
        <v>185</v>
      </c>
      <c r="BY7" s="86" t="s">
        <v>41</v>
      </c>
      <c r="CD7" s="96"/>
    </row>
    <row r="8" spans="1:82" ht="15" x14ac:dyDescent="0.2">
      <c r="A8" s="52"/>
      <c r="M8" s="90"/>
      <c r="N8" s="59"/>
      <c r="BX8" s="57" t="s">
        <v>186</v>
      </c>
      <c r="BY8" s="86" t="s">
        <v>42</v>
      </c>
      <c r="CD8" s="96"/>
    </row>
    <row r="9" spans="1:82" s="100" customFormat="1" ht="14.25" customHeight="1" x14ac:dyDescent="0.2">
      <c r="A9" s="100" t="s">
        <v>189</v>
      </c>
      <c r="B9" s="115" t="s">
        <v>18</v>
      </c>
      <c r="C9" s="115"/>
      <c r="D9" s="95"/>
      <c r="E9" s="99"/>
      <c r="F9" s="99"/>
      <c r="G9" s="98"/>
      <c r="H9" s="87"/>
      <c r="N9" s="73"/>
      <c r="BX9" s="57" t="s">
        <v>183</v>
      </c>
      <c r="BY9" s="86" t="s">
        <v>43</v>
      </c>
      <c r="BZ9" s="86"/>
      <c r="CA9" s="86"/>
      <c r="CB9" s="86"/>
      <c r="CC9" s="86"/>
      <c r="CD9" s="96"/>
    </row>
    <row r="10" spans="1:82" s="100" customFormat="1" ht="15" x14ac:dyDescent="0.2">
      <c r="A10" s="100" t="s">
        <v>193</v>
      </c>
      <c r="C10" s="100" t="s">
        <v>223</v>
      </c>
      <c r="D10" s="95"/>
      <c r="E10" s="95"/>
      <c r="F10" s="126" t="s">
        <v>206</v>
      </c>
      <c r="G10" s="100">
        <v>659</v>
      </c>
      <c r="H10" s="87"/>
      <c r="N10" s="73"/>
      <c r="BX10" s="57" t="s">
        <v>185</v>
      </c>
      <c r="BY10" s="102" t="s">
        <v>44</v>
      </c>
      <c r="BZ10" s="86"/>
      <c r="CA10" s="86"/>
      <c r="CB10" s="86"/>
      <c r="CC10" s="86"/>
      <c r="CD10" s="96"/>
    </row>
    <row r="11" spans="1:82" s="100" customFormat="1" ht="15" x14ac:dyDescent="0.2">
      <c r="B11" s="103"/>
      <c r="C11" s="101"/>
      <c r="D11" s="95"/>
      <c r="E11" s="95"/>
      <c r="F11" s="95"/>
      <c r="H11" s="87"/>
      <c r="N11" s="73"/>
      <c r="BX11" s="57" t="s">
        <v>183</v>
      </c>
      <c r="BY11" s="86" t="s">
        <v>45</v>
      </c>
      <c r="BZ11" s="86"/>
      <c r="CA11" s="86"/>
      <c r="CB11" s="86"/>
      <c r="CC11" s="86"/>
      <c r="CD11" s="96"/>
    </row>
    <row r="12" spans="1:82" s="89" customFormat="1" ht="22.5" customHeight="1" x14ac:dyDescent="0.2">
      <c r="A12" s="56" t="s">
        <v>191</v>
      </c>
      <c r="B12" s="111"/>
      <c r="C12" s="111"/>
      <c r="D12" s="56" t="s">
        <v>224</v>
      </c>
      <c r="E12" s="55"/>
      <c r="M12" s="90"/>
      <c r="N12" s="60"/>
      <c r="BX12" s="57" t="s">
        <v>29</v>
      </c>
      <c r="BY12" s="86"/>
      <c r="BZ12" s="86"/>
      <c r="CA12" s="86"/>
      <c r="CB12" s="86"/>
      <c r="CC12" s="86"/>
      <c r="CD12" s="86"/>
    </row>
    <row r="13" spans="1:82" ht="14.25" customHeight="1" x14ac:dyDescent="0.2">
      <c r="A13" s="129" t="s">
        <v>192</v>
      </c>
      <c r="B13" s="117"/>
      <c r="M13" s="105"/>
      <c r="N13" s="59"/>
      <c r="O13" s="104"/>
      <c r="BX13" s="56" t="s">
        <v>32</v>
      </c>
    </row>
    <row r="14" spans="1:82" ht="13.5" customHeight="1" x14ac:dyDescent="0.2">
      <c r="A14" s="130" t="s">
        <v>181</v>
      </c>
      <c r="C14" s="86" t="s">
        <v>11</v>
      </c>
      <c r="M14" s="90"/>
      <c r="N14" s="59"/>
      <c r="BX14" s="57" t="s">
        <v>183</v>
      </c>
      <c r="BY14" s="86" t="s">
        <v>46</v>
      </c>
      <c r="CC14" s="106"/>
    </row>
    <row r="15" spans="1:82" ht="15" customHeight="1" x14ac:dyDescent="0.2">
      <c r="A15" s="131" t="s">
        <v>33</v>
      </c>
      <c r="C15" s="86" t="s">
        <v>221</v>
      </c>
      <c r="F15" s="62"/>
      <c r="G15" s="53"/>
      <c r="H15" s="53"/>
      <c r="M15" s="90"/>
      <c r="N15" s="59"/>
      <c r="BX15" s="57" t="s">
        <v>183</v>
      </c>
      <c r="BY15" s="86" t="s">
        <v>47</v>
      </c>
      <c r="CC15" s="106"/>
    </row>
    <row r="16" spans="1:82" ht="15" x14ac:dyDescent="0.2">
      <c r="A16" s="130" t="s">
        <v>182</v>
      </c>
      <c r="C16" s="118" t="s">
        <v>222</v>
      </c>
      <c r="E16" s="91"/>
      <c r="F16" s="89"/>
      <c r="G16" s="89"/>
      <c r="H16" s="89"/>
      <c r="I16" s="89"/>
      <c r="J16" s="89"/>
      <c r="M16" s="90"/>
      <c r="N16" s="59"/>
      <c r="BX16" s="57" t="s">
        <v>183</v>
      </c>
      <c r="BY16" s="86" t="s">
        <v>48</v>
      </c>
      <c r="CC16" s="106"/>
    </row>
    <row r="17" spans="1:82" ht="15" x14ac:dyDescent="0.2">
      <c r="E17" s="91"/>
      <c r="F17" s="89"/>
      <c r="G17" s="89"/>
      <c r="H17" s="89"/>
      <c r="I17" s="89"/>
      <c r="J17" s="89"/>
      <c r="M17" s="90"/>
      <c r="N17" s="59"/>
      <c r="BX17" s="57" t="s">
        <v>185</v>
      </c>
      <c r="BY17" s="86" t="s">
        <v>49</v>
      </c>
      <c r="CC17" s="106"/>
    </row>
    <row r="18" spans="1:82" ht="15" x14ac:dyDescent="0.2">
      <c r="A18" s="165"/>
      <c r="B18" s="166"/>
      <c r="C18" s="166"/>
      <c r="D18" s="166"/>
      <c r="E18" s="166"/>
      <c r="F18" s="166"/>
      <c r="G18" s="166"/>
      <c r="H18" s="166"/>
      <c r="I18" s="89"/>
      <c r="J18" s="89"/>
      <c r="M18" s="90"/>
      <c r="N18" s="59"/>
      <c r="BX18" s="57" t="s">
        <v>183</v>
      </c>
      <c r="BY18" s="86" t="s">
        <v>50</v>
      </c>
      <c r="CC18" s="106"/>
    </row>
    <row r="19" spans="1:82" ht="15" x14ac:dyDescent="0.2">
      <c r="A19" s="166"/>
      <c r="B19" s="166"/>
      <c r="C19" s="166"/>
      <c r="D19" s="166"/>
      <c r="E19" s="166"/>
      <c r="F19" s="166"/>
      <c r="G19" s="166"/>
      <c r="H19" s="166"/>
      <c r="I19" s="89"/>
      <c r="M19" s="90"/>
      <c r="N19" s="59"/>
    </row>
    <row r="20" spans="1:82" ht="15" x14ac:dyDescent="0.2">
      <c r="A20" s="166"/>
      <c r="B20" s="166"/>
      <c r="C20" s="166"/>
      <c r="D20" s="166"/>
      <c r="E20" s="166"/>
      <c r="F20" s="166"/>
      <c r="G20" s="166"/>
      <c r="H20" s="166"/>
      <c r="I20" s="89"/>
      <c r="J20" s="89"/>
      <c r="M20" s="86"/>
      <c r="P20" s="90"/>
      <c r="Q20" s="36"/>
    </row>
    <row r="21" spans="1:82" x14ac:dyDescent="0.2">
      <c r="A21" s="166"/>
      <c r="B21" s="166"/>
      <c r="C21" s="166"/>
      <c r="D21" s="166"/>
      <c r="E21" s="166"/>
      <c r="F21" s="166"/>
      <c r="G21" s="166"/>
      <c r="H21" s="166"/>
      <c r="I21" s="89"/>
      <c r="J21" s="89"/>
      <c r="L21" s="89"/>
      <c r="M21" s="86"/>
      <c r="P21" s="90"/>
      <c r="Q21" s="89"/>
      <c r="R21" s="89"/>
      <c r="S21" s="89"/>
      <c r="T21" s="89"/>
    </row>
    <row r="22" spans="1:82" x14ac:dyDescent="0.2">
      <c r="A22" s="166"/>
      <c r="B22" s="166"/>
      <c r="C22" s="166"/>
      <c r="D22" s="166"/>
      <c r="E22" s="166"/>
      <c r="F22" s="166"/>
      <c r="G22" s="166"/>
      <c r="H22" s="166"/>
      <c r="I22" s="89"/>
      <c r="J22" s="89"/>
      <c r="M22" s="86"/>
      <c r="P22" s="107"/>
      <c r="Q22" s="89"/>
      <c r="R22" s="89"/>
      <c r="S22" s="89"/>
      <c r="T22" s="89"/>
      <c r="BX22" s="56"/>
    </row>
    <row r="23" spans="1:82" x14ac:dyDescent="0.2">
      <c r="A23" s="166"/>
      <c r="B23" s="166"/>
      <c r="C23" s="166"/>
      <c r="D23" s="166"/>
      <c r="E23" s="166"/>
      <c r="F23" s="166"/>
      <c r="G23" s="166"/>
      <c r="H23" s="166"/>
      <c r="I23" s="89"/>
      <c r="J23" s="89"/>
      <c r="K23" s="110"/>
      <c r="L23" s="92"/>
      <c r="M23" s="86"/>
      <c r="P23" s="98"/>
      <c r="Q23" s="98"/>
      <c r="R23" s="89"/>
      <c r="S23" s="89"/>
      <c r="T23" s="89"/>
      <c r="BX23" s="57"/>
      <c r="BY23" s="92"/>
      <c r="CC23" s="89"/>
      <c r="CD23" s="98"/>
    </row>
    <row r="24" spans="1:82" x14ac:dyDescent="0.2">
      <c r="A24" s="166"/>
      <c r="B24" s="166"/>
      <c r="C24" s="166"/>
      <c r="D24" s="166"/>
      <c r="E24" s="166"/>
      <c r="F24" s="166"/>
      <c r="G24" s="166"/>
      <c r="H24" s="166"/>
      <c r="I24" s="89"/>
      <c r="J24" s="89"/>
      <c r="K24" s="110"/>
      <c r="L24" s="92"/>
      <c r="M24" s="86"/>
      <c r="P24" s="108"/>
      <c r="Q24" s="108"/>
      <c r="R24" s="89"/>
      <c r="S24" s="89"/>
      <c r="T24" s="89"/>
      <c r="BX24" s="57"/>
      <c r="BY24" s="92"/>
      <c r="CC24" s="89"/>
      <c r="CD24" s="108"/>
    </row>
    <row r="25" spans="1:82" x14ac:dyDescent="0.2">
      <c r="A25" s="166"/>
      <c r="B25" s="166"/>
      <c r="C25" s="166"/>
      <c r="D25" s="166"/>
      <c r="E25" s="166"/>
      <c r="F25" s="166"/>
      <c r="G25" s="166"/>
      <c r="H25" s="166"/>
      <c r="I25" s="114"/>
      <c r="J25" s="114"/>
      <c r="K25" s="110"/>
      <c r="L25" s="92"/>
      <c r="M25" s="86"/>
      <c r="P25" s="108"/>
      <c r="Q25" s="108"/>
      <c r="R25" s="89"/>
      <c r="S25" s="89"/>
      <c r="T25" s="89"/>
      <c r="BX25" s="57"/>
      <c r="BY25" s="92"/>
      <c r="CC25" s="89"/>
      <c r="CD25" s="108"/>
    </row>
    <row r="26" spans="1:82" x14ac:dyDescent="0.2">
      <c r="A26" s="166"/>
      <c r="B26" s="166"/>
      <c r="C26" s="166"/>
      <c r="D26" s="166"/>
      <c r="E26" s="166"/>
      <c r="F26" s="166"/>
      <c r="G26" s="166"/>
      <c r="H26" s="166"/>
      <c r="I26" s="114"/>
      <c r="J26" s="114"/>
      <c r="K26" s="110"/>
      <c r="M26" s="86"/>
      <c r="P26" s="108"/>
      <c r="Q26" s="108"/>
      <c r="R26" s="89"/>
      <c r="S26" s="89"/>
      <c r="T26" s="89"/>
      <c r="BX26" s="57"/>
      <c r="CC26" s="89"/>
      <c r="CD26" s="108"/>
    </row>
    <row r="27" spans="1:82" x14ac:dyDescent="0.2">
      <c r="A27" s="166"/>
      <c r="B27" s="166"/>
      <c r="C27" s="166"/>
      <c r="D27" s="166"/>
      <c r="E27" s="166"/>
      <c r="F27" s="166"/>
      <c r="G27" s="166"/>
      <c r="H27" s="166"/>
      <c r="I27" s="114"/>
      <c r="J27" s="114"/>
      <c r="K27" s="110"/>
      <c r="M27" s="86"/>
      <c r="P27" s="108"/>
      <c r="Q27" s="108"/>
      <c r="R27" s="89"/>
      <c r="S27" s="89"/>
      <c r="T27" s="89"/>
      <c r="BX27" s="57"/>
      <c r="CC27" s="89"/>
      <c r="CD27" s="108"/>
    </row>
    <row r="28" spans="1:82" x14ac:dyDescent="0.2">
      <c r="A28" s="166"/>
      <c r="B28" s="166"/>
      <c r="C28" s="166"/>
      <c r="D28" s="166"/>
      <c r="E28" s="166"/>
      <c r="F28" s="166"/>
      <c r="G28" s="166"/>
      <c r="H28" s="166"/>
      <c r="I28" s="113"/>
      <c r="J28" s="113"/>
      <c r="K28" s="110"/>
      <c r="M28" s="86"/>
      <c r="P28" s="108"/>
      <c r="Q28" s="108"/>
      <c r="R28" s="89"/>
      <c r="S28" s="89"/>
      <c r="T28" s="89"/>
      <c r="BX28" s="57"/>
      <c r="CC28" s="89"/>
      <c r="CD28" s="108"/>
    </row>
    <row r="29" spans="1:82" x14ac:dyDescent="0.2">
      <c r="A29" s="166"/>
      <c r="B29" s="166"/>
      <c r="C29" s="166"/>
      <c r="D29" s="166"/>
      <c r="E29" s="166"/>
      <c r="F29" s="166"/>
      <c r="G29" s="166"/>
      <c r="H29" s="166"/>
      <c r="I29" s="113"/>
      <c r="J29" s="113"/>
      <c r="K29" s="110"/>
      <c r="M29" s="86"/>
      <c r="P29" s="108"/>
      <c r="Q29" s="108"/>
      <c r="R29" s="89"/>
      <c r="S29" s="89"/>
      <c r="T29" s="89"/>
      <c r="BX29" s="57"/>
      <c r="CC29" s="89"/>
      <c r="CD29" s="108"/>
    </row>
    <row r="30" spans="1:82" x14ac:dyDescent="0.2">
      <c r="A30" s="166"/>
      <c r="B30" s="166"/>
      <c r="C30" s="166"/>
      <c r="D30" s="166"/>
      <c r="E30" s="166"/>
      <c r="F30" s="166"/>
      <c r="G30" s="166"/>
      <c r="H30" s="166"/>
      <c r="K30" s="110"/>
      <c r="M30" s="86"/>
      <c r="P30" s="108"/>
      <c r="Q30" s="108"/>
      <c r="R30" s="89"/>
      <c r="S30" s="89"/>
      <c r="T30" s="89"/>
      <c r="BX30" s="57"/>
      <c r="CC30" s="89"/>
      <c r="CD30" s="108"/>
    </row>
    <row r="31" spans="1:82" x14ac:dyDescent="0.2">
      <c r="A31" s="166"/>
      <c r="B31" s="166"/>
      <c r="C31" s="166"/>
      <c r="D31" s="166"/>
      <c r="E31" s="166"/>
      <c r="F31" s="166"/>
      <c r="G31" s="166"/>
      <c r="H31" s="166"/>
      <c r="K31" s="110"/>
      <c r="M31" s="86"/>
      <c r="P31" s="108"/>
      <c r="S31" s="116"/>
      <c r="T31" s="116"/>
      <c r="U31" s="116"/>
      <c r="V31" s="116"/>
      <c r="W31" s="116"/>
      <c r="X31" s="116"/>
      <c r="BX31" s="57"/>
      <c r="CC31" s="89"/>
      <c r="CD31" s="108"/>
    </row>
    <row r="32" spans="1:82" x14ac:dyDescent="0.2">
      <c r="A32" s="166"/>
      <c r="B32" s="166"/>
      <c r="C32" s="166"/>
      <c r="D32" s="166"/>
      <c r="E32" s="166"/>
      <c r="F32" s="166"/>
      <c r="G32" s="166"/>
      <c r="H32" s="166"/>
      <c r="K32" s="110"/>
      <c r="L32" s="102"/>
      <c r="M32" s="86"/>
      <c r="P32" s="108"/>
      <c r="R32" s="77"/>
      <c r="S32" s="116"/>
      <c r="T32" s="116"/>
      <c r="U32" s="116"/>
      <c r="V32" s="116"/>
      <c r="W32" s="116"/>
      <c r="X32" s="116"/>
      <c r="BX32" s="57"/>
      <c r="BY32" s="102"/>
      <c r="CC32" s="89"/>
      <c r="CD32" s="108"/>
    </row>
    <row r="33" spans="1:82" ht="14.25" customHeight="1" x14ac:dyDescent="0.2">
      <c r="A33" s="166"/>
      <c r="B33" s="166"/>
      <c r="C33" s="166"/>
      <c r="D33" s="166"/>
      <c r="E33" s="166"/>
      <c r="F33" s="166"/>
      <c r="G33" s="166"/>
      <c r="H33" s="166"/>
      <c r="K33" s="110"/>
      <c r="M33" s="86"/>
      <c r="P33" s="108"/>
      <c r="Q33" s="116"/>
      <c r="BX33" s="57"/>
      <c r="CC33" s="89"/>
      <c r="CD33" s="108"/>
    </row>
    <row r="34" spans="1:82" ht="14.25" customHeight="1" x14ac:dyDescent="0.2">
      <c r="A34" s="166"/>
      <c r="B34" s="166"/>
      <c r="C34" s="166"/>
      <c r="D34" s="166"/>
      <c r="E34" s="166"/>
      <c r="F34" s="166"/>
      <c r="G34" s="166"/>
      <c r="H34" s="166"/>
      <c r="K34" s="110"/>
      <c r="M34" s="86"/>
      <c r="Q34" s="116"/>
      <c r="BX34" s="57"/>
    </row>
    <row r="35" spans="1:82" ht="14.25" customHeight="1" x14ac:dyDescent="0.2">
      <c r="A35" s="166"/>
      <c r="B35" s="166"/>
      <c r="C35" s="166"/>
      <c r="D35" s="166"/>
      <c r="E35" s="166"/>
      <c r="F35" s="166"/>
      <c r="G35" s="166"/>
      <c r="H35" s="166"/>
      <c r="K35" s="109"/>
      <c r="M35" s="86"/>
      <c r="Q35" s="116"/>
      <c r="BX35" s="56"/>
    </row>
    <row r="36" spans="1:82" ht="14.25" customHeight="1" x14ac:dyDescent="0.2">
      <c r="A36" s="166"/>
      <c r="B36" s="166"/>
      <c r="C36" s="166"/>
      <c r="D36" s="166"/>
      <c r="E36" s="166"/>
      <c r="F36" s="166"/>
      <c r="G36" s="166"/>
      <c r="H36" s="166"/>
      <c r="K36" s="110"/>
      <c r="M36" s="86"/>
      <c r="P36" s="106"/>
      <c r="Q36" s="116"/>
      <c r="BX36" s="57"/>
      <c r="CC36" s="106"/>
    </row>
    <row r="37" spans="1:82" ht="14.25" customHeight="1" x14ac:dyDescent="0.2">
      <c r="A37" s="166"/>
      <c r="B37" s="166"/>
      <c r="C37" s="166"/>
      <c r="D37" s="166"/>
      <c r="E37" s="166"/>
      <c r="F37" s="166"/>
      <c r="G37" s="166"/>
      <c r="H37" s="166"/>
      <c r="K37" s="110"/>
      <c r="M37" s="86"/>
      <c r="P37" s="106"/>
      <c r="Q37" s="77"/>
      <c r="BX37" s="57"/>
      <c r="CC37" s="106"/>
    </row>
    <row r="38" spans="1:82" ht="12.75" customHeight="1" x14ac:dyDescent="0.2">
      <c r="A38" s="166"/>
      <c r="B38" s="166"/>
      <c r="C38" s="166"/>
      <c r="D38" s="166"/>
      <c r="E38" s="166"/>
      <c r="F38" s="166"/>
      <c r="G38" s="166"/>
      <c r="H38" s="166"/>
      <c r="K38" s="110"/>
      <c r="M38" s="86"/>
      <c r="P38" s="106"/>
      <c r="BX38" s="57"/>
      <c r="CC38" s="106"/>
    </row>
    <row r="39" spans="1:82" x14ac:dyDescent="0.2">
      <c r="A39" s="166"/>
      <c r="B39" s="166"/>
      <c r="C39" s="166"/>
      <c r="D39" s="166"/>
      <c r="E39" s="166"/>
      <c r="F39" s="166"/>
      <c r="G39" s="166"/>
      <c r="H39" s="166"/>
      <c r="K39" s="110"/>
      <c r="M39" s="86"/>
      <c r="P39" s="106"/>
      <c r="BX39" s="57"/>
      <c r="CC39" s="106"/>
    </row>
    <row r="40" spans="1:82" x14ac:dyDescent="0.2">
      <c r="A40" s="166"/>
      <c r="B40" s="166"/>
      <c r="C40" s="166"/>
      <c r="D40" s="166"/>
      <c r="E40" s="166"/>
      <c r="F40" s="166"/>
      <c r="G40" s="166"/>
      <c r="H40" s="166"/>
      <c r="K40" s="110"/>
      <c r="M40" s="86"/>
      <c r="P40" s="106"/>
      <c r="BX40" s="57"/>
      <c r="CC40" s="106"/>
    </row>
    <row r="41" spans="1:82" ht="14.25" customHeight="1" x14ac:dyDescent="0.2">
      <c r="A41" s="166"/>
      <c r="B41" s="166"/>
      <c r="C41" s="166"/>
      <c r="D41" s="166"/>
      <c r="E41" s="166"/>
      <c r="F41" s="166"/>
      <c r="G41" s="166"/>
      <c r="H41" s="166"/>
      <c r="K41" s="110"/>
      <c r="M41" s="86"/>
    </row>
    <row r="42" spans="1:82" ht="14.25" customHeight="1" x14ac:dyDescent="0.2">
      <c r="A42" s="166"/>
      <c r="B42" s="166"/>
      <c r="C42" s="166"/>
      <c r="D42" s="166"/>
      <c r="E42" s="166"/>
      <c r="F42" s="166"/>
      <c r="G42" s="166"/>
      <c r="H42" s="166"/>
      <c r="K42" s="64"/>
      <c r="M42" s="86"/>
    </row>
    <row r="43" spans="1:82" ht="14.25" customHeight="1" x14ac:dyDescent="0.2">
      <c r="A43" s="78"/>
      <c r="B43" s="78"/>
      <c r="C43" s="78"/>
      <c r="D43" s="78"/>
      <c r="E43" s="78"/>
      <c r="F43" s="78"/>
      <c r="G43" s="78"/>
      <c r="H43" s="78"/>
      <c r="I43" s="111"/>
      <c r="J43" s="111"/>
      <c r="K43" s="111"/>
      <c r="L43" s="111"/>
      <c r="M43" s="111"/>
      <c r="N43" s="111"/>
    </row>
    <row r="44" spans="1:82" ht="14.25" customHeight="1" x14ac:dyDescent="0.2">
      <c r="A44" s="123" t="s">
        <v>211</v>
      </c>
      <c r="B44" s="119"/>
      <c r="C44" s="119"/>
      <c r="D44" s="119"/>
      <c r="E44" s="119"/>
      <c r="F44" s="119"/>
      <c r="G44" s="119"/>
      <c r="H44" s="119"/>
      <c r="I44" s="111"/>
      <c r="J44" s="111"/>
      <c r="K44" s="111"/>
      <c r="L44" s="111"/>
      <c r="M44" s="111"/>
      <c r="N44" s="111"/>
    </row>
    <row r="45" spans="1:82" ht="14.25" customHeight="1" x14ac:dyDescent="0.2">
      <c r="A45" s="164" t="s">
        <v>225</v>
      </c>
      <c r="B45" s="164"/>
      <c r="C45" s="164"/>
      <c r="D45" s="164"/>
      <c r="E45" s="164"/>
      <c r="F45" s="164"/>
      <c r="G45" s="164"/>
      <c r="H45" s="164"/>
      <c r="I45" s="116"/>
      <c r="J45" s="111"/>
      <c r="K45" s="111"/>
      <c r="L45" s="111"/>
      <c r="M45" s="111"/>
      <c r="N45" s="111"/>
    </row>
    <row r="46" spans="1:82" ht="14.25" customHeight="1" x14ac:dyDescent="0.2">
      <c r="A46" s="164"/>
      <c r="B46" s="164"/>
      <c r="C46" s="164"/>
      <c r="D46" s="164"/>
      <c r="E46" s="164"/>
      <c r="F46" s="164"/>
      <c r="G46" s="164"/>
      <c r="H46" s="164"/>
      <c r="I46" s="116"/>
      <c r="M46" s="86"/>
      <c r="N46" s="97"/>
    </row>
    <row r="47" spans="1:82" ht="14.25" customHeight="1" x14ac:dyDescent="0.2">
      <c r="A47" s="164"/>
      <c r="B47" s="164"/>
      <c r="C47" s="164"/>
      <c r="D47" s="164"/>
      <c r="E47" s="164"/>
      <c r="F47" s="164"/>
      <c r="G47" s="164"/>
      <c r="H47" s="164"/>
      <c r="I47" s="116"/>
      <c r="M47" s="86"/>
      <c r="N47" s="97"/>
    </row>
    <row r="48" spans="1:82" ht="14.25" customHeight="1" x14ac:dyDescent="0.2">
      <c r="A48" s="164"/>
      <c r="B48" s="164"/>
      <c r="C48" s="164"/>
      <c r="D48" s="164"/>
      <c r="E48" s="164"/>
      <c r="F48" s="164"/>
      <c r="G48" s="164"/>
      <c r="H48" s="164"/>
      <c r="I48" s="116"/>
      <c r="N48" s="56"/>
    </row>
    <row r="49" spans="1:13" ht="14.25" customHeight="1" x14ac:dyDescent="0.2">
      <c r="A49" s="164"/>
      <c r="B49" s="164"/>
      <c r="C49" s="164"/>
      <c r="D49" s="164"/>
      <c r="E49" s="164"/>
      <c r="F49" s="164"/>
      <c r="G49" s="164"/>
      <c r="H49" s="164"/>
      <c r="I49" s="116"/>
      <c r="M49" s="86"/>
    </row>
    <row r="50" spans="1:13" ht="15" customHeight="1" x14ac:dyDescent="0.2">
      <c r="A50" s="116"/>
      <c r="B50" s="116"/>
      <c r="C50" s="116"/>
      <c r="D50" s="116"/>
      <c r="E50" s="116"/>
      <c r="F50" s="116"/>
      <c r="G50" s="116"/>
      <c r="H50" s="116"/>
      <c r="I50" s="116"/>
    </row>
    <row r="51" spans="1:13" x14ac:dyDescent="0.2">
      <c r="A51" s="78"/>
      <c r="D51" s="78"/>
      <c r="E51" s="78"/>
      <c r="F51" s="78"/>
      <c r="G51" s="78"/>
      <c r="H51" s="78"/>
    </row>
    <row r="52" spans="1:13" x14ac:dyDescent="0.2">
      <c r="A52" s="78"/>
      <c r="B52" s="78"/>
      <c r="C52" s="78"/>
      <c r="D52" s="78"/>
      <c r="E52" s="78"/>
      <c r="F52" s="78"/>
      <c r="G52" s="78"/>
      <c r="H52" s="78"/>
    </row>
    <row r="53" spans="1:13" x14ac:dyDescent="0.2">
      <c r="A53" s="78"/>
      <c r="B53" s="78"/>
      <c r="C53" s="78"/>
      <c r="D53" s="78"/>
      <c r="E53" s="78"/>
      <c r="F53" s="78"/>
      <c r="G53" s="78"/>
      <c r="H53" s="78"/>
    </row>
    <row r="54" spans="1:13" x14ac:dyDescent="0.2">
      <c r="A54" s="78"/>
      <c r="B54" s="78"/>
      <c r="C54" s="78"/>
      <c r="D54" s="78"/>
      <c r="E54" s="78"/>
      <c r="F54" s="78"/>
      <c r="G54" s="78"/>
      <c r="H54" s="78"/>
    </row>
    <row r="55" spans="1:13" x14ac:dyDescent="0.2">
      <c r="A55" s="78"/>
      <c r="B55" s="78"/>
      <c r="C55" s="78"/>
      <c r="D55" s="78"/>
      <c r="E55" s="78"/>
      <c r="F55" s="78"/>
      <c r="G55" s="78"/>
      <c r="H55" s="78"/>
    </row>
  </sheetData>
  <sortState ref="A23:D27">
    <sortCondition ref="D27"/>
  </sortState>
  <mergeCells count="4">
    <mergeCell ref="A6:B6"/>
    <mergeCell ref="A5:B5"/>
    <mergeCell ref="A45:H49"/>
    <mergeCell ref="A18:H42"/>
  </mergeCells>
  <conditionalFormatting sqref="CC36:CC40">
    <cfRule type="iconSet" priority="3">
      <iconSet iconSet="3Symbols2">
        <cfvo type="percent" val="0"/>
        <cfvo type="percent" val="33"/>
        <cfvo type="percent" val="67"/>
      </iconSet>
    </cfRule>
  </conditionalFormatting>
  <conditionalFormatting sqref="CC14:CC18">
    <cfRule type="iconSet" priority="2">
      <iconSet iconSet="3Symbols2">
        <cfvo type="percent" val="0"/>
        <cfvo type="percent" val="33"/>
        <cfvo type="percent" val="67"/>
      </iconSet>
    </cfRule>
  </conditionalFormatting>
  <conditionalFormatting sqref="P36:P40">
    <cfRule type="iconSet" priority="1">
      <iconSet iconSet="3Symbols2">
        <cfvo type="percent" val="0"/>
        <cfvo type="percent" val="33"/>
        <cfvo type="percent" val="67"/>
      </iconSet>
    </cfRule>
  </conditionalFormatting>
  <pageMargins left="0.23622047244094491" right="0" top="0.74803149606299213" bottom="0" header="0.31496062992125984" footer="0.31496062992125984"/>
  <pageSetup paperSize="9" orientation="portrait" r:id="rId1"/>
  <drawing r:id="rId2"/>
  <legacyDrawing r:id="rId3"/>
  <controls>
    <mc:AlternateContent xmlns:mc="http://schemas.openxmlformats.org/markup-compatibility/2006">
      <mc:Choice Requires="x14">
        <control shapeId="7280" r:id="rId4" name="TextBox2">
          <controlPr defaultSize="0" autoLine="0" r:id="rId5">
            <anchor moveWithCells="1">
              <from>
                <xdr:col>3</xdr:col>
                <xdr:colOff>9525</xdr:colOff>
                <xdr:row>50</xdr:row>
                <xdr:rowOff>85725</xdr:rowOff>
              </from>
              <to>
                <xdr:col>7</xdr:col>
                <xdr:colOff>561975</xdr:colOff>
                <xdr:row>53</xdr:row>
                <xdr:rowOff>57150</xdr:rowOff>
              </to>
            </anchor>
          </controlPr>
        </control>
      </mc:Choice>
      <mc:Fallback>
        <control shapeId="7280" r:id="rId4" name="TextBox2"/>
      </mc:Fallback>
    </mc:AlternateContent>
    <mc:AlternateContent xmlns:mc="http://schemas.openxmlformats.org/markup-compatibility/2006">
      <mc:Choice Requires="x14">
        <control shapeId="7279" r:id="rId6" name="TextBox1">
          <controlPr defaultSize="0" autoLine="0" r:id="rId7">
            <anchor moveWithCells="1">
              <from>
                <xdr:col>2</xdr:col>
                <xdr:colOff>390525</xdr:colOff>
                <xdr:row>5</xdr:row>
                <xdr:rowOff>180975</xdr:rowOff>
              </from>
              <to>
                <xdr:col>3</xdr:col>
                <xdr:colOff>28575</xdr:colOff>
                <xdr:row>7</xdr:row>
                <xdr:rowOff>85725</xdr:rowOff>
              </to>
            </anchor>
          </controlPr>
        </control>
      </mc:Choice>
      <mc:Fallback>
        <control shapeId="7279" r:id="rId6" name="TextBox1"/>
      </mc:Fallback>
    </mc:AlternateContent>
    <mc:AlternateContent xmlns:mc="http://schemas.openxmlformats.org/markup-compatibility/2006">
      <mc:Choice Requires="x14">
        <control shapeId="7171" r:id="rId8" name="Button 3">
          <controlPr defaultSize="0" print="0" autoFill="0" autoPict="0" macro="[0]!RAPPORT_Bouton6_Cliquer">
            <anchor moveWithCells="1" sizeWithCells="1">
              <from>
                <xdr:col>11</xdr:col>
                <xdr:colOff>95250</xdr:colOff>
                <xdr:row>0</xdr:row>
                <xdr:rowOff>0</xdr:rowOff>
              </from>
              <to>
                <xdr:col>12</xdr:col>
                <xdr:colOff>371475</xdr:colOff>
                <xdr:row>2</xdr:row>
                <xdr:rowOff>9525</xdr:rowOff>
              </to>
            </anchor>
          </controlPr>
        </control>
      </mc:Choice>
    </mc:AlternateContent>
    <mc:AlternateContent xmlns:mc="http://schemas.openxmlformats.org/markup-compatibility/2006">
      <mc:Choice Requires="x14">
        <control shapeId="7175" r:id="rId9" name="Check Box 7">
          <controlPr defaultSize="0" autoFill="0" autoLine="0" autoPict="0">
            <anchor moveWithCells="1">
              <from>
                <xdr:col>79</xdr:col>
                <xdr:colOff>542925</xdr:colOff>
                <xdr:row>16</xdr:row>
                <xdr:rowOff>9525</xdr:rowOff>
              </from>
              <to>
                <xdr:col>80</xdr:col>
                <xdr:colOff>0</xdr:colOff>
                <xdr:row>17</xdr:row>
                <xdr:rowOff>38100</xdr:rowOff>
              </to>
            </anchor>
          </controlPr>
        </control>
      </mc:Choice>
    </mc:AlternateContent>
    <mc:AlternateContent xmlns:mc="http://schemas.openxmlformats.org/markup-compatibility/2006">
      <mc:Choice Requires="x14">
        <control shapeId="7176" r:id="rId10" name="Check Box 8">
          <controlPr defaultSize="0" autoFill="0" autoLine="0" autoPict="0">
            <anchor moveWithCells="1">
              <from>
                <xdr:col>79</xdr:col>
                <xdr:colOff>542925</xdr:colOff>
                <xdr:row>17</xdr:row>
                <xdr:rowOff>0</xdr:rowOff>
              </from>
              <to>
                <xdr:col>80</xdr:col>
                <xdr:colOff>9525</xdr:colOff>
                <xdr:row>18</xdr:row>
                <xdr:rowOff>9525</xdr:rowOff>
              </to>
            </anchor>
          </controlPr>
        </control>
      </mc:Choice>
    </mc:AlternateContent>
    <mc:AlternateContent xmlns:mc="http://schemas.openxmlformats.org/markup-compatibility/2006">
      <mc:Choice Requires="x14">
        <control shapeId="7177" r:id="rId11" name="Check Box 9">
          <controlPr defaultSize="0" autoFill="0" autoLine="0" autoPict="0">
            <anchor moveWithCells="1">
              <from>
                <xdr:col>79</xdr:col>
                <xdr:colOff>542925</xdr:colOff>
                <xdr:row>13</xdr:row>
                <xdr:rowOff>9525</xdr:rowOff>
              </from>
              <to>
                <xdr:col>80</xdr:col>
                <xdr:colOff>0</xdr:colOff>
                <xdr:row>14</xdr:row>
                <xdr:rowOff>57150</xdr:rowOff>
              </to>
            </anchor>
          </controlPr>
        </control>
      </mc:Choice>
    </mc:AlternateContent>
    <mc:AlternateContent xmlns:mc="http://schemas.openxmlformats.org/markup-compatibility/2006">
      <mc:Choice Requires="x14">
        <control shapeId="7178" r:id="rId12" name="Check Box 10">
          <controlPr defaultSize="0" autoFill="0" autoLine="0" autoPict="0">
            <anchor moveWithCells="1">
              <from>
                <xdr:col>79</xdr:col>
                <xdr:colOff>542925</xdr:colOff>
                <xdr:row>14</xdr:row>
                <xdr:rowOff>0</xdr:rowOff>
              </from>
              <to>
                <xdr:col>80</xdr:col>
                <xdr:colOff>9525</xdr:colOff>
                <xdr:row>15</xdr:row>
                <xdr:rowOff>19050</xdr:rowOff>
              </to>
            </anchor>
          </controlPr>
        </control>
      </mc:Choice>
    </mc:AlternateContent>
    <mc:AlternateContent xmlns:mc="http://schemas.openxmlformats.org/markup-compatibility/2006">
      <mc:Choice Requires="x14">
        <control shapeId="7179" r:id="rId13" name="Check Box 11">
          <controlPr defaultSize="0" autoFill="0" autoLine="0" autoPict="0">
            <anchor moveWithCells="1">
              <from>
                <xdr:col>79</xdr:col>
                <xdr:colOff>542925</xdr:colOff>
                <xdr:row>15</xdr:row>
                <xdr:rowOff>0</xdr:rowOff>
              </from>
              <to>
                <xdr:col>80</xdr:col>
                <xdr:colOff>0</xdr:colOff>
                <xdr:row>16</xdr:row>
                <xdr:rowOff>9525</xdr:rowOff>
              </to>
            </anchor>
          </controlPr>
        </control>
      </mc:Choice>
    </mc:AlternateContent>
    <mc:AlternateContent xmlns:mc="http://schemas.openxmlformats.org/markup-compatibility/2006">
      <mc:Choice Requires="x14">
        <control shapeId="7270" r:id="rId14" name="Button 102">
          <controlPr defaultSize="0" print="0" autoFill="0" autoPict="0" macro="[0]!Bouton102_CLiquer">
            <anchor moveWithCells="1" sizeWithCells="1">
              <from>
                <xdr:col>8</xdr:col>
                <xdr:colOff>600075</xdr:colOff>
                <xdr:row>0</xdr:row>
                <xdr:rowOff>0</xdr:rowOff>
              </from>
              <to>
                <xdr:col>11</xdr:col>
                <xdr:colOff>76200</xdr:colOff>
                <xdr:row>2</xdr:row>
                <xdr:rowOff>19050</xdr:rowOff>
              </to>
            </anchor>
          </controlPr>
        </control>
      </mc:Choice>
    </mc:AlternateContent>
    <mc:AlternateContent xmlns:mc="http://schemas.openxmlformats.org/markup-compatibility/2006">
      <mc:Choice Requires="x14">
        <control shapeId="7272" r:id="rId15" name="Button 104">
          <controlPr defaultSize="0" print="0" autoFill="0" autoPict="0" macro="[0]!Bouton104_Cliquer">
            <anchor moveWithCells="1" sizeWithCells="1">
              <from>
                <xdr:col>8</xdr:col>
                <xdr:colOff>590550</xdr:colOff>
                <xdr:row>2</xdr:row>
                <xdr:rowOff>47625</xdr:rowOff>
              </from>
              <to>
                <xdr:col>11</xdr:col>
                <xdr:colOff>76200</xdr:colOff>
                <xdr:row>4</xdr:row>
                <xdr:rowOff>57150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E50"/>
  <sheetViews>
    <sheetView zoomScale="85" zoomScaleNormal="85" workbookViewId="0">
      <selection activeCell="I50" sqref="I50"/>
    </sheetView>
  </sheetViews>
  <sheetFormatPr baseColWidth="10" defaultRowHeight="15" x14ac:dyDescent="0.25"/>
  <cols>
    <col min="1" max="1" width="7.42578125" style="120" customWidth="1"/>
    <col min="2" max="2" width="11.42578125" style="120" customWidth="1"/>
    <col min="3" max="3" width="15.140625" style="120" customWidth="1"/>
    <col min="4" max="16384" width="11.42578125" style="120"/>
  </cols>
  <sheetData>
    <row r="1" spans="1:57" s="134" customFormat="1" ht="34.5" customHeight="1" x14ac:dyDescent="0.3">
      <c r="A1" s="85" t="s">
        <v>180</v>
      </c>
      <c r="F1" s="134" t="s">
        <v>99</v>
      </c>
      <c r="I1" s="134" t="s">
        <v>100</v>
      </c>
      <c r="L1" s="75"/>
      <c r="N1" s="134" t="s">
        <v>101</v>
      </c>
      <c r="R1" s="134" t="s">
        <v>113</v>
      </c>
      <c r="T1" s="135" t="s">
        <v>134</v>
      </c>
      <c r="X1" s="134" t="s">
        <v>115</v>
      </c>
      <c r="AB1" s="135" t="s">
        <v>135</v>
      </c>
      <c r="AF1" s="120" t="s">
        <v>147</v>
      </c>
      <c r="AK1" s="120" t="s">
        <v>6</v>
      </c>
      <c r="AP1" s="120" t="s">
        <v>155</v>
      </c>
      <c r="AT1" s="120" t="s">
        <v>156</v>
      </c>
      <c r="AX1" s="120" t="s">
        <v>165</v>
      </c>
      <c r="BA1" s="120" t="s">
        <v>166</v>
      </c>
      <c r="BE1" s="120" t="s">
        <v>172</v>
      </c>
    </row>
    <row r="2" spans="1:57" x14ac:dyDescent="0.25">
      <c r="A2" s="74" t="s">
        <v>89</v>
      </c>
      <c r="F2" s="76" t="s">
        <v>91</v>
      </c>
      <c r="I2" s="76" t="s">
        <v>102</v>
      </c>
      <c r="L2" s="121"/>
      <c r="N2" s="74" t="s">
        <v>36</v>
      </c>
      <c r="R2" s="121" t="s">
        <v>76</v>
      </c>
      <c r="T2" s="76" t="s">
        <v>125</v>
      </c>
      <c r="X2" s="136" t="s">
        <v>36</v>
      </c>
      <c r="AB2" s="136" t="s">
        <v>136</v>
      </c>
      <c r="AF2" s="137" t="s">
        <v>148</v>
      </c>
      <c r="AK2" s="74" t="s">
        <v>36</v>
      </c>
      <c r="AP2" s="74" t="s">
        <v>66</v>
      </c>
      <c r="AT2" s="136" t="s">
        <v>157</v>
      </c>
      <c r="AX2" s="74" t="s">
        <v>36</v>
      </c>
      <c r="BA2" s="136" t="s">
        <v>167</v>
      </c>
      <c r="BE2" s="136" t="s">
        <v>168</v>
      </c>
    </row>
    <row r="3" spans="1:57" x14ac:dyDescent="0.25">
      <c r="A3" s="74" t="s">
        <v>36</v>
      </c>
      <c r="F3" s="76" t="s">
        <v>96</v>
      </c>
      <c r="I3" s="76" t="s">
        <v>89</v>
      </c>
      <c r="L3" s="121"/>
      <c r="N3" s="74" t="s">
        <v>89</v>
      </c>
      <c r="R3" s="121" t="s">
        <v>58</v>
      </c>
      <c r="T3" s="76" t="s">
        <v>126</v>
      </c>
      <c r="X3" s="136" t="s">
        <v>89</v>
      </c>
      <c r="AB3" s="136" t="s">
        <v>137</v>
      </c>
      <c r="AF3" s="138" t="s">
        <v>149</v>
      </c>
      <c r="AK3" s="74" t="s">
        <v>37</v>
      </c>
      <c r="AP3" s="74" t="s">
        <v>67</v>
      </c>
      <c r="AT3" s="136" t="s">
        <v>158</v>
      </c>
      <c r="AX3" s="74" t="s">
        <v>77</v>
      </c>
      <c r="BA3" s="136" t="s">
        <v>168</v>
      </c>
      <c r="BE3" s="136" t="s">
        <v>201</v>
      </c>
    </row>
    <row r="4" spans="1:57" x14ac:dyDescent="0.25">
      <c r="A4" s="74" t="s">
        <v>77</v>
      </c>
      <c r="F4" s="76" t="s">
        <v>94</v>
      </c>
      <c r="I4" s="76" t="s">
        <v>103</v>
      </c>
      <c r="L4" s="121"/>
      <c r="N4" s="74" t="s">
        <v>84</v>
      </c>
      <c r="R4" s="75" t="s">
        <v>114</v>
      </c>
      <c r="T4" s="76" t="s">
        <v>128</v>
      </c>
      <c r="X4" s="136" t="s">
        <v>116</v>
      </c>
      <c r="AB4" s="136" t="s">
        <v>138</v>
      </c>
      <c r="AF4" s="138" t="s">
        <v>150</v>
      </c>
      <c r="AK4" s="121" t="s">
        <v>59</v>
      </c>
      <c r="AP4" s="121" t="s">
        <v>68</v>
      </c>
      <c r="AT4" s="136" t="s">
        <v>159</v>
      </c>
      <c r="AX4" s="74" t="s">
        <v>88</v>
      </c>
      <c r="BA4" s="136" t="s">
        <v>106</v>
      </c>
      <c r="BE4" s="136" t="s">
        <v>173</v>
      </c>
    </row>
    <row r="5" spans="1:57" x14ac:dyDescent="0.25">
      <c r="A5" s="121" t="s">
        <v>83</v>
      </c>
      <c r="F5" s="76" t="s">
        <v>93</v>
      </c>
      <c r="I5" s="76" t="s">
        <v>104</v>
      </c>
      <c r="N5" s="121" t="s">
        <v>85</v>
      </c>
      <c r="R5" s="120" t="s">
        <v>194</v>
      </c>
      <c r="T5" s="76" t="s">
        <v>127</v>
      </c>
      <c r="X5" s="136" t="s">
        <v>117</v>
      </c>
      <c r="AB5" s="136" t="s">
        <v>139</v>
      </c>
      <c r="AF5" s="139" t="s">
        <v>151</v>
      </c>
      <c r="AK5" s="121" t="s">
        <v>60</v>
      </c>
      <c r="AP5" s="121" t="s">
        <v>37</v>
      </c>
      <c r="AT5" s="136" t="s">
        <v>160</v>
      </c>
      <c r="AX5" s="121" t="s">
        <v>78</v>
      </c>
      <c r="BA5" s="136" t="s">
        <v>169</v>
      </c>
      <c r="BE5" s="136" t="s">
        <v>203</v>
      </c>
    </row>
    <row r="6" spans="1:57" x14ac:dyDescent="0.25">
      <c r="A6" s="121" t="s">
        <v>51</v>
      </c>
      <c r="F6" s="76" t="s">
        <v>92</v>
      </c>
      <c r="I6" s="76" t="s">
        <v>105</v>
      </c>
      <c r="N6" s="121" t="s">
        <v>195</v>
      </c>
      <c r="R6" s="121" t="s">
        <v>56</v>
      </c>
      <c r="T6" s="76" t="s">
        <v>129</v>
      </c>
      <c r="X6" s="136" t="s">
        <v>118</v>
      </c>
      <c r="AB6" s="136" t="s">
        <v>141</v>
      </c>
      <c r="AF6" s="139" t="s">
        <v>152</v>
      </c>
      <c r="AK6" s="121" t="s">
        <v>61</v>
      </c>
      <c r="AP6" s="121" t="s">
        <v>69</v>
      </c>
      <c r="AT6" s="136" t="s">
        <v>161</v>
      </c>
      <c r="AX6" s="121" t="s">
        <v>79</v>
      </c>
      <c r="BA6" s="136" t="s">
        <v>108</v>
      </c>
      <c r="BE6" s="136" t="s">
        <v>202</v>
      </c>
    </row>
    <row r="7" spans="1:57" x14ac:dyDescent="0.25">
      <c r="A7" s="121" t="s">
        <v>52</v>
      </c>
      <c r="F7" s="76" t="s">
        <v>95</v>
      </c>
      <c r="I7" s="76" t="s">
        <v>106</v>
      </c>
      <c r="N7" s="121" t="s">
        <v>67</v>
      </c>
      <c r="R7" s="121" t="s">
        <v>57</v>
      </c>
      <c r="T7" s="76" t="s">
        <v>130</v>
      </c>
      <c r="X7" s="136" t="s">
        <v>119</v>
      </c>
      <c r="AB7" s="136" t="s">
        <v>140</v>
      </c>
      <c r="AF7" s="139" t="s">
        <v>153</v>
      </c>
      <c r="AK7" s="121" t="s">
        <v>81</v>
      </c>
      <c r="AP7" s="121" t="s">
        <v>70</v>
      </c>
      <c r="AT7" s="136" t="s">
        <v>162</v>
      </c>
      <c r="AX7" s="121" t="s">
        <v>80</v>
      </c>
      <c r="BA7" s="136" t="s">
        <v>170</v>
      </c>
      <c r="BE7" s="136" t="s">
        <v>174</v>
      </c>
    </row>
    <row r="8" spans="1:57" x14ac:dyDescent="0.25">
      <c r="A8" s="74" t="s">
        <v>82</v>
      </c>
      <c r="F8" s="76" t="s">
        <v>98</v>
      </c>
      <c r="I8" s="76" t="s">
        <v>107</v>
      </c>
      <c r="N8" s="121" t="s">
        <v>196</v>
      </c>
      <c r="T8" s="76" t="s">
        <v>131</v>
      </c>
      <c r="X8" s="136" t="s">
        <v>123</v>
      </c>
      <c r="AB8" s="136" t="s">
        <v>142</v>
      </c>
      <c r="AF8" s="139" t="s">
        <v>154</v>
      </c>
      <c r="AK8" s="121" t="s">
        <v>62</v>
      </c>
      <c r="AP8" s="121" t="s">
        <v>71</v>
      </c>
      <c r="AT8" s="136" t="s">
        <v>163</v>
      </c>
      <c r="AX8" s="121" t="s">
        <v>200</v>
      </c>
      <c r="BA8" s="136" t="s">
        <v>111</v>
      </c>
      <c r="BE8" s="136" t="s">
        <v>175</v>
      </c>
    </row>
    <row r="9" spans="1:57" x14ac:dyDescent="0.25">
      <c r="A9" s="76" t="s">
        <v>122</v>
      </c>
      <c r="F9" s="120" t="s">
        <v>25</v>
      </c>
      <c r="I9" s="76" t="s">
        <v>108</v>
      </c>
      <c r="N9" s="121" t="s">
        <v>68</v>
      </c>
      <c r="T9" s="76" t="s">
        <v>132</v>
      </c>
      <c r="X9" s="136" t="s">
        <v>124</v>
      </c>
      <c r="AB9" s="136" t="s">
        <v>144</v>
      </c>
      <c r="AF9" s="139" t="s">
        <v>65</v>
      </c>
      <c r="AK9" s="121" t="s">
        <v>63</v>
      </c>
      <c r="AP9" s="121" t="s">
        <v>72</v>
      </c>
      <c r="AT9" s="136" t="s">
        <v>164</v>
      </c>
      <c r="AX9" s="121" t="s">
        <v>199</v>
      </c>
      <c r="BA9" s="136" t="s">
        <v>171</v>
      </c>
      <c r="BE9" s="136" t="s">
        <v>176</v>
      </c>
    </row>
    <row r="10" spans="1:57" x14ac:dyDescent="0.25">
      <c r="A10" s="76" t="s">
        <v>121</v>
      </c>
      <c r="F10" s="120" t="s">
        <v>25</v>
      </c>
      <c r="I10" s="76" t="s">
        <v>109</v>
      </c>
      <c r="N10" s="121" t="s">
        <v>197</v>
      </c>
      <c r="T10" s="76" t="s">
        <v>133</v>
      </c>
      <c r="X10" s="120" t="s">
        <v>25</v>
      </c>
      <c r="AB10" s="136" t="s">
        <v>143</v>
      </c>
      <c r="AK10" s="75" t="s">
        <v>64</v>
      </c>
      <c r="AP10" s="121" t="s">
        <v>73</v>
      </c>
      <c r="AX10" s="121" t="s">
        <v>87</v>
      </c>
      <c r="BA10" s="136" t="s">
        <v>112</v>
      </c>
      <c r="BE10" s="136" t="s">
        <v>177</v>
      </c>
    </row>
    <row r="11" spans="1:57" x14ac:dyDescent="0.25">
      <c r="A11" s="76" t="s">
        <v>120</v>
      </c>
      <c r="F11" s="120" t="s">
        <v>25</v>
      </c>
      <c r="I11" s="76" t="s">
        <v>110</v>
      </c>
      <c r="N11" s="121" t="s">
        <v>198</v>
      </c>
      <c r="T11" s="121" t="s">
        <v>56</v>
      </c>
      <c r="X11" s="136" t="s">
        <v>25</v>
      </c>
      <c r="AB11" s="136" t="s">
        <v>145</v>
      </c>
      <c r="AK11" s="121" t="s">
        <v>65</v>
      </c>
      <c r="AX11" s="121" t="s">
        <v>90</v>
      </c>
      <c r="BE11" s="136" t="s">
        <v>178</v>
      </c>
    </row>
    <row r="12" spans="1:57" x14ac:dyDescent="0.25">
      <c r="A12" s="121" t="s">
        <v>55</v>
      </c>
      <c r="F12" s="120" t="s">
        <v>25</v>
      </c>
      <c r="I12" s="76" t="s">
        <v>111</v>
      </c>
      <c r="N12" s="121" t="s">
        <v>69</v>
      </c>
      <c r="T12" s="121" t="s">
        <v>57</v>
      </c>
      <c r="X12" s="120" t="s">
        <v>25</v>
      </c>
      <c r="AB12" s="136" t="s">
        <v>146</v>
      </c>
      <c r="AX12" s="120" t="s">
        <v>25</v>
      </c>
      <c r="BE12" s="136" t="s">
        <v>179</v>
      </c>
    </row>
    <row r="13" spans="1:57" x14ac:dyDescent="0.25">
      <c r="A13" s="121" t="s">
        <v>53</v>
      </c>
      <c r="F13" s="120" t="s">
        <v>25</v>
      </c>
      <c r="I13" s="76" t="s">
        <v>112</v>
      </c>
      <c r="N13" s="121" t="s">
        <v>207</v>
      </c>
      <c r="X13" s="120" t="s">
        <v>25</v>
      </c>
      <c r="AX13" s="120" t="s">
        <v>25</v>
      </c>
      <c r="BE13" s="120" t="s">
        <v>214</v>
      </c>
    </row>
    <row r="14" spans="1:57" x14ac:dyDescent="0.25">
      <c r="A14" s="75" t="s">
        <v>187</v>
      </c>
      <c r="F14" s="120" t="s">
        <v>25</v>
      </c>
      <c r="I14" s="120" t="s">
        <v>209</v>
      </c>
      <c r="N14" s="121" t="s">
        <v>86</v>
      </c>
      <c r="X14" s="120" t="s">
        <v>25</v>
      </c>
      <c r="AX14" s="120" t="s">
        <v>25</v>
      </c>
      <c r="BE14" s="120" t="s">
        <v>215</v>
      </c>
    </row>
    <row r="15" spans="1:57" x14ac:dyDescent="0.25">
      <c r="A15" s="121" t="s">
        <v>54</v>
      </c>
      <c r="F15" s="120" t="s">
        <v>25</v>
      </c>
      <c r="I15" s="120" t="s">
        <v>208</v>
      </c>
      <c r="N15" s="121" t="s">
        <v>56</v>
      </c>
      <c r="X15" s="120" t="s">
        <v>25</v>
      </c>
      <c r="AX15" s="120" t="s">
        <v>25</v>
      </c>
      <c r="BE15" s="120" t="s">
        <v>216</v>
      </c>
    </row>
    <row r="16" spans="1:57" x14ac:dyDescent="0.25">
      <c r="A16" s="121" t="s">
        <v>25</v>
      </c>
      <c r="F16" s="120" t="s">
        <v>25</v>
      </c>
      <c r="I16" s="120" t="s">
        <v>210</v>
      </c>
      <c r="N16" s="121" t="s">
        <v>57</v>
      </c>
      <c r="X16" s="120" t="s">
        <v>25</v>
      </c>
      <c r="AX16" s="120" t="s">
        <v>25</v>
      </c>
      <c r="BE16" s="120" t="s">
        <v>217</v>
      </c>
    </row>
    <row r="17" spans="1:57" x14ac:dyDescent="0.25">
      <c r="A17" s="75" t="s">
        <v>25</v>
      </c>
      <c r="F17" s="120" t="s">
        <v>25</v>
      </c>
      <c r="I17" s="120" t="s">
        <v>25</v>
      </c>
      <c r="N17" s="120" t="s">
        <v>25</v>
      </c>
      <c r="X17" s="120" t="s">
        <v>25</v>
      </c>
      <c r="AX17" s="120" t="s">
        <v>25</v>
      </c>
      <c r="BE17" s="120" t="s">
        <v>218</v>
      </c>
    </row>
    <row r="18" spans="1:57" ht="15" customHeight="1" x14ac:dyDescent="0.25">
      <c r="A18" s="133"/>
      <c r="B18" s="133"/>
      <c r="C18" s="133"/>
      <c r="D18" s="133"/>
      <c r="E18" s="133"/>
      <c r="F18" s="133"/>
      <c r="G18" s="133"/>
      <c r="H18" s="133"/>
      <c r="I18" s="120" t="s">
        <v>25</v>
      </c>
      <c r="N18" s="120" t="s">
        <v>25</v>
      </c>
      <c r="X18" s="120" t="s">
        <v>25</v>
      </c>
      <c r="AX18" s="120" t="s">
        <v>25</v>
      </c>
      <c r="BE18" s="120" t="s">
        <v>219</v>
      </c>
    </row>
    <row r="19" spans="1:57" x14ac:dyDescent="0.25">
      <c r="A19" s="133"/>
      <c r="B19" s="133"/>
      <c r="C19" s="133"/>
      <c r="D19" s="133"/>
      <c r="E19" s="133"/>
      <c r="F19" s="133"/>
      <c r="G19" s="133"/>
      <c r="H19" s="133"/>
      <c r="I19" s="120" t="s">
        <v>25</v>
      </c>
      <c r="N19" s="120" t="s">
        <v>25</v>
      </c>
      <c r="X19" s="120" t="s">
        <v>25</v>
      </c>
      <c r="AX19" s="120" t="s">
        <v>25</v>
      </c>
      <c r="BE19" s="120" t="s">
        <v>25</v>
      </c>
    </row>
    <row r="20" spans="1:57" x14ac:dyDescent="0.25">
      <c r="A20" s="133"/>
      <c r="B20" s="133"/>
      <c r="C20" s="133"/>
      <c r="D20" s="133"/>
      <c r="E20" s="133"/>
      <c r="F20" s="133"/>
      <c r="G20" s="133"/>
      <c r="H20" s="133"/>
      <c r="I20" s="120" t="s">
        <v>25</v>
      </c>
      <c r="N20" s="120" t="s">
        <v>25</v>
      </c>
      <c r="X20" s="120" t="s">
        <v>25</v>
      </c>
      <c r="AX20" s="120" t="s">
        <v>25</v>
      </c>
      <c r="BE20" s="120" t="s">
        <v>25</v>
      </c>
    </row>
    <row r="21" spans="1:57" x14ac:dyDescent="0.25">
      <c r="A21" s="133"/>
      <c r="B21" s="133"/>
      <c r="C21" s="133"/>
      <c r="D21" s="133"/>
      <c r="E21" s="133"/>
      <c r="F21" s="133"/>
      <c r="G21" s="133"/>
      <c r="H21" s="133"/>
      <c r="I21" s="120" t="s">
        <v>25</v>
      </c>
      <c r="N21" s="120" t="s">
        <v>25</v>
      </c>
      <c r="X21" s="120" t="s">
        <v>25</v>
      </c>
      <c r="AX21" s="120" t="s">
        <v>25</v>
      </c>
      <c r="BE21" s="120" t="s">
        <v>25</v>
      </c>
    </row>
    <row r="22" spans="1:57" x14ac:dyDescent="0.25">
      <c r="A22" s="133"/>
      <c r="B22" s="133"/>
      <c r="C22" s="133"/>
      <c r="D22" s="133"/>
      <c r="E22" s="133"/>
      <c r="F22" s="133"/>
      <c r="G22" s="133"/>
      <c r="H22" s="133"/>
    </row>
    <row r="23" spans="1:57" x14ac:dyDescent="0.25">
      <c r="A23" s="133"/>
      <c r="B23" s="133"/>
      <c r="C23" s="133"/>
      <c r="D23" s="133"/>
      <c r="E23" s="133"/>
      <c r="F23" s="133"/>
      <c r="G23" s="133"/>
      <c r="H23" s="133"/>
    </row>
    <row r="24" spans="1:57" x14ac:dyDescent="0.25">
      <c r="A24" s="133"/>
      <c r="B24" s="133"/>
      <c r="C24" s="133"/>
      <c r="D24" s="133"/>
      <c r="E24" s="133"/>
      <c r="F24" s="133"/>
      <c r="G24" s="133"/>
      <c r="H24" s="133"/>
      <c r="L24" s="140"/>
    </row>
    <row r="25" spans="1:57" x14ac:dyDescent="0.25">
      <c r="A25" s="133"/>
      <c r="B25" s="133"/>
      <c r="C25" s="133"/>
      <c r="D25" s="133"/>
      <c r="E25" s="133"/>
      <c r="F25" s="133"/>
      <c r="G25" s="133"/>
      <c r="H25" s="133"/>
    </row>
    <row r="26" spans="1:57" x14ac:dyDescent="0.25">
      <c r="A26" s="133"/>
      <c r="B26" s="133"/>
      <c r="C26" s="133"/>
      <c r="D26" s="133"/>
      <c r="E26" s="133"/>
      <c r="F26" s="133"/>
      <c r="G26" s="133"/>
      <c r="H26" s="133"/>
    </row>
    <row r="27" spans="1:57" x14ac:dyDescent="0.25">
      <c r="A27" s="133"/>
      <c r="B27" s="133"/>
      <c r="C27" s="133"/>
      <c r="D27" s="133"/>
      <c r="E27" s="133"/>
      <c r="F27" s="133"/>
      <c r="G27" s="133"/>
      <c r="H27" s="133"/>
    </row>
    <row r="28" spans="1:57" x14ac:dyDescent="0.25">
      <c r="A28" s="133"/>
      <c r="B28" s="133"/>
      <c r="C28" s="133"/>
      <c r="D28" s="133"/>
      <c r="E28" s="133"/>
      <c r="F28" s="133"/>
      <c r="G28" s="133"/>
      <c r="H28" s="133"/>
    </row>
    <row r="29" spans="1:57" x14ac:dyDescent="0.25">
      <c r="A29" s="133"/>
      <c r="B29" s="133"/>
      <c r="C29" s="133"/>
      <c r="D29" s="133"/>
      <c r="E29" s="133"/>
      <c r="F29" s="133"/>
      <c r="G29" s="133"/>
      <c r="H29" s="133"/>
    </row>
    <row r="30" spans="1:57" x14ac:dyDescent="0.25">
      <c r="A30" s="133"/>
      <c r="B30" s="133"/>
      <c r="C30" s="133"/>
      <c r="D30" s="133"/>
      <c r="E30" s="133"/>
      <c r="F30" s="133"/>
      <c r="G30" s="133"/>
      <c r="H30" s="133"/>
    </row>
    <row r="31" spans="1:57" x14ac:dyDescent="0.25">
      <c r="A31" s="133"/>
      <c r="B31" s="133"/>
      <c r="C31" s="133"/>
      <c r="D31" s="133"/>
      <c r="E31" s="133"/>
      <c r="F31" s="133"/>
      <c r="G31" s="133"/>
      <c r="H31" s="133"/>
    </row>
    <row r="32" spans="1:57" x14ac:dyDescent="0.25">
      <c r="A32" s="133"/>
      <c r="B32" s="133"/>
      <c r="C32" s="133"/>
      <c r="D32" s="133"/>
      <c r="E32" s="133"/>
      <c r="F32" s="133"/>
      <c r="G32" s="133"/>
      <c r="H32" s="133"/>
    </row>
    <row r="33" spans="1:8" x14ac:dyDescent="0.25">
      <c r="A33" s="133"/>
      <c r="B33" s="133"/>
      <c r="C33" s="133"/>
      <c r="D33" s="133"/>
      <c r="E33" s="133"/>
      <c r="F33" s="133"/>
      <c r="G33" s="133"/>
      <c r="H33" s="133"/>
    </row>
    <row r="34" spans="1:8" x14ac:dyDescent="0.25">
      <c r="A34" s="133"/>
      <c r="B34" s="133"/>
      <c r="C34" s="133"/>
      <c r="D34" s="133"/>
      <c r="E34" s="133"/>
      <c r="F34" s="133"/>
      <c r="G34" s="133"/>
      <c r="H34" s="133"/>
    </row>
    <row r="35" spans="1:8" x14ac:dyDescent="0.25">
      <c r="A35" s="133"/>
      <c r="B35" s="133"/>
      <c r="C35" s="133"/>
      <c r="D35" s="133"/>
      <c r="E35" s="133"/>
      <c r="F35" s="133"/>
      <c r="G35" s="133"/>
      <c r="H35" s="133"/>
    </row>
    <row r="36" spans="1:8" x14ac:dyDescent="0.25">
      <c r="A36" s="133"/>
      <c r="B36" s="133"/>
      <c r="C36" s="133"/>
      <c r="D36" s="133"/>
      <c r="E36" s="133"/>
      <c r="F36" s="133"/>
      <c r="G36" s="133"/>
      <c r="H36" s="133"/>
    </row>
    <row r="37" spans="1:8" x14ac:dyDescent="0.25">
      <c r="A37" s="133"/>
      <c r="B37" s="133"/>
      <c r="C37" s="133"/>
      <c r="D37" s="133"/>
      <c r="E37" s="133"/>
      <c r="F37" s="133"/>
      <c r="G37" s="133"/>
      <c r="H37" s="133"/>
    </row>
    <row r="38" spans="1:8" x14ac:dyDescent="0.25">
      <c r="A38" s="133"/>
      <c r="B38" s="133"/>
      <c r="C38" s="133"/>
      <c r="D38" s="133"/>
      <c r="E38" s="133"/>
      <c r="F38" s="133"/>
      <c r="G38" s="133"/>
      <c r="H38" s="133"/>
    </row>
    <row r="39" spans="1:8" x14ac:dyDescent="0.25">
      <c r="A39" s="133"/>
      <c r="B39" s="133"/>
      <c r="C39" s="133"/>
      <c r="D39" s="133"/>
      <c r="E39" s="133"/>
      <c r="F39" s="133"/>
      <c r="G39" s="133"/>
      <c r="H39" s="133"/>
    </row>
    <row r="40" spans="1:8" x14ac:dyDescent="0.25">
      <c r="A40" s="133"/>
      <c r="B40" s="133"/>
      <c r="C40" s="133"/>
      <c r="D40" s="133"/>
      <c r="E40" s="133"/>
      <c r="F40" s="133"/>
      <c r="G40" s="133"/>
      <c r="H40" s="133"/>
    </row>
    <row r="41" spans="1:8" x14ac:dyDescent="0.25">
      <c r="A41" s="133"/>
      <c r="B41" s="133"/>
      <c r="C41" s="133"/>
      <c r="D41" s="133"/>
      <c r="E41" s="133"/>
      <c r="F41" s="133"/>
      <c r="G41" s="133"/>
      <c r="H41" s="133"/>
    </row>
    <row r="42" spans="1:8" x14ac:dyDescent="0.25">
      <c r="A42" s="133"/>
      <c r="B42" s="133"/>
      <c r="C42" s="133"/>
      <c r="D42" s="133"/>
      <c r="E42" s="133"/>
      <c r="F42" s="133"/>
      <c r="G42" s="133"/>
      <c r="H42" s="133"/>
    </row>
    <row r="43" spans="1:8" x14ac:dyDescent="0.25">
      <c r="B43" s="120" t="s">
        <v>225</v>
      </c>
    </row>
    <row r="50" spans="2:2" ht="372" customHeight="1" x14ac:dyDescent="0.25">
      <c r="B50" s="132" t="s">
        <v>226</v>
      </c>
    </row>
  </sheetData>
  <sortState ref="A2:A18">
    <sortCondition ref="A1"/>
  </sortState>
  <dataConsolid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RECAPITULATIF</vt:lpstr>
      <vt:lpstr>RAPPORT</vt:lpstr>
      <vt:lpstr>Données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emmanuel-baigne</dc:creator>
  <cp:lastModifiedBy>gmb</cp:lastModifiedBy>
  <cp:lastPrinted>2016-07-29T17:13:44Z</cp:lastPrinted>
  <dcterms:created xsi:type="dcterms:W3CDTF">2014-02-05T14:01:16Z</dcterms:created>
  <dcterms:modified xsi:type="dcterms:W3CDTF">2016-10-31T08:04:31Z</dcterms:modified>
</cp:coreProperties>
</file>