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35" windowHeight="9825"/>
  </bookViews>
  <sheets>
    <sheet name="BASE" sheetId="1" r:id="rId1"/>
    <sheet name="NOM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D10" i="1"/>
  <c r="E10" i="1"/>
  <c r="F10" i="1"/>
  <c r="C10" i="1"/>
  <c r="J9" i="1"/>
  <c r="K9" i="1"/>
  <c r="Q9" i="1" s="1"/>
  <c r="L9" i="1"/>
  <c r="R9" i="1" s="1"/>
  <c r="I9" i="1"/>
  <c r="O9" i="1" s="1"/>
  <c r="D11" i="1"/>
  <c r="J11" i="1" s="1"/>
  <c r="P11" i="1" s="1"/>
  <c r="E11" i="1"/>
  <c r="E12" i="1" s="1"/>
  <c r="F11" i="1"/>
  <c r="F12" i="1" s="1"/>
  <c r="C11" i="1"/>
  <c r="I11" i="1" s="1"/>
  <c r="O11" i="1" s="1"/>
  <c r="D7" i="1"/>
  <c r="J7" i="1" s="1"/>
  <c r="P7" i="1" s="1"/>
  <c r="E7" i="1"/>
  <c r="E5" i="1" s="1"/>
  <c r="F7" i="1"/>
  <c r="F8" i="1" s="1"/>
  <c r="C7" i="1"/>
  <c r="G9" i="1"/>
  <c r="L11" i="1" l="1"/>
  <c r="R11" i="1" s="1"/>
  <c r="D5" i="1"/>
  <c r="G7" i="1"/>
  <c r="G11" i="1"/>
  <c r="C8" i="1"/>
  <c r="C5" i="1"/>
  <c r="I7" i="1"/>
  <c r="O7" i="1" s="1"/>
  <c r="C12" i="1"/>
  <c r="F5" i="1"/>
  <c r="G10" i="1"/>
  <c r="M9" i="1"/>
  <c r="E6" i="1"/>
  <c r="K5" i="1"/>
  <c r="K7" i="1"/>
  <c r="Q7" i="1" s="1"/>
  <c r="D8" i="1"/>
  <c r="K11" i="1"/>
  <c r="Q11" i="1" s="1"/>
  <c r="S11" i="1" s="1"/>
  <c r="D12" i="1"/>
  <c r="D6" i="1"/>
  <c r="I5" i="1"/>
  <c r="P9" i="1"/>
  <c r="S9" i="1" s="1"/>
  <c r="E8" i="1"/>
  <c r="L7" i="1"/>
  <c r="R7" i="1" s="1"/>
  <c r="O5" i="1" l="1"/>
  <c r="I6" i="1"/>
  <c r="J5" i="1"/>
  <c r="Q5" i="1"/>
  <c r="K6" i="1"/>
  <c r="F6" i="1"/>
  <c r="L5" i="1"/>
  <c r="G8" i="1"/>
  <c r="G12" i="1"/>
  <c r="S7" i="1"/>
  <c r="G5" i="1"/>
  <c r="C6" i="1"/>
  <c r="M7" i="1"/>
  <c r="M11" i="1"/>
  <c r="G6" i="1" l="1"/>
  <c r="R5" i="1"/>
  <c r="L6" i="1"/>
  <c r="P5" i="1"/>
  <c r="J6" i="1"/>
  <c r="M5" i="1"/>
  <c r="S5" i="1" l="1"/>
  <c r="M6" i="1"/>
</calcChain>
</file>

<file path=xl/sharedStrings.xml><?xml version="1.0" encoding="utf-8"?>
<sst xmlns="http://schemas.openxmlformats.org/spreadsheetml/2006/main" count="44" uniqueCount="16">
  <si>
    <t>TOTO</t>
  </si>
  <si>
    <t>TITI</t>
  </si>
  <si>
    <t>TUTU</t>
  </si>
  <si>
    <t>TATA</t>
  </si>
  <si>
    <t>HDQ</t>
  </si>
  <si>
    <t>total</t>
  </si>
  <si>
    <t>L1</t>
  </si>
  <si>
    <t>L2</t>
  </si>
  <si>
    <t>L3</t>
  </si>
  <si>
    <t>L4</t>
  </si>
  <si>
    <t>EXEMPLE AVEC 4 NOMS ET 3 SOIREES</t>
  </si>
  <si>
    <t>USERFORM  =&gt;</t>
  </si>
  <si>
    <t>qui s'ouvre en utilisant la liste déroulante en haut de la page</t>
  </si>
  <si>
    <t>DATES</t>
  </si>
  <si>
    <t>infos ligne 5 pour TATA</t>
  </si>
  <si>
    <t>infos ligne 6 pour 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</si>
</sst>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Alignment="1">
      <alignment horizontal="centerContinuous"/>
    </xf>
    <xf numFmtId="14" fontId="2" fillId="2" borderId="0" xfId="0" applyNumberFormat="1" applyFont="1" applyFill="1" applyAlignment="1">
      <alignment horizontal="centerContinuous"/>
    </xf>
    <xf numFmtId="14" fontId="2" fillId="3" borderId="0" xfId="0" applyNumberFormat="1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2" fillId="4" borderId="0" xfId="0" applyNumberFormat="1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0" fillId="4" borderId="1" xfId="0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/>
    <xf numFmtId="164" fontId="6" fillId="5" borderId="1" xfId="0" applyNumberFormat="1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$3" fmlaRange="NOMS!$A$3:$A$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0</xdr:row>
          <xdr:rowOff>47625</xdr:rowOff>
        </xdr:from>
        <xdr:to>
          <xdr:col>9</xdr:col>
          <xdr:colOff>266700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19</xdr:row>
      <xdr:rowOff>114300</xdr:rowOff>
    </xdr:from>
    <xdr:to>
      <xdr:col>11</xdr:col>
      <xdr:colOff>95250</xdr:colOff>
      <xdr:row>21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3143250" y="4667250"/>
          <a:ext cx="2590800" cy="37147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19</xdr:row>
      <xdr:rowOff>104775</xdr:rowOff>
    </xdr:from>
    <xdr:to>
      <xdr:col>17</xdr:col>
      <xdr:colOff>190500</xdr:colOff>
      <xdr:row>22</xdr:row>
      <xdr:rowOff>114301</xdr:rowOff>
    </xdr:to>
    <xdr:cxnSp macro="">
      <xdr:nvCxnSpPr>
        <xdr:cNvPr id="10" name="Connecteur droit avec flèche 9"/>
        <xdr:cNvCxnSpPr/>
      </xdr:nvCxnSpPr>
      <xdr:spPr>
        <a:xfrm flipV="1">
          <a:off x="2200275" y="4657725"/>
          <a:ext cx="5534025" cy="581026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1</xdr:row>
      <xdr:rowOff>38100</xdr:rowOff>
    </xdr:from>
    <xdr:to>
      <xdr:col>7</xdr:col>
      <xdr:colOff>9525</xdr:colOff>
      <xdr:row>19</xdr:row>
      <xdr:rowOff>9527</xdr:rowOff>
    </xdr:to>
    <xdr:cxnSp macro="">
      <xdr:nvCxnSpPr>
        <xdr:cNvPr id="12" name="Connecteur droit avec flèche 11"/>
        <xdr:cNvCxnSpPr/>
      </xdr:nvCxnSpPr>
      <xdr:spPr>
        <a:xfrm flipV="1">
          <a:off x="1943100" y="276225"/>
          <a:ext cx="1800225" cy="428625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8"/>
  <sheetViews>
    <sheetView tabSelected="1" workbookViewId="0">
      <selection activeCell="B9" sqref="B9"/>
    </sheetView>
  </sheetViews>
  <sheetFormatPr baseColWidth="10" defaultRowHeight="15" x14ac:dyDescent="0.25"/>
  <cols>
    <col min="2" max="6" width="7.140625" customWidth="1"/>
    <col min="7" max="7" width="8.85546875" customWidth="1"/>
    <col min="8" max="19" width="7.140625" customWidth="1"/>
  </cols>
  <sheetData>
    <row r="1" spans="1:23" ht="18.75" x14ac:dyDescent="0.3">
      <c r="A1" s="11" t="s">
        <v>10</v>
      </c>
    </row>
    <row r="3" spans="1:23" ht="21" x14ac:dyDescent="0.35">
      <c r="A3" s="5">
        <v>1</v>
      </c>
      <c r="B3" s="2">
        <v>43500</v>
      </c>
      <c r="C3" s="1"/>
      <c r="D3" s="1"/>
      <c r="E3" s="1"/>
      <c r="F3" s="1"/>
      <c r="G3" s="1"/>
      <c r="H3" s="3">
        <v>43507</v>
      </c>
      <c r="I3" s="4"/>
      <c r="J3" s="4"/>
      <c r="K3" s="4"/>
      <c r="L3" s="4"/>
      <c r="M3" s="4"/>
      <c r="N3" s="8">
        <v>43514</v>
      </c>
      <c r="O3" s="9"/>
      <c r="P3" s="9"/>
      <c r="Q3" s="9"/>
      <c r="R3" s="9"/>
      <c r="S3" s="9"/>
    </row>
    <row r="4" spans="1:23" ht="19.5" customHeight="1" x14ac:dyDescent="0.25">
      <c r="B4" s="6" t="s">
        <v>4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5</v>
      </c>
      <c r="H4" s="7" t="s">
        <v>4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5</v>
      </c>
      <c r="N4" s="10" t="s">
        <v>4</v>
      </c>
      <c r="O4" s="10" t="s">
        <v>6</v>
      </c>
      <c r="P4" s="10" t="s">
        <v>7</v>
      </c>
      <c r="Q4" s="10" t="s">
        <v>8</v>
      </c>
      <c r="R4" s="10" t="s">
        <v>9</v>
      </c>
      <c r="S4" s="10" t="s">
        <v>5</v>
      </c>
    </row>
    <row r="5" spans="1:23" ht="29.25" customHeight="1" x14ac:dyDescent="0.25">
      <c r="A5" t="s">
        <v>3</v>
      </c>
      <c r="B5" s="20">
        <v>50</v>
      </c>
      <c r="C5" s="20">
        <f>+C7-15</f>
        <v>105</v>
      </c>
      <c r="D5" s="20">
        <f>+D7-15</f>
        <v>135</v>
      </c>
      <c r="E5" s="20">
        <f>+E7-15</f>
        <v>155</v>
      </c>
      <c r="F5" s="20">
        <f>+F7-15</f>
        <v>145</v>
      </c>
      <c r="G5" s="20">
        <f t="shared" ref="G5:G12" si="0">SUM(B5:F5)</f>
        <v>590</v>
      </c>
      <c r="H5" s="5">
        <v>51</v>
      </c>
      <c r="I5" s="5">
        <f>+C5+$H5</f>
        <v>156</v>
      </c>
      <c r="J5" s="5">
        <f>+D5+$H5</f>
        <v>186</v>
      </c>
      <c r="K5" s="5">
        <f>+E5+$H5</f>
        <v>206</v>
      </c>
      <c r="L5" s="5">
        <f>+F5+$H5</f>
        <v>196</v>
      </c>
      <c r="M5" s="5">
        <f>SUM(H5:L5)</f>
        <v>795</v>
      </c>
      <c r="N5" s="5">
        <v>51</v>
      </c>
      <c r="O5" s="5">
        <f>+I5+$H5</f>
        <v>207</v>
      </c>
      <c r="P5" s="5">
        <f>+J5+$H5</f>
        <v>237</v>
      </c>
      <c r="Q5" s="5">
        <f>+K5+$H5</f>
        <v>257</v>
      </c>
      <c r="R5" s="5">
        <f>+L5+$H5</f>
        <v>247</v>
      </c>
      <c r="S5" s="5">
        <f t="shared" ref="S5" si="1">SUM(N5:R5)</f>
        <v>999</v>
      </c>
    </row>
    <row r="6" spans="1:23" x14ac:dyDescent="0.25">
      <c r="C6" s="21">
        <f>+C5+$B5</f>
        <v>155</v>
      </c>
      <c r="D6" s="21">
        <f>+D5+$B5</f>
        <v>185</v>
      </c>
      <c r="E6" s="21">
        <f>+E5+$B5</f>
        <v>205</v>
      </c>
      <c r="F6" s="21">
        <f>+F5+$B5</f>
        <v>195</v>
      </c>
      <c r="G6" s="21">
        <f t="shared" si="0"/>
        <v>740</v>
      </c>
      <c r="I6" s="5">
        <f>+I5+$H5</f>
        <v>207</v>
      </c>
      <c r="J6" s="5">
        <f t="shared" ref="J6:M6" si="2">+J5+$H5</f>
        <v>237</v>
      </c>
      <c r="K6" s="5">
        <f t="shared" si="2"/>
        <v>257</v>
      </c>
      <c r="L6" s="5">
        <f t="shared" si="2"/>
        <v>247</v>
      </c>
      <c r="M6" s="5">
        <f t="shared" si="2"/>
        <v>846</v>
      </c>
    </row>
    <row r="7" spans="1:23" ht="26.25" customHeight="1" x14ac:dyDescent="0.25">
      <c r="A7" t="s">
        <v>1</v>
      </c>
      <c r="B7" s="5">
        <v>20</v>
      </c>
      <c r="C7" s="5">
        <f>20+C9</f>
        <v>120</v>
      </c>
      <c r="D7" s="5">
        <f>20+D9</f>
        <v>150</v>
      </c>
      <c r="E7" s="5">
        <f>20+E9</f>
        <v>170</v>
      </c>
      <c r="F7" s="5">
        <f>20+F9</f>
        <v>160</v>
      </c>
      <c r="G7" s="5">
        <f t="shared" si="0"/>
        <v>620</v>
      </c>
      <c r="H7" s="5">
        <v>25</v>
      </c>
      <c r="I7" s="5">
        <f>+C7+$H7</f>
        <v>145</v>
      </c>
      <c r="J7" s="5">
        <f>+D7+$H7</f>
        <v>175</v>
      </c>
      <c r="K7" s="5">
        <f>+E7+$H7</f>
        <v>195</v>
      </c>
      <c r="L7" s="5">
        <f>+F7+$H7</f>
        <v>185</v>
      </c>
      <c r="M7" s="5">
        <f>SUM(H7:L7)</f>
        <v>725</v>
      </c>
      <c r="N7" s="5">
        <v>25</v>
      </c>
      <c r="O7" s="5">
        <f>+I7+$H7</f>
        <v>170</v>
      </c>
      <c r="P7" s="5">
        <f>+J7+$H7</f>
        <v>200</v>
      </c>
      <c r="Q7" s="5">
        <f>+K7+$H7</f>
        <v>220</v>
      </c>
      <c r="R7" s="5">
        <f>+L7+$H7</f>
        <v>210</v>
      </c>
      <c r="S7" s="5">
        <f t="shared" ref="S7" si="3">SUM(N7:R7)</f>
        <v>825</v>
      </c>
    </row>
    <row r="8" spans="1:23" x14ac:dyDescent="0.25">
      <c r="B8" s="5"/>
      <c r="C8" s="5">
        <f>+C7+$B7</f>
        <v>140</v>
      </c>
      <c r="D8" s="5">
        <f>+D7+$B7</f>
        <v>170</v>
      </c>
      <c r="E8" s="5">
        <f>+E7+$B7</f>
        <v>190</v>
      </c>
      <c r="F8" s="5">
        <f>+F7+$B7</f>
        <v>180</v>
      </c>
      <c r="G8" s="5">
        <f t="shared" si="0"/>
        <v>680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3" ht="26.25" customHeight="1" x14ac:dyDescent="0.25">
      <c r="A9" t="s">
        <v>0</v>
      </c>
      <c r="B9" s="5">
        <v>30</v>
      </c>
      <c r="C9" s="5">
        <v>100</v>
      </c>
      <c r="D9" s="5">
        <v>130</v>
      </c>
      <c r="E9" s="5">
        <v>150</v>
      </c>
      <c r="F9" s="5">
        <v>140</v>
      </c>
      <c r="G9" s="5">
        <f t="shared" si="0"/>
        <v>550</v>
      </c>
      <c r="H9" s="5">
        <v>32</v>
      </c>
      <c r="I9" s="5">
        <f>+C9+$H9</f>
        <v>132</v>
      </c>
      <c r="J9" s="5">
        <f t="shared" ref="J9:L11" si="4">+D9+$H9</f>
        <v>162</v>
      </c>
      <c r="K9" s="5">
        <f t="shared" si="4"/>
        <v>182</v>
      </c>
      <c r="L9" s="5">
        <f t="shared" si="4"/>
        <v>172</v>
      </c>
      <c r="M9" s="5">
        <f>SUM(H9:L9)</f>
        <v>680</v>
      </c>
      <c r="N9" s="5">
        <f>+H9+2</f>
        <v>34</v>
      </c>
      <c r="O9" s="5">
        <f t="shared" ref="O9:R9" si="5">+I9+2</f>
        <v>134</v>
      </c>
      <c r="P9" s="5">
        <f t="shared" si="5"/>
        <v>164</v>
      </c>
      <c r="Q9" s="5">
        <f t="shared" si="5"/>
        <v>184</v>
      </c>
      <c r="R9" s="5">
        <f t="shared" si="5"/>
        <v>174</v>
      </c>
      <c r="S9" s="5">
        <f>SUM(N9:R9)</f>
        <v>690</v>
      </c>
    </row>
    <row r="10" spans="1:23" x14ac:dyDescent="0.25">
      <c r="B10" s="5"/>
      <c r="C10" s="5">
        <f>+C9+$B9</f>
        <v>130</v>
      </c>
      <c r="D10" s="5">
        <f t="shared" ref="D10:F10" si="6">+D9+$B9</f>
        <v>160</v>
      </c>
      <c r="E10" s="5">
        <f t="shared" si="6"/>
        <v>180</v>
      </c>
      <c r="F10" s="5">
        <f t="shared" si="6"/>
        <v>170</v>
      </c>
      <c r="G10" s="5">
        <f t="shared" si="0"/>
        <v>640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23" ht="26.25" customHeight="1" x14ac:dyDescent="0.25">
      <c r="A11" t="s">
        <v>2</v>
      </c>
      <c r="B11" s="5">
        <v>40</v>
      </c>
      <c r="C11" s="5">
        <f>+C9-10</f>
        <v>90</v>
      </c>
      <c r="D11" s="5">
        <f t="shared" ref="D11:F11" si="7">+D9-10</f>
        <v>120</v>
      </c>
      <c r="E11" s="5">
        <f t="shared" si="7"/>
        <v>140</v>
      </c>
      <c r="F11" s="5">
        <f t="shared" si="7"/>
        <v>130</v>
      </c>
      <c r="G11" s="5">
        <f t="shared" si="0"/>
        <v>520</v>
      </c>
      <c r="H11" s="5">
        <v>44</v>
      </c>
      <c r="I11" s="5">
        <f t="shared" ref="I11" si="8">+C11+$H11</f>
        <v>134</v>
      </c>
      <c r="J11" s="5">
        <f t="shared" si="4"/>
        <v>164</v>
      </c>
      <c r="K11" s="5">
        <f t="shared" si="4"/>
        <v>184</v>
      </c>
      <c r="L11" s="5">
        <f t="shared" si="4"/>
        <v>174</v>
      </c>
      <c r="M11" s="5">
        <f t="shared" ref="M11" si="9">SUM(H11:L11)</f>
        <v>700</v>
      </c>
      <c r="N11" s="5">
        <v>44</v>
      </c>
      <c r="O11" s="5">
        <f t="shared" ref="O11" si="10">+I11+$H11</f>
        <v>178</v>
      </c>
      <c r="P11" s="5">
        <f t="shared" ref="P11" si="11">+J11+$H11</f>
        <v>208</v>
      </c>
      <c r="Q11" s="5">
        <f t="shared" ref="Q11" si="12">+K11+$H11</f>
        <v>228</v>
      </c>
      <c r="R11" s="5">
        <f t="shared" ref="R11" si="13">+L11+$H11</f>
        <v>218</v>
      </c>
      <c r="S11" s="5">
        <f t="shared" ref="S11" si="14">SUM(N11:R11)</f>
        <v>876</v>
      </c>
    </row>
    <row r="12" spans="1:23" x14ac:dyDescent="0.25">
      <c r="B12" s="5"/>
      <c r="C12" s="5">
        <f>+C11+$B11</f>
        <v>130</v>
      </c>
      <c r="D12" s="5">
        <f t="shared" ref="D12" si="15">+D11+$B11</f>
        <v>160</v>
      </c>
      <c r="E12" s="5">
        <f t="shared" ref="E12" si="16">+E11+$B11</f>
        <v>180</v>
      </c>
      <c r="F12" s="5">
        <f t="shared" ref="F12" si="17">+F11+$B11</f>
        <v>170</v>
      </c>
      <c r="G12" s="5">
        <f t="shared" si="0"/>
        <v>640</v>
      </c>
      <c r="H12" s="5"/>
      <c r="I12" s="5"/>
      <c r="J12" s="5"/>
      <c r="K12" s="5"/>
      <c r="L12" s="5">
        <v>100</v>
      </c>
      <c r="M12" s="5"/>
      <c r="N12" s="5"/>
      <c r="O12" s="5"/>
      <c r="P12" s="5"/>
      <c r="Q12" s="5"/>
      <c r="R12" s="5"/>
      <c r="S12" s="5"/>
    </row>
    <row r="16" spans="1:23" ht="7.5" customHeight="1" x14ac:dyDescent="0.25"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4:23" ht="23.25" x14ac:dyDescent="0.35">
      <c r="H17" s="14"/>
      <c r="I17" s="14"/>
      <c r="J17" s="14"/>
      <c r="K17" s="14"/>
      <c r="L17" s="14"/>
      <c r="M17" s="14"/>
      <c r="N17" s="17" t="s">
        <v>1</v>
      </c>
      <c r="O17" s="14"/>
      <c r="P17" s="14"/>
      <c r="Q17" s="14"/>
      <c r="R17" s="14"/>
      <c r="S17" s="14"/>
      <c r="T17" s="14"/>
      <c r="U17" s="14"/>
      <c r="V17" s="14"/>
      <c r="W17" s="14"/>
    </row>
    <row r="18" spans="4:23" ht="12" customHeight="1" x14ac:dyDescent="0.25"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</row>
    <row r="19" spans="4:23" ht="28.5" x14ac:dyDescent="0.45">
      <c r="G19" s="13" t="s">
        <v>11</v>
      </c>
      <c r="H19" s="14"/>
      <c r="I19" s="15" t="s">
        <v>13</v>
      </c>
      <c r="J19" s="14"/>
      <c r="K19" s="15" t="s">
        <v>4</v>
      </c>
      <c r="L19" s="15" t="s">
        <v>6</v>
      </c>
      <c r="M19" s="15" t="s">
        <v>7</v>
      </c>
      <c r="N19" s="15" t="s">
        <v>8</v>
      </c>
      <c r="O19" s="15" t="s">
        <v>9</v>
      </c>
      <c r="P19" s="15" t="s">
        <v>5</v>
      </c>
      <c r="Q19" s="14"/>
      <c r="R19" s="15" t="s">
        <v>6</v>
      </c>
      <c r="S19" s="15" t="s">
        <v>7</v>
      </c>
      <c r="T19" s="15" t="s">
        <v>8</v>
      </c>
      <c r="U19" s="15" t="s">
        <v>9</v>
      </c>
      <c r="V19" s="15" t="s">
        <v>5</v>
      </c>
      <c r="W19" s="14"/>
    </row>
    <row r="20" spans="4:23" x14ac:dyDescent="0.25">
      <c r="D20" s="19"/>
      <c r="E20" s="19"/>
      <c r="G20" s="12" t="s">
        <v>12</v>
      </c>
      <c r="H20" s="14"/>
      <c r="I20" s="18">
        <v>43500</v>
      </c>
      <c r="J20" s="14"/>
      <c r="K20" s="23">
        <v>50</v>
      </c>
      <c r="L20" s="23">
        <v>105</v>
      </c>
      <c r="M20" s="23">
        <v>135</v>
      </c>
      <c r="N20" s="23">
        <v>155</v>
      </c>
      <c r="O20" s="23">
        <v>145</v>
      </c>
      <c r="P20" s="23">
        <v>590</v>
      </c>
      <c r="Q20" s="14"/>
      <c r="R20" s="22">
        <v>155</v>
      </c>
      <c r="S20" s="22">
        <v>185</v>
      </c>
      <c r="T20" s="22">
        <v>205</v>
      </c>
      <c r="U20" s="22">
        <v>195</v>
      </c>
      <c r="V20" s="22">
        <v>740</v>
      </c>
      <c r="W20" s="14"/>
    </row>
    <row r="21" spans="4:23" x14ac:dyDescent="0.25">
      <c r="H21" s="14"/>
      <c r="I21" s="18">
        <v>43507</v>
      </c>
      <c r="J21" s="14"/>
      <c r="K21" s="15">
        <v>51</v>
      </c>
      <c r="L21" s="15">
        <v>156</v>
      </c>
      <c r="M21" s="15">
        <v>186</v>
      </c>
      <c r="N21" s="15">
        <v>206</v>
      </c>
      <c r="O21" s="15">
        <v>196</v>
      </c>
      <c r="P21" s="15">
        <v>795</v>
      </c>
      <c r="Q21" s="14"/>
      <c r="R21" s="15">
        <v>207</v>
      </c>
      <c r="S21" s="15">
        <v>237</v>
      </c>
      <c r="T21" s="15">
        <v>257</v>
      </c>
      <c r="U21" s="15">
        <v>247</v>
      </c>
      <c r="V21" s="15">
        <v>846</v>
      </c>
      <c r="W21" s="14"/>
    </row>
    <row r="22" spans="4:23" x14ac:dyDescent="0.25">
      <c r="F22" s="12" t="s">
        <v>14</v>
      </c>
      <c r="H22" s="14"/>
      <c r="I22" s="18">
        <v>43514</v>
      </c>
      <c r="J22" s="14"/>
      <c r="K22" s="15">
        <v>51</v>
      </c>
      <c r="L22" s="15">
        <v>207</v>
      </c>
      <c r="M22" s="15">
        <v>237</v>
      </c>
      <c r="N22" s="15">
        <v>257</v>
      </c>
      <c r="O22" s="15">
        <v>247</v>
      </c>
      <c r="P22" s="15">
        <v>999</v>
      </c>
      <c r="Q22" s="14"/>
      <c r="R22" s="16"/>
      <c r="S22" s="16"/>
      <c r="T22" s="16"/>
      <c r="U22" s="16"/>
      <c r="V22" s="16"/>
      <c r="W22" s="14"/>
    </row>
    <row r="23" spans="4:23" x14ac:dyDescent="0.25">
      <c r="F23" s="12" t="s">
        <v>15</v>
      </c>
      <c r="H23" s="14"/>
      <c r="I23" s="18"/>
      <c r="J23" s="14"/>
      <c r="K23" s="16"/>
      <c r="L23" s="16"/>
      <c r="M23" s="16"/>
      <c r="N23" s="16"/>
      <c r="O23" s="16"/>
      <c r="P23" s="16"/>
      <c r="Q23" s="14"/>
      <c r="R23" s="16"/>
      <c r="S23" s="16"/>
      <c r="T23" s="16"/>
      <c r="U23" s="16"/>
      <c r="V23" s="16"/>
      <c r="W23" s="14"/>
    </row>
    <row r="24" spans="4:23" x14ac:dyDescent="0.25">
      <c r="H24" s="14"/>
      <c r="I24" s="18"/>
      <c r="J24" s="14"/>
      <c r="K24" s="16"/>
      <c r="L24" s="16"/>
      <c r="M24" s="16"/>
      <c r="N24" s="16"/>
      <c r="O24" s="16"/>
      <c r="P24" s="16"/>
      <c r="Q24" s="14"/>
      <c r="R24" s="16"/>
      <c r="S24" s="16"/>
      <c r="T24" s="16"/>
      <c r="U24" s="16"/>
      <c r="V24" s="16"/>
      <c r="W24" s="14"/>
    </row>
    <row r="25" spans="4:23" x14ac:dyDescent="0.25">
      <c r="H25" s="14"/>
      <c r="I25" s="18"/>
      <c r="J25" s="14"/>
      <c r="K25" s="16"/>
      <c r="L25" s="16"/>
      <c r="M25" s="16"/>
      <c r="N25" s="16"/>
      <c r="O25" s="16"/>
      <c r="P25" s="16"/>
      <c r="Q25" s="14"/>
      <c r="R25" s="16"/>
      <c r="S25" s="16"/>
      <c r="T25" s="16"/>
      <c r="U25" s="16"/>
      <c r="V25" s="16"/>
      <c r="W25" s="14"/>
    </row>
    <row r="26" spans="4:23" x14ac:dyDescent="0.25">
      <c r="H26" s="14"/>
      <c r="I26" s="18"/>
      <c r="J26" s="14"/>
      <c r="K26" s="16"/>
      <c r="L26" s="16"/>
      <c r="M26" s="16"/>
      <c r="N26" s="16"/>
      <c r="O26" s="16"/>
      <c r="P26" s="16"/>
      <c r="Q26" s="14"/>
      <c r="R26" s="16"/>
      <c r="S26" s="16"/>
      <c r="T26" s="16"/>
      <c r="U26" s="16"/>
      <c r="V26" s="16"/>
      <c r="W26" s="14"/>
    </row>
    <row r="27" spans="4:23" x14ac:dyDescent="0.25"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4:23" x14ac:dyDescent="0.25"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Zonecombinée1_QuandChangement">
                <anchor moveWithCells="1">
                  <from>
                    <xdr:col>6</xdr:col>
                    <xdr:colOff>47625</xdr:colOff>
                    <xdr:row>0</xdr:row>
                    <xdr:rowOff>47625</xdr:rowOff>
                  </from>
                  <to>
                    <xdr:col>9</xdr:col>
                    <xdr:colOff>266700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6"/>
  <sheetViews>
    <sheetView workbookViewId="0">
      <selection activeCell="D6" sqref="D6:D7"/>
    </sheetView>
  </sheetViews>
  <sheetFormatPr baseColWidth="10" defaultRowHeight="15" x14ac:dyDescent="0.25"/>
  <sheetData>
    <row r="3" spans="1:1" x14ac:dyDescent="0.25">
      <c r="A3" t="s">
        <v>3</v>
      </c>
    </row>
    <row r="4" spans="1:1" x14ac:dyDescent="0.25">
      <c r="A4" t="s">
        <v>1</v>
      </c>
    </row>
    <row r="5" spans="1:1" x14ac:dyDescent="0.25">
      <c r="A5" t="s">
        <v>0</v>
      </c>
    </row>
    <row r="6" spans="1:1" x14ac:dyDescent="0.25">
      <c r="A6" t="s">
        <v>2</v>
      </c>
    </row>
  </sheetData>
  <sortState ref="A3:A6">
    <sortCondition ref="A3:A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NOMS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CRICRI</dc:creator>
  <cp:lastModifiedBy>Guy Blancher</cp:lastModifiedBy>
  <dcterms:created xsi:type="dcterms:W3CDTF">2019-03-04T13:59:55Z</dcterms:created>
  <dcterms:modified xsi:type="dcterms:W3CDTF">2019-03-05T12:30:29Z</dcterms:modified>
</cp:coreProperties>
</file>