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115" windowHeight="615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D8" i="1" l="1"/>
  <c r="D6" i="1"/>
  <c r="D4" i="1"/>
  <c r="D3" i="1"/>
  <c r="H4" i="1"/>
  <c r="H5" i="1"/>
  <c r="H6" i="1"/>
  <c r="H7" i="1"/>
  <c r="H8" i="1"/>
  <c r="H3" i="1"/>
  <c r="H2" i="1"/>
  <c r="G2" i="1"/>
  <c r="F2" i="1" l="1"/>
  <c r="G3" i="1"/>
  <c r="F3" i="1" s="1"/>
  <c r="G4" i="1" l="1"/>
  <c r="D5" i="1" s="1"/>
  <c r="F4" i="1" l="1"/>
  <c r="G5" i="1" l="1"/>
  <c r="F5" i="1" l="1"/>
  <c r="G6" i="1"/>
  <c r="D7" i="1" s="1"/>
  <c r="G7" i="1" l="1"/>
  <c r="F6" i="1"/>
  <c r="G8" i="1" l="1"/>
  <c r="F8" i="1" s="1"/>
  <c r="F7" i="1"/>
</calcChain>
</file>

<file path=xl/sharedStrings.xml><?xml version="1.0" encoding="utf-8"?>
<sst xmlns="http://schemas.openxmlformats.org/spreadsheetml/2006/main" count="10" uniqueCount="9">
  <si>
    <t>jeux N°2</t>
  </si>
  <si>
    <t>résultat</t>
  </si>
  <si>
    <t>bénef souhaité</t>
  </si>
  <si>
    <t>cote</t>
  </si>
  <si>
    <t>gain</t>
  </si>
  <si>
    <t>mise</t>
  </si>
  <si>
    <t>XXX</t>
  </si>
  <si>
    <t>N</t>
  </si>
  <si>
    <t>cumul perte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</si>
</sst>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€&quot;* #,##0.00_);_(&quot;€&quot;* \(#,##0.00\);_(&quot;€&quot;* &quot;-&quot;??_);_(@_)"/>
    <numFmt numFmtId="167" formatCode="#,##0.00\ &quot;€&quot;;\-#,##0.00\ &quot;€&quot;;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Verdana"/>
      <family val="2"/>
    </font>
    <font>
      <sz val="8"/>
      <color theme="1"/>
      <name val="Tahoma"/>
      <family val="2"/>
    </font>
    <font>
      <b/>
      <sz val="8"/>
      <color theme="1"/>
      <name val="Arial Black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3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16" fillId="0" borderId="0" xfId="0" applyFont="1" applyAlignment="1">
      <alignment horizontal="center" wrapText="1"/>
    </xf>
    <xf numFmtId="0" fontId="0" fillId="0" borderId="10" xfId="0" applyBorder="1" applyAlignment="1">
      <alignment horizontal="center"/>
    </xf>
    <xf numFmtId="44" fontId="0" fillId="0" borderId="10" xfId="1" applyFont="1" applyBorder="1" applyAlignment="1">
      <alignment horizontal="center"/>
    </xf>
    <xf numFmtId="44" fontId="1" fillId="35" borderId="10" xfId="1" applyFont="1" applyFill="1" applyBorder="1" applyAlignment="1">
      <alignment horizontal="center"/>
    </xf>
    <xf numFmtId="44" fontId="18" fillId="35" borderId="10" xfId="1" applyFont="1" applyFill="1" applyBorder="1" applyAlignment="1">
      <alignment horizontal="center"/>
    </xf>
    <xf numFmtId="44" fontId="0" fillId="35" borderId="10" xfId="0" applyNumberFormat="1" applyFill="1" applyBorder="1" applyAlignment="1">
      <alignment horizontal="center"/>
    </xf>
    <xf numFmtId="0" fontId="16" fillId="35" borderId="10" xfId="0" applyFont="1" applyFill="1" applyBorder="1" applyAlignment="1">
      <alignment horizontal="center"/>
    </xf>
    <xf numFmtId="44" fontId="1" fillId="0" borderId="10" xfId="1" applyFont="1" applyBorder="1" applyAlignment="1">
      <alignment horizontal="center"/>
    </xf>
    <xf numFmtId="0" fontId="20" fillId="33" borderId="11" xfId="0" applyFont="1" applyFill="1" applyBorder="1" applyAlignment="1">
      <alignment horizontal="center"/>
    </xf>
    <xf numFmtId="0" fontId="20" fillId="33" borderId="12" xfId="0" applyFont="1" applyFill="1" applyBorder="1" applyAlignment="1">
      <alignment horizontal="center"/>
    </xf>
    <xf numFmtId="0" fontId="19" fillId="34" borderId="13" xfId="0" applyFont="1" applyFill="1" applyBorder="1" applyAlignment="1">
      <alignment horizontal="center"/>
    </xf>
    <xf numFmtId="0" fontId="19" fillId="34" borderId="14" xfId="0" applyFont="1" applyFill="1" applyBorder="1" applyAlignment="1">
      <alignment horizontal="center"/>
    </xf>
    <xf numFmtId="0" fontId="0" fillId="0" borderId="15" xfId="0" applyBorder="1" applyAlignment="1">
      <alignment horizontal="center"/>
    </xf>
    <xf numFmtId="44" fontId="1" fillId="0" borderId="15" xfId="1" applyFont="1" applyBorder="1" applyAlignment="1">
      <alignment horizontal="center"/>
    </xf>
    <xf numFmtId="44" fontId="1" fillId="35" borderId="15" xfId="1" applyFont="1" applyFill="1" applyBorder="1" applyAlignment="1">
      <alignment horizontal="center"/>
    </xf>
    <xf numFmtId="44" fontId="18" fillId="35" borderId="15" xfId="1" applyFont="1" applyFill="1" applyBorder="1" applyAlignment="1">
      <alignment horizontal="center"/>
    </xf>
    <xf numFmtId="44" fontId="0" fillId="35" borderId="15" xfId="0" applyNumberFormat="1" applyFill="1" applyBorder="1" applyAlignment="1">
      <alignment horizontal="center"/>
    </xf>
    <xf numFmtId="167" fontId="1" fillId="35" borderId="10" xfId="1" applyNumberFormat="1" applyFont="1" applyFill="1" applyBorder="1" applyAlignment="1">
      <alignment horizontal="center"/>
    </xf>
  </cellXfs>
  <cellStyles count="43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Commentaire" xfId="16" builtinId="10" customBuiltin="1"/>
    <cellStyle name="Entrée" xfId="10" builtinId="20" customBuiltin="1"/>
    <cellStyle name="Insatisfaisant" xfId="8" builtinId="27" customBuiltin="1"/>
    <cellStyle name="Monétaire" xfId="1" builtinId="4"/>
    <cellStyle name="Neutre" xfId="9" builtinId="28" customBuiltin="1"/>
    <cellStyle name="Normal" xfId="0" builtinId="0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2">
    <dxf>
      <fill>
        <patternFill>
          <bgColor rgb="FF00B050"/>
        </patternFill>
      </fill>
    </dxf>
    <dxf>
      <font>
        <color auto="1"/>
      </font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workbookViewId="0">
      <selection activeCell="G15" sqref="G15"/>
    </sheetView>
  </sheetViews>
  <sheetFormatPr baseColWidth="10" defaultRowHeight="15" x14ac:dyDescent="0.25"/>
  <cols>
    <col min="1" max="1" width="11.42578125" style="1"/>
    <col min="2" max="2" width="11.42578125" style="2"/>
    <col min="3" max="3" width="13.85546875" style="1" customWidth="1"/>
    <col min="4" max="4" width="14.5703125" style="1" customWidth="1"/>
    <col min="5" max="5" width="11.42578125" style="1"/>
    <col min="6" max="6" width="14" style="1" customWidth="1"/>
    <col min="7" max="7" width="14.7109375" style="1" customWidth="1"/>
    <col min="8" max="8" width="11.42578125" style="3"/>
    <col min="9" max="16384" width="11.42578125" style="1"/>
  </cols>
  <sheetData>
    <row r="1" spans="1:12" x14ac:dyDescent="0.25">
      <c r="A1" s="11" t="s">
        <v>0</v>
      </c>
      <c r="B1" s="12" t="s">
        <v>1</v>
      </c>
      <c r="C1" s="12" t="s">
        <v>2</v>
      </c>
      <c r="D1" s="12" t="s">
        <v>8</v>
      </c>
      <c r="E1" s="12" t="s">
        <v>3</v>
      </c>
      <c r="F1" s="12" t="s">
        <v>4</v>
      </c>
      <c r="G1" s="12" t="s">
        <v>5</v>
      </c>
      <c r="H1" s="12" t="s">
        <v>6</v>
      </c>
    </row>
    <row r="2" spans="1:12" x14ac:dyDescent="0.25">
      <c r="A2" s="13">
        <v>1</v>
      </c>
      <c r="B2" s="4" t="s">
        <v>7</v>
      </c>
      <c r="C2" s="5">
        <v>0.5</v>
      </c>
      <c r="D2" s="20">
        <v>0</v>
      </c>
      <c r="E2" s="7">
        <v>1.3</v>
      </c>
      <c r="F2" s="6">
        <f>E2*G2</f>
        <v>2.1666666666666665</v>
      </c>
      <c r="G2" s="8">
        <f t="shared" ref="G2:G8" si="0">(D2+C2)/(E2-1)</f>
        <v>1.6666666666666665</v>
      </c>
      <c r="H2" s="9" t="str">
        <f>IF(B2=1,"gagné","perdu")</f>
        <v>perdu</v>
      </c>
    </row>
    <row r="3" spans="1:12" x14ac:dyDescent="0.25">
      <c r="A3" s="13">
        <v>1</v>
      </c>
      <c r="B3" s="4">
        <v>1</v>
      </c>
      <c r="C3" s="10">
        <v>0.5</v>
      </c>
      <c r="D3" s="20">
        <f>IF(H2="gagné",0,D2+G2)</f>
        <v>1.6666666666666665</v>
      </c>
      <c r="E3" s="7">
        <v>1.45</v>
      </c>
      <c r="F3" s="6">
        <f t="shared" ref="F3:F8" si="1">E3*G3</f>
        <v>6.981481481481481</v>
      </c>
      <c r="G3" s="8">
        <f t="shared" si="0"/>
        <v>4.8148148148148149</v>
      </c>
      <c r="H3" s="9" t="str">
        <f t="shared" ref="H3:H8" si="2">IF(B3=1,"gagné","perdu")</f>
        <v>gagné</v>
      </c>
    </row>
    <row r="4" spans="1:12" x14ac:dyDescent="0.25">
      <c r="A4" s="13">
        <v>1</v>
      </c>
      <c r="B4" s="4">
        <v>2</v>
      </c>
      <c r="C4" s="10">
        <v>0.5</v>
      </c>
      <c r="D4" s="20">
        <f t="shared" ref="D4:D8" si="3">IF(H3="gagné",0,D3+G3)</f>
        <v>0</v>
      </c>
      <c r="E4" s="7">
        <v>1.5</v>
      </c>
      <c r="F4" s="6">
        <f t="shared" si="1"/>
        <v>1.5</v>
      </c>
      <c r="G4" s="8">
        <f t="shared" si="0"/>
        <v>1</v>
      </c>
      <c r="H4" s="9" t="str">
        <f t="shared" si="2"/>
        <v>perdu</v>
      </c>
    </row>
    <row r="5" spans="1:12" x14ac:dyDescent="0.25">
      <c r="A5" s="13">
        <v>1</v>
      </c>
      <c r="B5" s="4">
        <v>1</v>
      </c>
      <c r="C5" s="10">
        <v>0.5</v>
      </c>
      <c r="D5" s="20">
        <f t="shared" si="3"/>
        <v>1</v>
      </c>
      <c r="E5" s="7">
        <v>1.25</v>
      </c>
      <c r="F5" s="6">
        <f t="shared" si="1"/>
        <v>7.5</v>
      </c>
      <c r="G5" s="8">
        <f t="shared" si="0"/>
        <v>6</v>
      </c>
      <c r="H5" s="9" t="str">
        <f t="shared" si="2"/>
        <v>gagné</v>
      </c>
    </row>
    <row r="6" spans="1:12" x14ac:dyDescent="0.25">
      <c r="A6" s="13">
        <v>1</v>
      </c>
      <c r="B6" s="4">
        <v>2</v>
      </c>
      <c r="C6" s="10">
        <v>0.5</v>
      </c>
      <c r="D6" s="20">
        <f t="shared" si="3"/>
        <v>0</v>
      </c>
      <c r="E6" s="7">
        <v>1.48</v>
      </c>
      <c r="F6" s="6">
        <f t="shared" si="1"/>
        <v>1.5416666666666667</v>
      </c>
      <c r="G6" s="8">
        <f t="shared" si="0"/>
        <v>1.0416666666666667</v>
      </c>
      <c r="H6" s="9" t="str">
        <f t="shared" si="2"/>
        <v>perdu</v>
      </c>
    </row>
    <row r="7" spans="1:12" x14ac:dyDescent="0.25">
      <c r="A7" s="13">
        <v>1</v>
      </c>
      <c r="B7" s="4">
        <v>1</v>
      </c>
      <c r="C7" s="10">
        <v>0.5</v>
      </c>
      <c r="D7" s="20">
        <f t="shared" si="3"/>
        <v>1.0416666666666667</v>
      </c>
      <c r="E7" s="7">
        <v>1.5</v>
      </c>
      <c r="F7" s="6">
        <f t="shared" si="1"/>
        <v>4.625</v>
      </c>
      <c r="G7" s="8">
        <f t="shared" si="0"/>
        <v>3.0833333333333335</v>
      </c>
      <c r="H7" s="9" t="str">
        <f t="shared" si="2"/>
        <v>gagné</v>
      </c>
    </row>
    <row r="8" spans="1:12" ht="15.75" thickBot="1" x14ac:dyDescent="0.3">
      <c r="A8" s="14">
        <v>1</v>
      </c>
      <c r="B8" s="15" t="s">
        <v>7</v>
      </c>
      <c r="C8" s="16">
        <v>0.5</v>
      </c>
      <c r="D8" s="20">
        <f t="shared" si="3"/>
        <v>0</v>
      </c>
      <c r="E8" s="18">
        <v>1.25</v>
      </c>
      <c r="F8" s="17">
        <f t="shared" si="1"/>
        <v>2.5</v>
      </c>
      <c r="G8" s="19">
        <f t="shared" si="0"/>
        <v>2</v>
      </c>
      <c r="H8" s="9" t="str">
        <f t="shared" si="2"/>
        <v>perdu</v>
      </c>
    </row>
    <row r="9" spans="1:12" x14ac:dyDescent="0.25">
      <c r="L9" s="3"/>
    </row>
  </sheetData>
  <conditionalFormatting sqref="H2:H8">
    <cfRule type="containsText" dxfId="1" priority="2" operator="containsText" text="perdu">
      <formula>NOT(ISERROR(SEARCH("perdu",H2)))</formula>
    </cfRule>
    <cfRule type="containsText" dxfId="0" priority="1" operator="containsText" text="gagné">
      <formula>NOT(ISERROR(SEARCH("gagné",H2)))</formula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Guy Blancher</cp:lastModifiedBy>
  <dcterms:created xsi:type="dcterms:W3CDTF">2014-01-08T20:19:35Z</dcterms:created>
  <dcterms:modified xsi:type="dcterms:W3CDTF">2014-01-08T22:49:10Z</dcterms:modified>
</cp:coreProperties>
</file>