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200" windowHeight="7965" tabRatio="747"/>
  </bookViews>
  <sheets>
    <sheet name="Sources" sheetId="723" r:id="rId1"/>
    <sheet name="Synthese des réveils&amp;minuteurs" sheetId="743" r:id="rId2"/>
    <sheet name="SON_003" sheetId="273" r:id="rId3"/>
  </sheets>
  <functionGroups builtInGroupCount="18"/>
  <definedNames>
    <definedName name="_C_Conforme">#REF!</definedName>
    <definedName name="_C_Conformesous">#REF!</definedName>
    <definedName name="_C_NonConforme">#REF!</definedName>
    <definedName name="_C_Perdu">#REF!</definedName>
    <definedName name="_C_Reforme">#REF!</definedName>
    <definedName name="_xlnm._FilterDatabase" localSheetId="0" hidden="1">Sources!#REF!</definedName>
    <definedName name="_xlnm._FilterDatabase" localSheetId="1" hidden="1">'Synthese des réveils&amp;minuteurs'!$A$10:$S$200</definedName>
    <definedName name="C_">#REF!</definedName>
    <definedName name="C_b">#REF!</definedName>
    <definedName name="C_BDAr">#REF!</definedName>
    <definedName name="C_BDAv">#REF!</definedName>
    <definedName name="C_BGAr">#REF!</definedName>
    <definedName name="C_BGAv">#REF!</definedName>
    <definedName name="C_Far">#REF!</definedName>
    <definedName name="C_Fav">#REF!</definedName>
    <definedName name="C_Fd">#REF!</definedName>
    <definedName name="C_Fg">#REF!</definedName>
    <definedName name="C_h">#REF!</definedName>
    <definedName name="C_HDAr">#REF!</definedName>
    <definedName name="C_HDAv">#REF!</definedName>
    <definedName name="C_HGAr">#REF!</definedName>
    <definedName name="C_HGAv">#REF!</definedName>
    <definedName name="C_MID">#REF!</definedName>
    <definedName name="DTE_CARTO">!$A$25</definedName>
    <definedName name="DTE_Carto_lib">!$A$25</definedName>
    <definedName name="DTE_Deb_Pret">!$E$25</definedName>
    <definedName name="DTE_deconta">!$O$10</definedName>
    <definedName name="DTE_Fin_Pret">!$H$25</definedName>
    <definedName name="DTE_prev_lib">!$D$25</definedName>
    <definedName name="DTE_Rebut">!$H$10</definedName>
    <definedName name="DTE_Rebut_lib">!$G$10</definedName>
    <definedName name="DTE_Service">!$F$10</definedName>
    <definedName name="DTE_Service_lib">!$E$10</definedName>
    <definedName name="Etat_lib">!$C$25</definedName>
    <definedName name="Etat_lib2">!$F$25</definedName>
    <definedName name="FdV_Amenag">!$D$18</definedName>
    <definedName name="FdV_Amenag_lib">!$C$18</definedName>
    <definedName name="FdV_Annee">!$D$10</definedName>
    <definedName name="FdV_Camera">!$F$12</definedName>
    <definedName name="FdV_Camera_lib">!$E$12</definedName>
    <definedName name="FdV_Contenu">!$D$19</definedName>
    <definedName name="FdV_Contenu_lib">!$C$19</definedName>
    <definedName name="FdV_Critiq">!$B$20</definedName>
    <definedName name="FdV_Critiq_lib">!$A$20</definedName>
    <definedName name="FdV_Denom1">!$B$13</definedName>
    <definedName name="FdV_Denom1_lib">!$A$13</definedName>
    <definedName name="FdV_Denom2">!$B$14</definedName>
    <definedName name="FdV_Denom2_lib">!$A$14</definedName>
    <definedName name="FdV_Empl">!$D$16</definedName>
    <definedName name="FdV_Empl_lib">!$C$16</definedName>
    <definedName name="FdV_EMT">!$D$21</definedName>
    <definedName name="FdV_EMT_lib">!$C$21</definedName>
    <definedName name="FdV_Equip">!$B$19</definedName>
    <definedName name="FdV_Equip_lib">!$A$19</definedName>
    <definedName name="FdV_lib_lib">!$G$25</definedName>
    <definedName name="FdV_Local1">!$B$16</definedName>
    <definedName name="FdV_Local1_lib">!$A$16</definedName>
    <definedName name="FdV_Local2">!$B$17</definedName>
    <definedName name="FdV_Local2_lib">!$A$17</definedName>
    <definedName name="FdV_Micro">!$F$14</definedName>
    <definedName name="FdV_Micro_lib">!$E$14</definedName>
    <definedName name="FdV_Plat">!$F$13</definedName>
    <definedName name="FdV_Plat_lib">!$E$13</definedName>
    <definedName name="FdV_Rempl">!$D$20</definedName>
    <definedName name="FdV_Rempl_lib">!$C$20</definedName>
    <definedName name="FdV_Secteur">!$B$15</definedName>
    <definedName name="FdV_Secteur_lib">!$A$15</definedName>
    <definedName name="FdV_Serie">!$B$18</definedName>
    <definedName name="FdV_Serie_lib">!$A$18</definedName>
    <definedName name="FdV_Sonde">!$D$12</definedName>
    <definedName name="FdV_Sonde_lib">!$C$12</definedName>
    <definedName name="FdV_Sonde2">!$D$14</definedName>
    <definedName name="FdV_Sonde2_lib">!$C$14</definedName>
    <definedName name="FdV_Sonemp">!$D$13</definedName>
    <definedName name="FdV_Sonemp_lib">!$C$13</definedName>
    <definedName name="FdV_Sonemp2">!$D$15</definedName>
    <definedName name="FdV_Sonemp2_lib">!$C$15</definedName>
    <definedName name="FdV_Temp">!$B$21</definedName>
    <definedName name="FdV_Temp_lib">!$A$21</definedName>
    <definedName name="FdV_typ">!$B$12</definedName>
    <definedName name="FdV_Typ_lib">!$A$12</definedName>
    <definedName name="FdV_Vol">!$D$17</definedName>
    <definedName name="FdV_Vol_lib">!$C$17</definedName>
    <definedName name="NC_">#REF!</definedName>
    <definedName name="NC_BDAr">#REF!</definedName>
    <definedName name="NC_BDAv">#REF!</definedName>
    <definedName name="NC_BGAr">#REF!</definedName>
    <definedName name="NC_BGAv">#REF!</definedName>
    <definedName name="NC_Far">#REF!</definedName>
    <definedName name="NC_Fav">#REF!</definedName>
    <definedName name="NC_Fb">#REF!</definedName>
    <definedName name="NC_Fd">#REF!</definedName>
    <definedName name="NC_Fg">#REF!</definedName>
    <definedName name="NC_Fh">#REF!</definedName>
    <definedName name="NC_HDAr">#REF!</definedName>
    <definedName name="NC_HDAv">#REF!</definedName>
    <definedName name="NC_HGAr">#REF!</definedName>
    <definedName name="NC_HGAv">#REF!</definedName>
    <definedName name="NC_MID">#REF!</definedName>
    <definedName name="NOM_deconta">!$P$10</definedName>
    <definedName name="Rapport_lib">!$B$25</definedName>
    <definedName name="Sce_Agent">Sources!$S$11:$S$19</definedName>
    <definedName name="Sce_Aménagement">Sources!$E$11:$E$17</definedName>
    <definedName name="Sce_Centri">Sources!$I$11:$I$50</definedName>
    <definedName name="Sce_Cones">Sources!$N$11:$N$18</definedName>
    <definedName name="Sce_Conformité">Sources!$H$11:$H$34</definedName>
    <definedName name="Sce_Contenu">Sources!$F$11:$F$27</definedName>
    <definedName name="Sce_Critique">Sources!$G$11:$G$12</definedName>
    <definedName name="Sce_Emplacemnt_sonde">Sources!$K$11:$K$26</definedName>
    <definedName name="Sce_Loca1">Sources!$B$11:$B$34</definedName>
    <definedName name="Sce_Loca2">Sources!$C$11:$C$39</definedName>
    <definedName name="Sce_Microscope">Sources!$O$11:$O$34</definedName>
    <definedName name="Sce_Objectif">Sources!$Q$11:$Q$18</definedName>
    <definedName name="Sce_Oculaire">Sources!$P$11:$P$15</definedName>
    <definedName name="Sce_Pipettepret">Sources!$M$11:$M$50</definedName>
    <definedName name="Sce_Reveil">Sources!$R$11:$R$23</definedName>
    <definedName name="Sce_Secteur">Sources!$A$11:$A$15</definedName>
    <definedName name="Sce_Sonde">Sources!$J$11:$J$68</definedName>
    <definedName name="Sce_Surveillance">Sources!$L$11:$L$120</definedName>
    <definedName name="Sce_typ">Sources!$D$11:$D$33</definedName>
    <definedName name="Stop">!$A$50</definedName>
    <definedName name="_xlnm.Print_Area">#REF!</definedName>
  </definedNames>
  <calcPr calcId="152511"/>
</workbook>
</file>

<file path=xl/calcChain.xml><?xml version="1.0" encoding="utf-8"?>
<calcChain xmlns="http://schemas.openxmlformats.org/spreadsheetml/2006/main">
  <c r="M11" i="723" l="1"/>
  <c r="L120" i="723" l="1"/>
  <c r="L121" i="723"/>
  <c r="L122" i="723"/>
  <c r="L113" i="723"/>
  <c r="L114" i="723"/>
  <c r="L115" i="723"/>
  <c r="L116" i="723"/>
  <c r="L117" i="723"/>
  <c r="L118" i="723"/>
  <c r="L119" i="723"/>
  <c r="M49" i="723" l="1"/>
  <c r="M50" i="723"/>
  <c r="M12" i="723"/>
  <c r="M13" i="723"/>
  <c r="M14" i="723"/>
  <c r="M15" i="723"/>
  <c r="M16" i="723"/>
  <c r="M17" i="723"/>
  <c r="M18" i="723"/>
  <c r="M19" i="723"/>
  <c r="M20" i="723"/>
  <c r="M21" i="723"/>
  <c r="M22" i="723"/>
  <c r="M23" i="723"/>
  <c r="M24" i="723"/>
  <c r="M25" i="723"/>
  <c r="M26" i="723"/>
  <c r="M27" i="723"/>
  <c r="M28" i="723"/>
  <c r="M29" i="723"/>
  <c r="M30" i="723"/>
  <c r="M31" i="723"/>
  <c r="M32" i="723"/>
  <c r="M33" i="723"/>
  <c r="M34" i="723"/>
  <c r="M35" i="723"/>
  <c r="M36" i="723"/>
  <c r="M37" i="723"/>
  <c r="M38" i="723"/>
  <c r="M39" i="723"/>
  <c r="M40" i="723"/>
  <c r="M41" i="723"/>
  <c r="M42" i="723"/>
  <c r="M43" i="723"/>
  <c r="M44" i="723"/>
  <c r="M45" i="723"/>
  <c r="M46" i="723"/>
  <c r="M47" i="723"/>
  <c r="M48" i="723"/>
  <c r="D43" i="273" l="1"/>
  <c r="D42" i="273"/>
  <c r="D41" i="273"/>
  <c r="D40" i="273"/>
  <c r="D39" i="273"/>
  <c r="D38" i="273"/>
  <c r="D37" i="273"/>
  <c r="D36" i="273"/>
  <c r="D35" i="273"/>
  <c r="D34" i="273"/>
  <c r="D33" i="273"/>
  <c r="D32" i="273"/>
  <c r="D31" i="273"/>
  <c r="D30" i="273"/>
  <c r="D29" i="273"/>
  <c r="D44" i="273"/>
  <c r="D28" i="273"/>
  <c r="D27" i="273"/>
  <c r="D26" i="273"/>
  <c r="L12" i="723" l="1"/>
  <c r="L13" i="723"/>
  <c r="L14" i="723"/>
  <c r="L15" i="723"/>
  <c r="L16" i="723"/>
  <c r="L17" i="723"/>
  <c r="L18" i="723"/>
  <c r="L19" i="723"/>
  <c r="L20" i="723"/>
  <c r="L21" i="723"/>
  <c r="L22" i="723"/>
  <c r="L23" i="723"/>
  <c r="L24" i="723"/>
  <c r="L25" i="723"/>
  <c r="L26" i="723"/>
  <c r="L27" i="723"/>
  <c r="L28" i="723"/>
  <c r="L29" i="723"/>
  <c r="L30" i="723"/>
  <c r="L31" i="723"/>
  <c r="L32" i="723"/>
  <c r="L33" i="723"/>
  <c r="L34" i="723"/>
  <c r="L35" i="723"/>
  <c r="L36" i="723"/>
  <c r="L37" i="723"/>
  <c r="L38" i="723"/>
  <c r="L39" i="723"/>
  <c r="L40" i="723"/>
  <c r="L41" i="723"/>
  <c r="L42" i="723"/>
  <c r="L43" i="723"/>
  <c r="L44" i="723"/>
  <c r="L45" i="723"/>
  <c r="L46" i="723"/>
  <c r="L47" i="723"/>
  <c r="L48" i="723"/>
  <c r="L49" i="723"/>
  <c r="L50" i="723"/>
  <c r="L51" i="723"/>
  <c r="L52" i="723"/>
  <c r="L53" i="723"/>
  <c r="L54" i="723"/>
  <c r="L55" i="723"/>
  <c r="L56" i="723"/>
  <c r="L57" i="723"/>
  <c r="L58" i="723"/>
  <c r="L59" i="723"/>
  <c r="L60" i="723"/>
  <c r="L61" i="723"/>
  <c r="L62" i="723"/>
  <c r="L63" i="723"/>
  <c r="L64" i="723"/>
  <c r="L65" i="723"/>
  <c r="L66" i="723"/>
  <c r="L67" i="723"/>
  <c r="L68" i="723"/>
  <c r="L69" i="723"/>
  <c r="L70" i="723"/>
  <c r="L71" i="723"/>
  <c r="L72" i="723"/>
  <c r="L73" i="723"/>
  <c r="L74" i="723"/>
  <c r="L75" i="723"/>
  <c r="L76" i="723"/>
  <c r="L77" i="723"/>
  <c r="L78" i="723"/>
  <c r="L79" i="723"/>
  <c r="L80" i="723"/>
  <c r="L81" i="723"/>
  <c r="L82" i="723"/>
  <c r="L83" i="723"/>
  <c r="L84" i="723"/>
  <c r="L85" i="723"/>
  <c r="L86" i="723"/>
  <c r="L87" i="723"/>
  <c r="L88" i="723"/>
  <c r="L89" i="723"/>
  <c r="L90" i="723"/>
  <c r="L91" i="723"/>
  <c r="L92" i="723"/>
  <c r="L93" i="723"/>
  <c r="L94" i="723"/>
  <c r="L95" i="723"/>
  <c r="L96" i="723"/>
  <c r="L97" i="723"/>
  <c r="L98" i="723"/>
  <c r="L99" i="723"/>
  <c r="L100" i="723"/>
  <c r="L101" i="723"/>
  <c r="L102" i="723"/>
  <c r="L103" i="723"/>
  <c r="L104" i="723"/>
  <c r="L105" i="723"/>
  <c r="L106" i="723"/>
  <c r="L107" i="723"/>
  <c r="L108" i="723"/>
  <c r="L109" i="723"/>
  <c r="L110" i="723"/>
  <c r="L111" i="723"/>
  <c r="L112" i="723"/>
  <c r="L11" i="723"/>
  <c r="H6" i="273" l="1"/>
  <c r="O12" i="723"/>
  <c r="O13" i="723"/>
  <c r="O14" i="723"/>
  <c r="O15" i="723"/>
  <c r="O16" i="723"/>
  <c r="O17" i="723"/>
  <c r="O18" i="723"/>
  <c r="O19" i="723"/>
  <c r="O20" i="723"/>
  <c r="O21" i="723"/>
  <c r="O22" i="723"/>
  <c r="O23" i="723"/>
  <c r="O24" i="723"/>
  <c r="O25" i="723"/>
  <c r="O26" i="723"/>
  <c r="O27" i="723"/>
  <c r="O28" i="723"/>
  <c r="O29" i="723"/>
  <c r="O30" i="723"/>
  <c r="O31" i="723"/>
  <c r="O11" i="723"/>
  <c r="R12" i="723"/>
  <c r="R13" i="723"/>
  <c r="R14" i="723"/>
  <c r="R15" i="723"/>
  <c r="R16" i="723"/>
  <c r="R17" i="723"/>
  <c r="R18" i="723"/>
  <c r="R19" i="723"/>
  <c r="R20" i="723"/>
  <c r="R21" i="723"/>
  <c r="R22" i="723"/>
  <c r="R23" i="723"/>
  <c r="R11" i="723"/>
  <c r="I12" i="723"/>
  <c r="I13" i="723"/>
  <c r="I14" i="723"/>
  <c r="I15" i="723"/>
  <c r="I16" i="723"/>
  <c r="I17" i="723"/>
  <c r="I18" i="723"/>
  <c r="I19" i="723"/>
  <c r="I20" i="723"/>
  <c r="I21" i="723"/>
  <c r="I22" i="723"/>
  <c r="I23" i="723"/>
  <c r="I24" i="723"/>
  <c r="I25" i="723"/>
  <c r="I26" i="723"/>
  <c r="I27" i="723"/>
  <c r="I28" i="723"/>
  <c r="I29" i="723"/>
  <c r="I30" i="723"/>
  <c r="I31" i="723"/>
  <c r="I32" i="723"/>
  <c r="I33" i="723"/>
  <c r="I34" i="723"/>
  <c r="I35" i="723"/>
  <c r="I36" i="723"/>
  <c r="I37" i="723"/>
  <c r="I38" i="723"/>
  <c r="I39" i="723"/>
  <c r="I40" i="723"/>
  <c r="I41" i="723"/>
  <c r="I42" i="723"/>
  <c r="I43" i="723"/>
  <c r="I44" i="723"/>
  <c r="I45" i="723"/>
  <c r="I46" i="723"/>
  <c r="I47" i="723"/>
  <c r="I48" i="723"/>
  <c r="I49" i="723"/>
  <c r="I50" i="723"/>
  <c r="I11" i="723"/>
  <c r="F1" i="273"/>
  <c r="E4" i="273"/>
  <c r="J68" i="723" l="1"/>
  <c r="J67" i="723"/>
  <c r="J66" i="723"/>
  <c r="J65" i="723"/>
  <c r="J64" i="723"/>
  <c r="J63" i="723"/>
  <c r="J62" i="723"/>
  <c r="J61" i="723"/>
  <c r="J60" i="723"/>
  <c r="J59" i="723"/>
  <c r="J58" i="723"/>
  <c r="J57" i="723"/>
  <c r="J56" i="723"/>
  <c r="J55" i="723"/>
  <c r="J54" i="723"/>
  <c r="J53" i="723"/>
  <c r="J52" i="723"/>
  <c r="J51" i="723"/>
  <c r="J50" i="723"/>
  <c r="J49" i="723"/>
  <c r="J48" i="723"/>
  <c r="J47" i="723"/>
  <c r="J46" i="723"/>
  <c r="J45" i="723"/>
  <c r="J44" i="723"/>
  <c r="J43" i="723"/>
  <c r="J42" i="723"/>
  <c r="J41" i="723"/>
  <c r="J40" i="723"/>
  <c r="J39" i="723"/>
  <c r="J38" i="723"/>
  <c r="J37" i="723"/>
  <c r="J36" i="723"/>
  <c r="J35" i="723"/>
  <c r="J34" i="723"/>
  <c r="J33" i="723"/>
  <c r="J32" i="723"/>
  <c r="J31" i="723"/>
  <c r="J30" i="723"/>
  <c r="J29" i="723"/>
  <c r="J28" i="723"/>
  <c r="J27" i="723"/>
  <c r="J26" i="723"/>
  <c r="J25" i="723"/>
  <c r="J24" i="723"/>
  <c r="J23" i="723"/>
  <c r="J22" i="723"/>
  <c r="J21" i="723"/>
  <c r="J20" i="723"/>
  <c r="J19" i="723"/>
  <c r="J18" i="723"/>
  <c r="J17" i="723"/>
  <c r="J16" i="723"/>
  <c r="J15" i="723"/>
  <c r="J14" i="723"/>
  <c r="J13" i="723"/>
  <c r="J12" i="723"/>
  <c r="J11" i="723"/>
  <c r="H5" i="273" l="1"/>
  <c r="H4" i="273"/>
  <c r="H1" i="273"/>
</calcChain>
</file>

<file path=xl/sharedStrings.xml><?xml version="1.0" encoding="utf-8"?>
<sst xmlns="http://schemas.openxmlformats.org/spreadsheetml/2006/main" count="364" uniqueCount="238">
  <si>
    <t>01- LABORATOIRE DE BIOLOGIE MEDICALE</t>
  </si>
  <si>
    <t>Microbiologie</t>
  </si>
  <si>
    <t>Sérologie</t>
  </si>
  <si>
    <t>13B111</t>
  </si>
  <si>
    <t>Vigilog</t>
  </si>
  <si>
    <t>003</t>
  </si>
  <si>
    <t>Formulaire d'enregistrement</t>
  </si>
  <si>
    <t>Fiche de Vie</t>
  </si>
  <si>
    <t>Secteur</t>
  </si>
  <si>
    <t>N° de série</t>
  </si>
  <si>
    <t>Localisation</t>
  </si>
  <si>
    <t>Critique</t>
  </si>
  <si>
    <t>Température  de consigne</t>
  </si>
  <si>
    <t>Date de mise en service</t>
  </si>
  <si>
    <t>Date de mise en rebut</t>
  </si>
  <si>
    <t xml:space="preserve">Date </t>
  </si>
  <si>
    <t xml:space="preserve">Evenement </t>
  </si>
  <si>
    <t xml:space="preserve">Documents </t>
  </si>
  <si>
    <t>Commentaires</t>
  </si>
  <si>
    <t>N° du rapport de vérification</t>
  </si>
  <si>
    <t>Surveillance</t>
  </si>
  <si>
    <t>Température d'étalonnage</t>
  </si>
  <si>
    <t>EMT Chaine</t>
  </si>
  <si>
    <t>Correction</t>
  </si>
  <si>
    <t>Incertitude</t>
  </si>
  <si>
    <t xml:space="preserve">Etat de conformité </t>
  </si>
  <si>
    <t>Date prévisionnelle de la prochaine vérification</t>
  </si>
  <si>
    <t>Oui</t>
  </si>
  <si>
    <t>Contenu</t>
  </si>
  <si>
    <t>Localisation 2</t>
  </si>
  <si>
    <t>Pièce 51</t>
  </si>
  <si>
    <t>Pièce 35</t>
  </si>
  <si>
    <t>Pièce 34</t>
  </si>
  <si>
    <t>Pièce 33 Hygiène</t>
  </si>
  <si>
    <t>Pièce 33 BK</t>
  </si>
  <si>
    <t>Pharmacie</t>
  </si>
  <si>
    <t>Pièce 33</t>
  </si>
  <si>
    <t>Parasitologie</t>
  </si>
  <si>
    <t>Pièce 32</t>
  </si>
  <si>
    <t>Pièce 31</t>
  </si>
  <si>
    <t>Microscopie fluorécense</t>
  </si>
  <si>
    <t>Pièce 30</t>
  </si>
  <si>
    <t>Laverie</t>
  </si>
  <si>
    <t>Pièce 26</t>
  </si>
  <si>
    <t>Immunologie</t>
  </si>
  <si>
    <t>Réactifs / Contrôles / Calibrants</t>
  </si>
  <si>
    <t>Pièce 25</t>
  </si>
  <si>
    <t>Immuno-Hématologie</t>
  </si>
  <si>
    <t>Réactifs / Contrôles</t>
  </si>
  <si>
    <t>Pièce 24</t>
  </si>
  <si>
    <t>Hygiène</t>
  </si>
  <si>
    <t>Réactifs</t>
  </si>
  <si>
    <t>Pièce 23</t>
  </si>
  <si>
    <t>Hormonologie</t>
  </si>
  <si>
    <t>Plasma Frais Congelé</t>
  </si>
  <si>
    <t>Pièce 18</t>
  </si>
  <si>
    <t>Hémostase</t>
  </si>
  <si>
    <t>Plaquettes</t>
  </si>
  <si>
    <t>Pièce 17</t>
  </si>
  <si>
    <t>Dépôt de sang Médicalisé</t>
  </si>
  <si>
    <t>Médicaments</t>
  </si>
  <si>
    <t>Pièce 16</t>
  </si>
  <si>
    <t>Cytologie</t>
  </si>
  <si>
    <t>Echantillons / Réactifs</t>
  </si>
  <si>
    <t>Tiroirs</t>
  </si>
  <si>
    <t>Pièce 14</t>
  </si>
  <si>
    <t>Chimie-Hématologie</t>
  </si>
  <si>
    <t>Echantillons</t>
  </si>
  <si>
    <t>Grilles</t>
  </si>
  <si>
    <t>Pièce 10</t>
  </si>
  <si>
    <t>BK</t>
  </si>
  <si>
    <t>Non Conforme</t>
  </si>
  <si>
    <t>Culots Globulaires</t>
  </si>
  <si>
    <t>Compartiments</t>
  </si>
  <si>
    <t>Biologie Moléculaire</t>
  </si>
  <si>
    <t>Conforme sous restriction</t>
  </si>
  <si>
    <t>Non</t>
  </si>
  <si>
    <t>Contrôles</t>
  </si>
  <si>
    <t>Coffre</t>
  </si>
  <si>
    <t>Biochimie</t>
  </si>
  <si>
    <t>Hématologie-Dépôt de sang</t>
  </si>
  <si>
    <t>Conforme</t>
  </si>
  <si>
    <t>Calibrants</t>
  </si>
  <si>
    <t>Clayettes</t>
  </si>
  <si>
    <t>Couloir Biochimie</t>
  </si>
  <si>
    <t>Bactériologie</t>
  </si>
  <si>
    <t>Conformité</t>
  </si>
  <si>
    <t>Laboratoire de Biologie Médicale</t>
  </si>
  <si>
    <t xml:space="preserve">Sonde de remplacement </t>
  </si>
  <si>
    <t>Sonde</t>
  </si>
  <si>
    <t>Pièce 50</t>
  </si>
  <si>
    <t>Réception</t>
  </si>
  <si>
    <t>Couloir Microbiologie</t>
  </si>
  <si>
    <t>Non Déterminé</t>
  </si>
  <si>
    <t>Pièce 01</t>
  </si>
  <si>
    <t>Date du dernier étalonnage</t>
  </si>
  <si>
    <t>Pièce 53</t>
  </si>
  <si>
    <t>Biochimie-Pharmacologie</t>
  </si>
  <si>
    <t>Réserve</t>
  </si>
  <si>
    <t>Pièce 21</t>
  </si>
  <si>
    <t>Date de début :</t>
  </si>
  <si>
    <t xml:space="preserve">Date de fin : </t>
  </si>
  <si>
    <t>Nom Interne</t>
  </si>
  <si>
    <t>Pièce</t>
  </si>
  <si>
    <t>Conforme sous restriction 15 Zones</t>
  </si>
  <si>
    <t>Pièce 33 Urine</t>
  </si>
  <si>
    <t>Conforme sous restriction 14 Zones</t>
  </si>
  <si>
    <t>Conforme sous restriction 13 Zones</t>
  </si>
  <si>
    <t>Conforme sous restriction 12 Zones</t>
  </si>
  <si>
    <t>Conforme sous restriction 11 Zones</t>
  </si>
  <si>
    <t>Conforme sous restriction 10 Zones</t>
  </si>
  <si>
    <t>Boites GEI</t>
  </si>
  <si>
    <t>Conforme sous restriction 9 Zones</t>
  </si>
  <si>
    <t>Sérothèque</t>
  </si>
  <si>
    <t>Conforme sous restriction 8 Zones</t>
  </si>
  <si>
    <t>Conforme sous restriction 7 Zones</t>
  </si>
  <si>
    <t>BDAr</t>
  </si>
  <si>
    <t>Conforme sous restriction 6 Zones</t>
  </si>
  <si>
    <t>BDAv</t>
  </si>
  <si>
    <t>Conforme sous restriction 5 Zones</t>
  </si>
  <si>
    <t>BGAr</t>
  </si>
  <si>
    <t>Conforme sous restriction 4 Zones</t>
  </si>
  <si>
    <t>Module Radio</t>
  </si>
  <si>
    <t>BGAv</t>
  </si>
  <si>
    <t>Conforme sous restriction 3 Zones</t>
  </si>
  <si>
    <t>Clayettes / Tiroirs</t>
  </si>
  <si>
    <t>MID</t>
  </si>
  <si>
    <t>Conforme sous restriction 2 Zones</t>
  </si>
  <si>
    <t>Combiné</t>
  </si>
  <si>
    <t>HDAr</t>
  </si>
  <si>
    <t>Conforme sous restriction 1 Zone</t>
  </si>
  <si>
    <t>Congélateur</t>
  </si>
  <si>
    <t>HDAv</t>
  </si>
  <si>
    <t>Soumis au résultat de la cartographie</t>
  </si>
  <si>
    <t>Réfrigérateur</t>
  </si>
  <si>
    <t>HGAr</t>
  </si>
  <si>
    <t>Etuve</t>
  </si>
  <si>
    <t>HGAv</t>
  </si>
  <si>
    <t>Bain thermostaté</t>
  </si>
  <si>
    <t>Enceinte</t>
  </si>
  <si>
    <t>Emplacement Sonde</t>
  </si>
  <si>
    <t>Aménagement interne</t>
  </si>
  <si>
    <t>Type</t>
  </si>
  <si>
    <t>Lecteur Vigilog</t>
  </si>
  <si>
    <t>Marque\Dénomination</t>
  </si>
  <si>
    <t>N°Biomedical</t>
  </si>
  <si>
    <t>MC2</t>
  </si>
  <si>
    <t>Centrale Vigitemp</t>
  </si>
  <si>
    <t>Biochimie-Immunologie</t>
  </si>
  <si>
    <t>Centrifugeuse</t>
  </si>
  <si>
    <t xml:space="preserve">- - - - - - - - - - - - </t>
  </si>
  <si>
    <t>Pipette Fixe</t>
  </si>
  <si>
    <t>Pipette Variable</t>
  </si>
  <si>
    <t>Multipette</t>
  </si>
  <si>
    <t>Pièce 42</t>
  </si>
  <si>
    <t>Reformé(e )</t>
  </si>
  <si>
    <t>Perdu(e )</t>
  </si>
  <si>
    <t>En réparation</t>
  </si>
  <si>
    <t xml:space="preserve">- - - - - - - - - - - - - - - - - - - - - - - - - </t>
  </si>
  <si>
    <t>Microscope</t>
  </si>
  <si>
    <t>Reveil</t>
  </si>
  <si>
    <t>Cone</t>
  </si>
  <si>
    <t>Minuteur</t>
  </si>
  <si>
    <t>Objectif</t>
  </si>
  <si>
    <t>N°Biomédical</t>
  </si>
  <si>
    <t>Aucun</t>
  </si>
  <si>
    <t>Grille,matrice de 10 x 10</t>
  </si>
  <si>
    <t xml:space="preserve">Réticule en croix </t>
  </si>
  <si>
    <t xml:space="preserve">Réticule linéaire, avec croix (graduations : 0-100) </t>
  </si>
  <si>
    <t>Emplacement Vide</t>
  </si>
  <si>
    <t>x10</t>
  </si>
  <si>
    <t>x100</t>
  </si>
  <si>
    <t>x20</t>
  </si>
  <si>
    <t>x40</t>
  </si>
  <si>
    <t>x50</t>
  </si>
  <si>
    <t>x2,5</t>
  </si>
  <si>
    <t>Nom interne</t>
  </si>
  <si>
    <t>Temps Min</t>
  </si>
  <si>
    <t>Temps Max</t>
  </si>
  <si>
    <t>Réveil de remplacement</t>
  </si>
  <si>
    <t>Type d'utilisation</t>
  </si>
  <si>
    <t>Date de qualification</t>
  </si>
  <si>
    <t>Chimie hémato 1</t>
  </si>
  <si>
    <t>94 B 01042</t>
  </si>
  <si>
    <t>Minute</t>
  </si>
  <si>
    <t>Cytologie 1</t>
  </si>
  <si>
    <t>94B00481</t>
  </si>
  <si>
    <t>Hématologie</t>
  </si>
  <si>
    <t>Hémostase 1</t>
  </si>
  <si>
    <t>Non précisé</t>
  </si>
  <si>
    <t>Seconde</t>
  </si>
  <si>
    <t>Hémostase 2</t>
  </si>
  <si>
    <t>Hémostase 3</t>
  </si>
  <si>
    <t>Immuno 1</t>
  </si>
  <si>
    <t>Immuno 2</t>
  </si>
  <si>
    <t>Immuno 3</t>
  </si>
  <si>
    <t>Immuno 4</t>
  </si>
  <si>
    <t>Immuno-Hématologie 1</t>
  </si>
  <si>
    <t>Réveil</t>
  </si>
  <si>
    <t>04B229</t>
  </si>
  <si>
    <t>Cytometrie de flux</t>
  </si>
  <si>
    <t>Back Up</t>
  </si>
  <si>
    <t>Sartorius 200µL 790204</t>
  </si>
  <si>
    <t>Sartorius 1000µL 791004</t>
  </si>
  <si>
    <t>Sartorius 10µL 790010</t>
  </si>
  <si>
    <t>Sartorius 5000 µL 780300</t>
  </si>
  <si>
    <t>Finntip 10 mL</t>
  </si>
  <si>
    <t>Pipette Prêt</t>
  </si>
  <si>
    <t>Suivi métrologique des équipements - Sources -</t>
  </si>
  <si>
    <t>Réf.: LB/FE/</t>
  </si>
  <si>
    <t>LABORATOIRE DE BIOLOGIE MEDICALE</t>
  </si>
  <si>
    <t>Suivi métrologique des équipements -Suivi des Réveils et Minuteurs</t>
  </si>
  <si>
    <t>Suivi métrologique des équipements - Suivi des dispositifs de mesures</t>
  </si>
  <si>
    <t>---------------</t>
  </si>
  <si>
    <t>Fav</t>
  </si>
  <si>
    <t>Far</t>
  </si>
  <si>
    <t>Fb</t>
  </si>
  <si>
    <t>Fh</t>
  </si>
  <si>
    <t>Fg</t>
  </si>
  <si>
    <t>Fd</t>
  </si>
  <si>
    <t>Réf.: LB/FE/141</t>
  </si>
  <si>
    <t>Finntip 25 µL</t>
  </si>
  <si>
    <t>Finntip 50 µL</t>
  </si>
  <si>
    <t>Agent</t>
  </si>
  <si>
    <t>Bazin Dominique</t>
  </si>
  <si>
    <t>Bazin Patricia</t>
  </si>
  <si>
    <t>Besancon Muriel</t>
  </si>
  <si>
    <t>Kerma Nabila</t>
  </si>
  <si>
    <t>Mahabo Elise</t>
  </si>
  <si>
    <t>Maiz Jocelyne</t>
  </si>
  <si>
    <t>Marcal Adelaïde</t>
  </si>
  <si>
    <t>Paillusseau Christine</t>
  </si>
  <si>
    <t>Date d'application : 07/03/2016</t>
  </si>
  <si>
    <t>Version : 2</t>
  </si>
  <si>
    <t>Date d'application :03/07/2016</t>
  </si>
  <si>
    <t>Verrerie</t>
  </si>
  <si>
    <t>Sortie du parc</t>
  </si>
  <si>
    <t>Oculaire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</si>
</sst>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Arial"/>
      <family val="2"/>
      <scheme val="minor"/>
    </font>
    <font>
      <sz val="11"/>
      <color indexed="8"/>
      <name val="Arial"/>
      <family val="2"/>
    </font>
    <font>
      <b/>
      <sz val="12"/>
      <color indexed="8"/>
      <name val="Calibri"/>
      <family val="2"/>
    </font>
    <font>
      <b/>
      <sz val="14"/>
      <color indexed="8"/>
      <name val="Arial"/>
      <family val="2"/>
    </font>
    <font>
      <b/>
      <sz val="14"/>
      <color indexed="8"/>
      <name val="Calibri"/>
      <family val="2"/>
    </font>
    <font>
      <sz val="10"/>
      <color indexed="8"/>
      <name val="Calibri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Arial"/>
      <family val="2"/>
      <scheme val="minor"/>
    </font>
    <font>
      <sz val="16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color theme="1"/>
      <name val="Verdana"/>
      <family val="2"/>
    </font>
    <font>
      <b/>
      <sz val="16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3" fillId="0" borderId="0" applyNumberFormat="0" applyFill="0" applyBorder="0" applyAlignment="0" applyProtection="0"/>
    <xf numFmtId="0" fontId="16" fillId="0" borderId="0"/>
    <xf numFmtId="0" fontId="17" fillId="0" borderId="0"/>
    <xf numFmtId="0" fontId="18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2" fillId="0" borderId="0"/>
  </cellStyleXfs>
  <cellXfs count="174">
    <xf numFmtId="0" fontId="0" fillId="0" borderId="0" xfId="0"/>
    <xf numFmtId="0" fontId="0" fillId="0" borderId="0" xfId="0" applyBorder="1"/>
    <xf numFmtId="0" fontId="9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0" fillId="0" borderId="0" xfId="0" applyFill="1" applyBorder="1" applyAlignment="1"/>
    <xf numFmtId="0" fontId="4" fillId="0" borderId="3" xfId="0" applyFont="1" applyBorder="1"/>
    <xf numFmtId="0" fontId="4" fillId="0" borderId="0" xfId="0" applyFont="1" applyBorder="1"/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right"/>
    </xf>
    <xf numFmtId="0" fontId="0" fillId="0" borderId="0" xfId="0" applyFill="1" applyBorder="1"/>
    <xf numFmtId="0" fontId="0" fillId="0" borderId="6" xfId="0" applyBorder="1" applyAlignment="1">
      <alignment horizontal="left"/>
    </xf>
    <xf numFmtId="0" fontId="0" fillId="0" borderId="0" xfId="0" applyBorder="1" applyAlignment="1"/>
    <xf numFmtId="0" fontId="0" fillId="0" borderId="0" xfId="0" applyFill="1"/>
    <xf numFmtId="14" fontId="0" fillId="0" borderId="4" xfId="0" applyNumberFormat="1" applyFill="1" applyBorder="1" applyAlignment="1">
      <alignment horizontal="center" vertical="center" wrapText="1"/>
    </xf>
    <xf numFmtId="14" fontId="0" fillId="0" borderId="5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right"/>
    </xf>
    <xf numFmtId="0" fontId="4" fillId="0" borderId="7" xfId="0" applyFont="1" applyBorder="1" applyAlignment="1">
      <alignment horizontal="right"/>
    </xf>
    <xf numFmtId="14" fontId="0" fillId="0" borderId="10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7" fillId="0" borderId="1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4" fillId="0" borderId="16" xfId="0" applyFont="1" applyFill="1" applyBorder="1"/>
    <xf numFmtId="14" fontId="0" fillId="0" borderId="17" xfId="0" applyNumberFormat="1" applyFill="1" applyBorder="1" applyAlignment="1">
      <alignment horizontal="left"/>
    </xf>
    <xf numFmtId="0" fontId="0" fillId="0" borderId="17" xfId="0" applyBorder="1"/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14" fontId="0" fillId="0" borderId="21" xfId="0" applyNumberFormat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right" vertical="center"/>
    </xf>
    <xf numFmtId="0" fontId="0" fillId="0" borderId="0" xfId="0" applyFill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0" fillId="0" borderId="8" xfId="0" applyBorder="1"/>
    <xf numFmtId="0" fontId="0" fillId="0" borderId="9" xfId="0" applyBorder="1"/>
    <xf numFmtId="1" fontId="5" fillId="0" borderId="0" xfId="0" applyNumberFormat="1" applyFont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 wrapText="1"/>
    </xf>
    <xf numFmtId="0" fontId="0" fillId="0" borderId="21" xfId="0" applyBorder="1" applyAlignment="1"/>
    <xf numFmtId="0" fontId="0" fillId="0" borderId="6" xfId="0" applyBorder="1"/>
    <xf numFmtId="0" fontId="4" fillId="0" borderId="2" xfId="0" applyFont="1" applyBorder="1" applyAlignment="1">
      <alignment horizontal="right"/>
    </xf>
    <xf numFmtId="0" fontId="0" fillId="0" borderId="2" xfId="0" applyBorder="1"/>
    <xf numFmtId="0" fontId="0" fillId="0" borderId="2" xfId="0" applyBorder="1" applyAlignment="1">
      <alignment horizontal="left"/>
    </xf>
    <xf numFmtId="0" fontId="4" fillId="0" borderId="2" xfId="0" applyFont="1" applyBorder="1" applyAlignment="1">
      <alignment horizontal="right" vertical="center"/>
    </xf>
    <xf numFmtId="0" fontId="4" fillId="0" borderId="2" xfId="0" applyFont="1" applyFill="1" applyBorder="1" applyAlignment="1">
      <alignment horizontal="right"/>
    </xf>
    <xf numFmtId="0" fontId="0" fillId="0" borderId="2" xfId="0" quotePrefix="1" applyBorder="1"/>
    <xf numFmtId="0" fontId="4" fillId="0" borderId="4" xfId="0" applyFont="1" applyBorder="1" applyAlignment="1">
      <alignment horizontal="right"/>
    </xf>
    <xf numFmtId="0" fontId="0" fillId="0" borderId="20" xfId="0" applyBorder="1"/>
    <xf numFmtId="0" fontId="4" fillId="0" borderId="20" xfId="0" applyFont="1" applyBorder="1" applyAlignment="1">
      <alignment horizontal="right"/>
    </xf>
    <xf numFmtId="0" fontId="0" fillId="0" borderId="8" xfId="0" applyBorder="1" applyAlignment="1">
      <alignment horizontal="left"/>
    </xf>
    <xf numFmtId="14" fontId="0" fillId="0" borderId="4" xfId="0" applyNumberFormat="1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14" fontId="0" fillId="0" borderId="26" xfId="0" applyNumberFormat="1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0" xfId="0" applyBorder="1"/>
    <xf numFmtId="0" fontId="11" fillId="0" borderId="0" xfId="6" applyFont="1" applyAlignment="1" applyProtection="1">
      <alignment horizontal="center" vertical="center"/>
    </xf>
    <xf numFmtId="0" fontId="10" fillId="0" borderId="0" xfId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4" fillId="2" borderId="12" xfId="0" applyFont="1" applyFill="1" applyBorder="1" applyAlignment="1">
      <alignment horizontal="left" vertical="center" wrapText="1"/>
    </xf>
    <xf numFmtId="0" fontId="14" fillId="2" borderId="16" xfId="0" applyFont="1" applyFill="1" applyBorder="1" applyAlignment="1">
      <alignment horizontal="left" vertical="center" wrapText="1"/>
    </xf>
    <xf numFmtId="0" fontId="14" fillId="2" borderId="3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1" fontId="0" fillId="0" borderId="0" xfId="0" applyNumberFormat="1" applyAlignment="1">
      <alignment horizontal="left" vertical="center"/>
    </xf>
    <xf numFmtId="1" fontId="5" fillId="0" borderId="0" xfId="0" applyNumberFormat="1" applyFont="1" applyBorder="1" applyAlignment="1">
      <alignment horizontal="left" vertical="center" wrapText="1"/>
    </xf>
    <xf numFmtId="0" fontId="13" fillId="0" borderId="0" xfId="3" applyFill="1" applyBorder="1" applyAlignment="1">
      <alignment horizontal="left" vertical="center" wrapText="1"/>
    </xf>
    <xf numFmtId="0" fontId="16" fillId="0" borderId="0" xfId="4" applyAlignment="1">
      <alignment horizontal="left" vertical="center"/>
    </xf>
    <xf numFmtId="0" fontId="16" fillId="0" borderId="0" xfId="4" applyAlignment="1">
      <alignment horizontal="left"/>
    </xf>
    <xf numFmtId="0" fontId="0" fillId="0" borderId="0" xfId="0" applyAlignment="1">
      <alignment horizontal="left"/>
    </xf>
    <xf numFmtId="0" fontId="5" fillId="0" borderId="0" xfId="4" quotePrefix="1" applyFont="1" applyBorder="1" applyAlignment="1">
      <alignment horizontal="left" vertical="center" wrapText="1"/>
    </xf>
    <xf numFmtId="0" fontId="0" fillId="0" borderId="0" xfId="0" applyNumberFormat="1" applyFill="1" applyBorder="1" applyAlignment="1">
      <alignment horizontal="left" vertical="center"/>
    </xf>
    <xf numFmtId="0" fontId="16" fillId="0" borderId="0" xfId="4" applyAlignment="1">
      <alignment horizontal="left" vertical="center" wrapText="1"/>
    </xf>
    <xf numFmtId="0" fontId="16" fillId="0" borderId="0" xfId="4" quotePrefix="1" applyAlignment="1">
      <alignment horizontal="left"/>
    </xf>
    <xf numFmtId="49" fontId="0" fillId="0" borderId="0" xfId="0" applyNumberForma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16" fillId="0" borderId="0" xfId="4" quotePrefix="1" applyFill="1" applyBorder="1" applyAlignment="1">
      <alignment horizontal="left"/>
    </xf>
    <xf numFmtId="0" fontId="0" fillId="0" borderId="0" xfId="0" quotePrefix="1" applyAlignment="1">
      <alignment horizontal="left" vertical="center"/>
    </xf>
    <xf numFmtId="0" fontId="0" fillId="0" borderId="0" xfId="0" quotePrefix="1" applyNumberForma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0" fillId="0" borderId="0" xfId="0" applyNumberForma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 wrapText="1"/>
    </xf>
    <xf numFmtId="9" fontId="0" fillId="0" borderId="0" xfId="0" applyNumberFormat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14" fontId="0" fillId="0" borderId="0" xfId="0" applyNumberFormat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9" fillId="0" borderId="0" xfId="0" applyFont="1" applyFill="1" applyBorder="1" applyAlignment="1">
      <alignment horizontal="center" vertical="center"/>
    </xf>
    <xf numFmtId="0" fontId="12" fillId="0" borderId="0" xfId="8"/>
    <xf numFmtId="0" fontId="12" fillId="0" borderId="0" xfId="8" applyAlignment="1">
      <alignment horizontal="center" vertical="center"/>
    </xf>
    <xf numFmtId="14" fontId="12" fillId="0" borderId="0" xfId="8" applyNumberFormat="1" applyAlignment="1">
      <alignment horizontal="center" vertical="center"/>
    </xf>
    <xf numFmtId="0" fontId="12" fillId="0" borderId="0" xfId="8" applyFont="1" applyAlignment="1">
      <alignment horizontal="center" vertical="center"/>
    </xf>
    <xf numFmtId="0" fontId="12" fillId="2" borderId="12" xfId="8" applyFill="1" applyBorder="1" applyAlignment="1">
      <alignment horizontal="center" vertical="center" wrapText="1"/>
    </xf>
    <xf numFmtId="14" fontId="12" fillId="0" borderId="0" xfId="8" applyNumberFormat="1" applyFont="1" applyAlignment="1">
      <alignment horizontal="center" vertical="center"/>
    </xf>
    <xf numFmtId="0" fontId="12" fillId="0" borderId="0" xfId="8" applyFont="1"/>
    <xf numFmtId="0" fontId="1" fillId="0" borderId="39" xfId="0" applyFont="1" applyFill="1" applyBorder="1" applyAlignment="1"/>
    <xf numFmtId="0" fontId="1" fillId="0" borderId="42" xfId="0" applyFont="1" applyFill="1" applyBorder="1" applyAlignment="1"/>
    <xf numFmtId="0" fontId="1" fillId="0" borderId="39" xfId="0" applyFont="1" applyFill="1" applyBorder="1" applyAlignment="1"/>
    <xf numFmtId="0" fontId="1" fillId="0" borderId="42" xfId="0" applyFont="1" applyFill="1" applyBorder="1" applyAlignment="1"/>
    <xf numFmtId="0" fontId="15" fillId="0" borderId="0" xfId="3" applyFont="1" applyFill="1" applyBorder="1" applyAlignment="1">
      <alignment horizontal="left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left" vertical="center" wrapText="1"/>
    </xf>
    <xf numFmtId="0" fontId="1" fillId="0" borderId="4" xfId="0" applyFont="1" applyFill="1" applyBorder="1" applyAlignment="1"/>
    <xf numFmtId="0" fontId="1" fillId="0" borderId="20" xfId="0" applyFont="1" applyFill="1" applyBorder="1" applyAlignment="1"/>
    <xf numFmtId="0" fontId="1" fillId="0" borderId="38" xfId="0" applyFont="1" applyFill="1" applyBorder="1" applyAlignment="1"/>
    <xf numFmtId="0" fontId="1" fillId="0" borderId="37" xfId="0" applyFont="1" applyFill="1" applyBorder="1" applyAlignment="1"/>
    <xf numFmtId="0" fontId="9" fillId="0" borderId="38" xfId="0" applyFont="1" applyFill="1" applyBorder="1" applyAlignment="1">
      <alignment horizontal="center" vertical="center"/>
    </xf>
    <xf numFmtId="0" fontId="9" fillId="0" borderId="37" xfId="0" applyFont="1" applyFill="1" applyBorder="1" applyAlignment="1">
      <alignment horizontal="center" vertical="center"/>
    </xf>
    <xf numFmtId="0" fontId="9" fillId="0" borderId="40" xfId="0" applyFont="1" applyFill="1" applyBorder="1" applyAlignment="1">
      <alignment horizontal="center" vertical="center"/>
    </xf>
    <xf numFmtId="0" fontId="9" fillId="0" borderId="41" xfId="0" applyFont="1" applyFill="1" applyBorder="1" applyAlignment="1">
      <alignment horizontal="center" vertical="center"/>
    </xf>
    <xf numFmtId="0" fontId="20" fillId="0" borderId="20" xfId="0" applyFont="1" applyFill="1" applyBorder="1" applyAlignment="1">
      <alignment horizontal="center" vertical="center"/>
    </xf>
    <xf numFmtId="0" fontId="20" fillId="0" borderId="37" xfId="0" applyFont="1" applyFill="1" applyBorder="1" applyAlignment="1">
      <alignment horizontal="center" vertical="center"/>
    </xf>
    <xf numFmtId="0" fontId="20" fillId="0" borderId="41" xfId="0" applyFont="1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/>
    </xf>
    <xf numFmtId="0" fontId="9" fillId="0" borderId="39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left" vertical="center"/>
    </xf>
    <xf numFmtId="0" fontId="1" fillId="0" borderId="39" xfId="0" applyFont="1" applyFill="1" applyBorder="1" applyAlignment="1">
      <alignment horizontal="left" vertical="center"/>
    </xf>
    <xf numFmtId="0" fontId="1" fillId="0" borderId="41" xfId="0" applyFont="1" applyFill="1" applyBorder="1" applyAlignment="1">
      <alignment horizontal="left" vertical="center"/>
    </xf>
    <xf numFmtId="0" fontId="1" fillId="0" borderId="42" xfId="0" applyFont="1" applyFill="1" applyBorder="1" applyAlignment="1">
      <alignment horizontal="left" vertical="center"/>
    </xf>
    <xf numFmtId="0" fontId="1" fillId="0" borderId="4" xfId="8" applyFont="1" applyFill="1" applyBorder="1" applyAlignment="1">
      <alignment horizontal="center"/>
    </xf>
    <xf numFmtId="0" fontId="1" fillId="0" borderId="20" xfId="8" applyFont="1" applyFill="1" applyBorder="1" applyAlignment="1">
      <alignment horizontal="center"/>
    </xf>
    <xf numFmtId="0" fontId="1" fillId="0" borderId="34" xfId="8" applyFont="1" applyFill="1" applyBorder="1" applyAlignment="1">
      <alignment horizontal="center"/>
    </xf>
    <xf numFmtId="0" fontId="1" fillId="0" borderId="31" xfId="8" applyFont="1" applyFill="1" applyBorder="1" applyAlignment="1">
      <alignment horizontal="center"/>
    </xf>
    <xf numFmtId="0" fontId="8" fillId="0" borderId="20" xfId="8" applyFont="1" applyFill="1" applyBorder="1" applyAlignment="1">
      <alignment horizontal="center" vertical="center"/>
    </xf>
    <xf numFmtId="0" fontId="8" fillId="0" borderId="31" xfId="8" applyFont="1" applyFill="1" applyBorder="1" applyAlignment="1">
      <alignment horizontal="center" vertical="center"/>
    </xf>
    <xf numFmtId="0" fontId="8" fillId="0" borderId="36" xfId="8" applyFont="1" applyFill="1" applyBorder="1" applyAlignment="1">
      <alignment horizontal="center" vertical="center"/>
    </xf>
    <xf numFmtId="0" fontId="9" fillId="0" borderId="20" xfId="8" applyFont="1" applyFill="1" applyBorder="1" applyAlignment="1">
      <alignment horizontal="center" vertical="center"/>
    </xf>
    <xf numFmtId="0" fontId="9" fillId="0" borderId="21" xfId="8" applyFont="1" applyFill="1" applyBorder="1" applyAlignment="1">
      <alignment horizontal="center" vertical="center"/>
    </xf>
    <xf numFmtId="0" fontId="9" fillId="0" borderId="31" xfId="8" applyFont="1" applyFill="1" applyBorder="1" applyAlignment="1">
      <alignment horizontal="center" vertical="center"/>
    </xf>
    <xf numFmtId="0" fontId="9" fillId="0" borderId="32" xfId="8" applyFont="1" applyFill="1" applyBorder="1" applyAlignment="1">
      <alignment horizontal="center" vertical="center"/>
    </xf>
    <xf numFmtId="0" fontId="9" fillId="0" borderId="34" xfId="8" applyFont="1" applyFill="1" applyBorder="1" applyAlignment="1">
      <alignment horizontal="center" vertical="center"/>
    </xf>
    <xf numFmtId="0" fontId="9" fillId="0" borderId="35" xfId="8" applyFont="1" applyFill="1" applyBorder="1" applyAlignment="1">
      <alignment horizontal="center" vertical="center"/>
    </xf>
    <xf numFmtId="0" fontId="9" fillId="0" borderId="36" xfId="8" applyFont="1" applyFill="1" applyBorder="1" applyAlignment="1">
      <alignment horizontal="center" vertical="center"/>
    </xf>
    <xf numFmtId="0" fontId="1" fillId="0" borderId="31" xfId="8" applyFont="1" applyFill="1" applyBorder="1" applyAlignment="1">
      <alignment horizontal="left"/>
    </xf>
    <xf numFmtId="0" fontId="1" fillId="0" borderId="32" xfId="8" applyFont="1" applyFill="1" applyBorder="1" applyAlignment="1">
      <alignment horizontal="left"/>
    </xf>
    <xf numFmtId="0" fontId="1" fillId="0" borderId="36" xfId="8" applyFont="1" applyFill="1" applyBorder="1" applyAlignment="1">
      <alignment horizontal="left"/>
    </xf>
    <xf numFmtId="0" fontId="1" fillId="0" borderId="33" xfId="8" applyFont="1" applyFill="1" applyBorder="1" applyAlignment="1">
      <alignment horizontal="left"/>
    </xf>
    <xf numFmtId="0" fontId="3" fillId="0" borderId="20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0" fontId="3" fillId="0" borderId="41" xfId="0" applyFont="1" applyBorder="1" applyAlignment="1">
      <alignment horizontal="center" vertical="center" wrapText="1"/>
    </xf>
    <xf numFmtId="0" fontId="9" fillId="0" borderId="38" xfId="0" applyFont="1" applyFill="1" applyBorder="1" applyAlignment="1">
      <alignment horizontal="center" vertical="center" wrapText="1"/>
    </xf>
    <xf numFmtId="0" fontId="9" fillId="0" borderId="40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/>
    </xf>
    <xf numFmtId="0" fontId="1" fillId="0" borderId="38" xfId="0" applyFont="1" applyFill="1" applyBorder="1" applyAlignment="1">
      <alignment horizontal="center"/>
    </xf>
    <xf numFmtId="0" fontId="9" fillId="0" borderId="43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9" fillId="0" borderId="26" xfId="0" applyFont="1" applyFill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center"/>
    </xf>
    <xf numFmtId="0" fontId="1" fillId="0" borderId="44" xfId="0" applyFont="1" applyFill="1" applyBorder="1" applyAlignment="1">
      <alignment horizontal="center"/>
    </xf>
  </cellXfs>
  <cellStyles count="9">
    <cellStyle name="Lien hypertexte" xfId="1" builtinId="8"/>
    <cellStyle name="Lien hypertexte 2" xfId="3"/>
    <cellStyle name="Lien hypertexte 3" xfId="6"/>
    <cellStyle name="Normal" xfId="0" builtinId="0"/>
    <cellStyle name="Normal 2" xfId="2"/>
    <cellStyle name="Normal 3" xfId="5"/>
    <cellStyle name="Normal 3 2" xfId="8"/>
    <cellStyle name="Normal 4" xfId="7"/>
    <cellStyle name="Normal_Suivi des dispositifs de surveillance 2.0" xfId="4"/>
  </cellStyles>
  <dxfs count="0"/>
  <tableStyles count="0" defaultTableStyle="TableStyleMedium2" defaultPivotStyle="PivotStyleLight16"/>
  <colors>
    <mruColors>
      <color rgb="FFFF66CC"/>
      <color rgb="FFFF33CC"/>
      <color rgb="FFFF00FF"/>
      <color rgb="FF66F22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1276350</xdr:colOff>
      <xdr:row>0</xdr:row>
      <xdr:rowOff>0</xdr:rowOff>
    </xdr:from>
    <xdr:to>
      <xdr:col>1</xdr:col>
      <xdr:colOff>1962150</xdr:colOff>
      <xdr:row>2</xdr:row>
      <xdr:rowOff>57150</xdr:rowOff>
    </xdr:to>
    <xdr:sp macro="" textlink="">
      <xdr:nvSpPr>
        <xdr:cNvPr id="2" name="Object 1" hidden="1">
          <a:extLst>
            <a:ext uri="{63B3BB69-23CF-44E3-9099-C40C66FF867C}">
              <a14:compatExt xmlns:a14="http://schemas.microsoft.com/office/drawing/2010/main" spid="_x0000_s567297"/>
            </a:ext>
          </a:extLst>
        </xdr:cNvPr>
        <xdr:cNvSpPr/>
      </xdr:nvSpPr>
      <xdr:spPr>
        <a:xfrm>
          <a:off x="1276350" y="0"/>
          <a:ext cx="2762250" cy="457200"/>
        </a:xfrm>
        <a:prstGeom prst="rect">
          <a:avLst/>
        </a:prstGeom>
      </xdr:spPr>
    </xdr:sp>
    <xdr:clientData/>
  </xdr:twoCellAnchor>
  <xdr:twoCellAnchor>
    <xdr:from>
      <xdr:col>0</xdr:col>
      <xdr:colOff>1447800</xdr:colOff>
      <xdr:row>0</xdr:row>
      <xdr:rowOff>104775</xdr:rowOff>
    </xdr:from>
    <xdr:to>
      <xdr:col>1</xdr:col>
      <xdr:colOff>2133600</xdr:colOff>
      <xdr:row>2</xdr:row>
      <xdr:rowOff>161925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104775"/>
          <a:ext cx="2762250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1276350</xdr:colOff>
      <xdr:row>0</xdr:row>
      <xdr:rowOff>0</xdr:rowOff>
    </xdr:from>
    <xdr:to>
      <xdr:col>1</xdr:col>
      <xdr:colOff>1962150</xdr:colOff>
      <xdr:row>2</xdr:row>
      <xdr:rowOff>57150</xdr:rowOff>
    </xdr:to>
    <xdr:sp macro="" textlink="">
      <xdr:nvSpPr>
        <xdr:cNvPr id="4" name="Object 1" hidden="1">
          <a:extLst>
            <a:ext uri="{63B3BB69-23CF-44E3-9099-C40C66FF867C}">
              <a14:compatExt xmlns:a14="http://schemas.microsoft.com/office/drawing/2010/main" spid="_x0000_s567297"/>
            </a:ext>
          </a:extLst>
        </xdr:cNvPr>
        <xdr:cNvSpPr/>
      </xdr:nvSpPr>
      <xdr:spPr>
        <a:xfrm>
          <a:off x="1276350" y="0"/>
          <a:ext cx="2762250" cy="457200"/>
        </a:xfrm>
        <a:prstGeom prst="rect">
          <a:avLst/>
        </a:prstGeom>
      </xdr:spPr>
    </xdr:sp>
    <xdr:clientData/>
  </xdr:twoCellAnchor>
  <xdr:twoCellAnchor editAs="absolute">
    <xdr:from>
      <xdr:col>9</xdr:col>
      <xdr:colOff>1183822</xdr:colOff>
      <xdr:row>2</xdr:row>
      <xdr:rowOff>81643</xdr:rowOff>
    </xdr:from>
    <xdr:to>
      <xdr:col>10</xdr:col>
      <xdr:colOff>1605644</xdr:colOff>
      <xdr:row>4</xdr:row>
      <xdr:rowOff>13607</xdr:rowOff>
    </xdr:to>
    <xdr:sp macro="[0]!RemplacementDeVersion" textlink="">
      <xdr:nvSpPr>
        <xdr:cNvPr id="5" name="ZoneTexte 4"/>
        <xdr:cNvSpPr txBox="1"/>
      </xdr:nvSpPr>
      <xdr:spPr>
        <a:xfrm>
          <a:off x="22288501" y="489857"/>
          <a:ext cx="2068286" cy="34017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Remplacement de version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1162050</xdr:colOff>
      <xdr:row>0</xdr:row>
      <xdr:rowOff>28575</xdr:rowOff>
    </xdr:from>
    <xdr:to>
      <xdr:col>3</xdr:col>
      <xdr:colOff>685800</xdr:colOff>
      <xdr:row>2</xdr:row>
      <xdr:rowOff>142875</xdr:rowOff>
    </xdr:to>
    <xdr:sp macro="" textlink="">
      <xdr:nvSpPr>
        <xdr:cNvPr id="3512321" name="Object 1" hidden="1">
          <a:extLst>
            <a:ext uri="{63B3BB69-23CF-44E3-9099-C40C66FF867C}">
              <a14:compatExt xmlns:a14="http://schemas.microsoft.com/office/drawing/2010/main" spid="_x0000_s351232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1162050</xdr:colOff>
      <xdr:row>0</xdr:row>
      <xdr:rowOff>28575</xdr:rowOff>
    </xdr:from>
    <xdr:to>
      <xdr:col>3</xdr:col>
      <xdr:colOff>685800</xdr:colOff>
      <xdr:row>2</xdr:row>
      <xdr:rowOff>142875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" y="28575"/>
          <a:ext cx="3886200" cy="438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0</xdr:row>
      <xdr:rowOff>76200</xdr:rowOff>
    </xdr:from>
    <xdr:to>
      <xdr:col>4</xdr:col>
      <xdr:colOff>2438400</xdr:colOff>
      <xdr:row>2</xdr:row>
      <xdr:rowOff>152400</xdr:rowOff>
    </xdr:to>
    <xdr:sp macro="" textlink="">
      <xdr:nvSpPr>
        <xdr:cNvPr id="283652" name="Object 4" hidden="1">
          <a:extLst>
            <a:ext uri="{63B3BB69-23CF-44E3-9099-C40C66FF867C}">
              <a14:compatExt xmlns:a14="http://schemas.microsoft.com/office/drawing/2010/main" spid="_x0000_s283652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66675</xdr:colOff>
      <xdr:row>0</xdr:row>
      <xdr:rowOff>76200</xdr:rowOff>
    </xdr:from>
    <xdr:to>
      <xdr:col>0</xdr:col>
      <xdr:colOff>2438400</xdr:colOff>
      <xdr:row>2</xdr:row>
      <xdr:rowOff>152400</xdr:rowOff>
    </xdr:to>
    <xdr:sp macro="" textlink="">
      <xdr:nvSpPr>
        <xdr:cNvPr id="283653" name="Object 5" hidden="1">
          <a:extLst>
            <a:ext uri="{63B3BB69-23CF-44E3-9099-C40C66FF867C}">
              <a14:compatExt xmlns:a14="http://schemas.microsoft.com/office/drawing/2010/main" spid="_x0000_s28365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66675</xdr:colOff>
      <xdr:row>0</xdr:row>
      <xdr:rowOff>76200</xdr:rowOff>
    </xdr:from>
    <xdr:to>
      <xdr:col>4</xdr:col>
      <xdr:colOff>2438400</xdr:colOff>
      <xdr:row>2</xdr:row>
      <xdr:rowOff>152400</xdr:rowOff>
    </xdr:to>
    <xdr:pic>
      <xdr:nvPicPr>
        <xdr:cNvPr id="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76200"/>
          <a:ext cx="2371725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66675</xdr:colOff>
      <xdr:row>0</xdr:row>
      <xdr:rowOff>76200</xdr:rowOff>
    </xdr:from>
    <xdr:to>
      <xdr:col>0</xdr:col>
      <xdr:colOff>2438400</xdr:colOff>
      <xdr:row>2</xdr:row>
      <xdr:rowOff>152400</xdr:rowOff>
    </xdr:to>
    <xdr:pic>
      <xdr:nvPicPr>
        <xdr:cNvPr id="3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76200"/>
          <a:ext cx="2371725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S161"/>
  <sheetViews>
    <sheetView tabSelected="1" topLeftCell="G1" zoomScale="70" zoomScaleNormal="70" workbookViewId="0">
      <selection activeCell="K18" sqref="K18"/>
    </sheetView>
  </sheetViews>
  <sheetFormatPr baseColWidth="10" defaultRowHeight="14.25" x14ac:dyDescent="0.2"/>
  <cols>
    <col min="1" max="1" width="31" customWidth="1"/>
    <col min="2" max="2" width="32.25" customWidth="1"/>
    <col min="3" max="4" width="35" customWidth="1"/>
    <col min="5" max="5" width="25.875" customWidth="1"/>
    <col min="6" max="6" width="38.375" customWidth="1"/>
    <col min="7" max="7" width="23.75" customWidth="1"/>
    <col min="8" max="8" width="34" customWidth="1"/>
    <col min="9" max="11" width="21.625" customWidth="1"/>
    <col min="12" max="12" width="13.375" customWidth="1"/>
    <col min="13" max="13" width="16.625" customWidth="1"/>
    <col min="14" max="14" width="25.75" customWidth="1"/>
    <col min="15" max="18" width="15.75" customWidth="1"/>
    <col min="19" max="19" width="22.875" customWidth="1"/>
    <col min="20" max="20" width="18.375" bestFit="1" customWidth="1"/>
  </cols>
  <sheetData>
    <row r="1" spans="1:19" ht="15.75" customHeight="1" x14ac:dyDescent="0.2">
      <c r="A1" s="126"/>
      <c r="B1" s="127"/>
      <c r="C1" s="134" t="s">
        <v>208</v>
      </c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7" t="s">
        <v>6</v>
      </c>
      <c r="S1" s="138"/>
    </row>
    <row r="2" spans="1:19" ht="15.75" customHeight="1" x14ac:dyDescent="0.2">
      <c r="A2" s="128"/>
      <c r="B2" s="129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1"/>
      <c r="S2" s="139"/>
    </row>
    <row r="3" spans="1:19" ht="15.75" customHeight="1" x14ac:dyDescent="0.2">
      <c r="A3" s="128"/>
      <c r="B3" s="129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1"/>
      <c r="S3" s="139"/>
    </row>
    <row r="4" spans="1:19" ht="15.75" customHeight="1" x14ac:dyDescent="0.2">
      <c r="A4" s="130" t="s">
        <v>0</v>
      </c>
      <c r="B4" s="131"/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40" t="s">
        <v>209</v>
      </c>
      <c r="S4" s="141"/>
    </row>
    <row r="5" spans="1:19" ht="15.75" customHeight="1" x14ac:dyDescent="0.2">
      <c r="A5" s="130"/>
      <c r="B5" s="131"/>
      <c r="C5" s="135"/>
      <c r="D5" s="135"/>
      <c r="E5" s="135"/>
      <c r="F5" s="135"/>
      <c r="G5" s="135"/>
      <c r="H5" s="135"/>
      <c r="I5" s="135"/>
      <c r="J5" s="135"/>
      <c r="K5" s="135"/>
      <c r="L5" s="135"/>
      <c r="M5" s="135"/>
      <c r="N5" s="135"/>
      <c r="O5" s="135"/>
      <c r="P5" s="135"/>
      <c r="Q5" s="135"/>
      <c r="R5" s="140" t="s">
        <v>233</v>
      </c>
      <c r="S5" s="141"/>
    </row>
    <row r="6" spans="1:19" ht="16.5" customHeight="1" thickBot="1" x14ac:dyDescent="0.25">
      <c r="A6" s="132"/>
      <c r="B6" s="133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42" t="s">
        <v>234</v>
      </c>
      <c r="S6" s="143"/>
    </row>
    <row r="7" spans="1:19" ht="15.75" x14ac:dyDescent="0.2">
      <c r="A7" s="49" t="s">
        <v>100</v>
      </c>
      <c r="B7" s="111"/>
      <c r="C7" s="20"/>
      <c r="D7" s="20"/>
      <c r="E7" s="20"/>
      <c r="F7" s="20"/>
      <c r="G7" s="20"/>
      <c r="H7" s="20"/>
      <c r="I7" s="3"/>
      <c r="J7" s="4"/>
      <c r="K7" s="4"/>
    </row>
    <row r="8" spans="1:19" ht="18.75" x14ac:dyDescent="0.3">
      <c r="A8" s="50" t="s">
        <v>101</v>
      </c>
      <c r="B8" s="6"/>
      <c r="C8" s="79"/>
      <c r="D8" s="79"/>
      <c r="E8" s="79"/>
      <c r="F8" s="79"/>
      <c r="G8" s="79"/>
      <c r="H8" s="79"/>
      <c r="I8" s="79"/>
    </row>
    <row r="9" spans="1:19" ht="15" customHeight="1" thickBot="1" x14ac:dyDescent="0.25">
      <c r="A9" s="79"/>
      <c r="B9" s="79"/>
      <c r="E9" s="79"/>
      <c r="F9" s="79"/>
      <c r="G9" s="79"/>
      <c r="H9" s="79"/>
      <c r="I9" s="79"/>
    </row>
    <row r="10" spans="1:19" ht="41.25" thickBot="1" x14ac:dyDescent="0.25">
      <c r="A10" s="85" t="s">
        <v>8</v>
      </c>
      <c r="B10" s="85" t="s">
        <v>10</v>
      </c>
      <c r="C10" s="85" t="s">
        <v>29</v>
      </c>
      <c r="D10" s="85" t="s">
        <v>142</v>
      </c>
      <c r="E10" s="85" t="s">
        <v>141</v>
      </c>
      <c r="F10" s="85" t="s">
        <v>28</v>
      </c>
      <c r="G10" s="85" t="s">
        <v>11</v>
      </c>
      <c r="H10" s="85" t="s">
        <v>86</v>
      </c>
      <c r="I10" s="85" t="s">
        <v>149</v>
      </c>
      <c r="J10" s="86" t="s">
        <v>89</v>
      </c>
      <c r="K10" s="86" t="s">
        <v>140</v>
      </c>
      <c r="L10" s="87" t="s">
        <v>139</v>
      </c>
      <c r="M10" s="87" t="s">
        <v>207</v>
      </c>
      <c r="N10" s="87" t="s">
        <v>161</v>
      </c>
      <c r="O10" s="87" t="s">
        <v>159</v>
      </c>
      <c r="P10" s="87" t="s">
        <v>237</v>
      </c>
      <c r="Q10" s="87" t="s">
        <v>163</v>
      </c>
      <c r="R10" s="87" t="s">
        <v>160</v>
      </c>
      <c r="S10" s="87" t="s">
        <v>223</v>
      </c>
    </row>
    <row r="11" spans="1:19" ht="15" x14ac:dyDescent="0.25">
      <c r="A11" s="83" t="s">
        <v>97</v>
      </c>
      <c r="B11" s="84" t="s">
        <v>85</v>
      </c>
      <c r="C11" s="84" t="s">
        <v>84</v>
      </c>
      <c r="D11" s="82" t="s">
        <v>138</v>
      </c>
      <c r="E11" s="84" t="s">
        <v>83</v>
      </c>
      <c r="F11" s="84" t="s">
        <v>111</v>
      </c>
      <c r="G11" s="84" t="s">
        <v>27</v>
      </c>
      <c r="H11" s="84" t="s">
        <v>81</v>
      </c>
      <c r="I11" s="88" t="e">
        <f>#REF!</f>
        <v>#REF!</v>
      </c>
      <c r="J11" s="89" t="e">
        <f>#REF!</f>
        <v>#REF!</v>
      </c>
      <c r="K11" s="88" t="s">
        <v>137</v>
      </c>
      <c r="L11" s="90" t="e">
        <f>#REF!</f>
        <v>#REF!</v>
      </c>
      <c r="M11" s="82" t="e">
        <f>#REF!</f>
        <v>#REF!</v>
      </c>
      <c r="N11" s="84" t="s">
        <v>204</v>
      </c>
      <c r="O11" s="123" t="e">
        <f>+#REF!</f>
        <v>#REF!</v>
      </c>
      <c r="P11" s="92" t="s">
        <v>165</v>
      </c>
      <c r="Q11" s="93" t="s">
        <v>169</v>
      </c>
      <c r="R11" s="94" t="str">
        <f>'Synthese des réveils&amp;minuteurs'!C11</f>
        <v>Chimie hémato 1</v>
      </c>
      <c r="S11" t="s">
        <v>224</v>
      </c>
    </row>
    <row r="12" spans="1:19" ht="15" x14ac:dyDescent="0.2">
      <c r="A12" s="82" t="s">
        <v>80</v>
      </c>
      <c r="B12" s="82" t="s">
        <v>79</v>
      </c>
      <c r="C12" s="82" t="s">
        <v>92</v>
      </c>
      <c r="D12" s="82" t="s">
        <v>128</v>
      </c>
      <c r="E12" s="84" t="s">
        <v>78</v>
      </c>
      <c r="F12" s="84" t="s">
        <v>82</v>
      </c>
      <c r="G12" s="84" t="s">
        <v>76</v>
      </c>
      <c r="H12" s="84" t="s">
        <v>71</v>
      </c>
      <c r="I12" s="88" t="e">
        <f>#REF!</f>
        <v>#REF!</v>
      </c>
      <c r="J12" s="89" t="e">
        <f>#REF!</f>
        <v>#REF!</v>
      </c>
      <c r="K12" s="88" t="s">
        <v>135</v>
      </c>
      <c r="L12" s="90" t="e">
        <f>#REF!</f>
        <v>#REF!</v>
      </c>
      <c r="M12" s="82" t="e">
        <f>#REF!</f>
        <v>#REF!</v>
      </c>
      <c r="N12" s="84" t="s">
        <v>202</v>
      </c>
      <c r="O12" s="123" t="e">
        <f>+#REF!</f>
        <v>#REF!</v>
      </c>
      <c r="P12" s="92" t="s">
        <v>166</v>
      </c>
      <c r="Q12" s="95" t="s">
        <v>175</v>
      </c>
      <c r="R12" s="94" t="str">
        <f>'Synthese des réveils&amp;minuteurs'!C12</f>
        <v>Cytologie 1</v>
      </c>
      <c r="S12" t="s">
        <v>225</v>
      </c>
    </row>
    <row r="13" spans="1:19" ht="15" x14ac:dyDescent="0.25">
      <c r="A13" s="82" t="s">
        <v>87</v>
      </c>
      <c r="B13" s="84" t="s">
        <v>74</v>
      </c>
      <c r="C13" s="82" t="s">
        <v>87</v>
      </c>
      <c r="D13" s="82" t="s">
        <v>131</v>
      </c>
      <c r="E13" s="84" t="s">
        <v>73</v>
      </c>
      <c r="F13" s="84" t="s">
        <v>77</v>
      </c>
      <c r="G13" s="96"/>
      <c r="H13" s="84" t="s">
        <v>133</v>
      </c>
      <c r="I13" s="88" t="e">
        <f>#REF!</f>
        <v>#REF!</v>
      </c>
      <c r="J13" s="89" t="e">
        <f>#REF!</f>
        <v>#REF!</v>
      </c>
      <c r="K13" s="88" t="s">
        <v>132</v>
      </c>
      <c r="L13" s="90" t="e">
        <f>#REF!</f>
        <v>#REF!</v>
      </c>
      <c r="M13" s="82" t="e">
        <f>#REF!</f>
        <v>#REF!</v>
      </c>
      <c r="N13" s="84" t="s">
        <v>203</v>
      </c>
      <c r="O13" s="123" t="e">
        <f>+#REF!</f>
        <v>#REF!</v>
      </c>
      <c r="P13" s="97" t="s">
        <v>167</v>
      </c>
      <c r="Q13" s="98" t="s">
        <v>170</v>
      </c>
      <c r="R13" s="94" t="str">
        <f>'Synthese des réveils&amp;minuteurs'!C13</f>
        <v>Hémostase 1</v>
      </c>
      <c r="S13" t="s">
        <v>226</v>
      </c>
    </row>
    <row r="14" spans="1:19" ht="15" x14ac:dyDescent="0.25">
      <c r="A14" s="82" t="s">
        <v>1</v>
      </c>
      <c r="B14" s="84" t="s">
        <v>70</v>
      </c>
      <c r="C14" s="84" t="s">
        <v>93</v>
      </c>
      <c r="D14" s="84" t="s">
        <v>136</v>
      </c>
      <c r="E14" s="84" t="s">
        <v>68</v>
      </c>
      <c r="F14" s="84" t="s">
        <v>72</v>
      </c>
      <c r="G14" s="84"/>
      <c r="H14" s="99" t="s">
        <v>155</v>
      </c>
      <c r="I14" s="88" t="e">
        <f>#REF!</f>
        <v>#REF!</v>
      </c>
      <c r="J14" s="89" t="e">
        <f>#REF!</f>
        <v>#REF!</v>
      </c>
      <c r="K14" s="88" t="s">
        <v>129</v>
      </c>
      <c r="L14" s="90" t="e">
        <f>#REF!</f>
        <v>#REF!</v>
      </c>
      <c r="M14" s="82" t="e">
        <f>#REF!</f>
        <v>#REF!</v>
      </c>
      <c r="N14" s="84" t="s">
        <v>205</v>
      </c>
      <c r="O14" s="123" t="e">
        <f>+#REF!</f>
        <v>#REF!</v>
      </c>
      <c r="P14" s="92" t="s">
        <v>168</v>
      </c>
      <c r="Q14" s="98" t="s">
        <v>172</v>
      </c>
      <c r="R14" s="94" t="str">
        <f>'Synthese des réveils&amp;minuteurs'!C14</f>
        <v>Hémostase 2</v>
      </c>
      <c r="S14" t="s">
        <v>227</v>
      </c>
    </row>
    <row r="15" spans="1:19" ht="15" x14ac:dyDescent="0.25">
      <c r="A15" s="84" t="s">
        <v>93</v>
      </c>
      <c r="B15" s="84" t="s">
        <v>66</v>
      </c>
      <c r="C15" s="84" t="s">
        <v>94</v>
      </c>
      <c r="D15" s="82" t="s">
        <v>103</v>
      </c>
      <c r="E15" s="84" t="s">
        <v>64</v>
      </c>
      <c r="F15" s="84" t="s">
        <v>67</v>
      </c>
      <c r="G15" s="84"/>
      <c r="H15" s="96" t="s">
        <v>156</v>
      </c>
      <c r="I15" s="88" t="e">
        <f>#REF!</f>
        <v>#REF!</v>
      </c>
      <c r="J15" s="89" t="e">
        <f>#REF!</f>
        <v>#REF!</v>
      </c>
      <c r="K15" s="88" t="s">
        <v>126</v>
      </c>
      <c r="L15" s="90" t="e">
        <f>#REF!</f>
        <v>#REF!</v>
      </c>
      <c r="M15" s="82" t="e">
        <f>#REF!</f>
        <v>#REF!</v>
      </c>
      <c r="N15" s="84" t="s">
        <v>206</v>
      </c>
      <c r="O15" s="123" t="e">
        <f>+#REF!</f>
        <v>#REF!</v>
      </c>
      <c r="P15" s="91"/>
      <c r="Q15" s="101" t="s">
        <v>173</v>
      </c>
      <c r="R15" s="94" t="str">
        <f>'Synthese des réveils&amp;minuteurs'!C15</f>
        <v>Hémostase 3</v>
      </c>
      <c r="S15" t="s">
        <v>228</v>
      </c>
    </row>
    <row r="16" spans="1:19" x14ac:dyDescent="0.2">
      <c r="B16" s="82" t="s">
        <v>62</v>
      </c>
      <c r="C16" s="82" t="s">
        <v>69</v>
      </c>
      <c r="D16" s="82" t="s">
        <v>134</v>
      </c>
      <c r="E16" s="84" t="s">
        <v>125</v>
      </c>
      <c r="F16" s="84" t="s">
        <v>63</v>
      </c>
      <c r="G16" s="84"/>
      <c r="H16" s="96" t="s">
        <v>157</v>
      </c>
      <c r="I16" s="88" t="e">
        <f>#REF!</f>
        <v>#REF!</v>
      </c>
      <c r="J16" s="89" t="e">
        <f>#REF!</f>
        <v>#REF!</v>
      </c>
      <c r="K16" s="88" t="s">
        <v>123</v>
      </c>
      <c r="L16" s="90" t="e">
        <f>#REF!</f>
        <v>#REF!</v>
      </c>
      <c r="M16" s="82" t="e">
        <f>#REF!</f>
        <v>#REF!</v>
      </c>
      <c r="N16" s="84" t="s">
        <v>221</v>
      </c>
      <c r="O16" s="123" t="e">
        <f>+#REF!</f>
        <v>#REF!</v>
      </c>
      <c r="P16" s="91"/>
      <c r="Q16" s="95" t="s">
        <v>174</v>
      </c>
      <c r="R16" s="94" t="str">
        <f>'Synthese des réveils&amp;minuteurs'!C16</f>
        <v>Immuno 1</v>
      </c>
      <c r="S16" t="s">
        <v>229</v>
      </c>
    </row>
    <row r="17" spans="1:19" ht="15" x14ac:dyDescent="0.25">
      <c r="A17" s="82"/>
      <c r="B17" s="82" t="s">
        <v>200</v>
      </c>
      <c r="C17" s="82" t="s">
        <v>65</v>
      </c>
      <c r="D17" s="102" t="s">
        <v>150</v>
      </c>
      <c r="E17" s="83"/>
      <c r="F17" s="84" t="s">
        <v>60</v>
      </c>
      <c r="G17" s="83"/>
      <c r="H17" s="96" t="s">
        <v>236</v>
      </c>
      <c r="I17" s="88" t="e">
        <f>#REF!</f>
        <v>#REF!</v>
      </c>
      <c r="J17" s="89" t="e">
        <f>#REF!</f>
        <v>#REF!</v>
      </c>
      <c r="K17" s="88" t="s">
        <v>120</v>
      </c>
      <c r="L17" s="90" t="e">
        <f>#REF!</f>
        <v>#REF!</v>
      </c>
      <c r="M17" s="82" t="e">
        <f>#REF!</f>
        <v>#REF!</v>
      </c>
      <c r="N17" s="84" t="s">
        <v>222</v>
      </c>
      <c r="O17" s="123" t="e">
        <f>+#REF!</f>
        <v>#REF!</v>
      </c>
      <c r="P17" s="91"/>
      <c r="Q17" s="101" t="s">
        <v>171</v>
      </c>
      <c r="R17" s="94" t="str">
        <f>'Synthese des réveils&amp;minuteurs'!C17</f>
        <v>Immuno 2</v>
      </c>
      <c r="S17" t="s">
        <v>230</v>
      </c>
    </row>
    <row r="18" spans="1:19" x14ac:dyDescent="0.2">
      <c r="A18" s="82"/>
      <c r="B18" s="84" t="s">
        <v>59</v>
      </c>
      <c r="C18" s="82" t="s">
        <v>61</v>
      </c>
      <c r="D18" s="82" t="s">
        <v>147</v>
      </c>
      <c r="E18" s="83"/>
      <c r="F18" s="84" t="s">
        <v>57</v>
      </c>
      <c r="G18" s="82"/>
      <c r="H18" s="103" t="s">
        <v>158</v>
      </c>
      <c r="I18" s="88" t="e">
        <f>#REF!</f>
        <v>#REF!</v>
      </c>
      <c r="J18" s="89" t="e">
        <f>#REF!</f>
        <v>#REF!</v>
      </c>
      <c r="K18" s="88" t="s">
        <v>118</v>
      </c>
      <c r="L18" s="90" t="e">
        <f>#REF!</f>
        <v>#REF!</v>
      </c>
      <c r="M18" s="82" t="e">
        <f>#REF!</f>
        <v>#REF!</v>
      </c>
      <c r="N18" s="82"/>
      <c r="O18" s="123" t="e">
        <f>+#REF!</f>
        <v>#REF!</v>
      </c>
      <c r="P18" s="91"/>
      <c r="Q18" s="94"/>
      <c r="R18" s="94" t="str">
        <f>'Synthese des réveils&amp;minuteurs'!C18</f>
        <v>Immuno 3</v>
      </c>
      <c r="S18" t="s">
        <v>231</v>
      </c>
    </row>
    <row r="19" spans="1:19" x14ac:dyDescent="0.2">
      <c r="A19" s="82"/>
      <c r="B19" s="82" t="s">
        <v>56</v>
      </c>
      <c r="C19" s="82" t="s">
        <v>58</v>
      </c>
      <c r="D19" s="82" t="s">
        <v>143</v>
      </c>
      <c r="E19" s="82"/>
      <c r="F19" s="84" t="s">
        <v>54</v>
      </c>
      <c r="G19" s="82"/>
      <c r="H19" s="84" t="s">
        <v>75</v>
      </c>
      <c r="I19" s="88" t="e">
        <f>#REF!</f>
        <v>#REF!</v>
      </c>
      <c r="J19" s="89" t="e">
        <f>#REF!</f>
        <v>#REF!</v>
      </c>
      <c r="K19" s="88" t="s">
        <v>116</v>
      </c>
      <c r="L19" s="90" t="e">
        <f>#REF!</f>
        <v>#REF!</v>
      </c>
      <c r="M19" s="82" t="e">
        <f>#REF!</f>
        <v>#REF!</v>
      </c>
      <c r="N19" s="82"/>
      <c r="O19" s="123" t="e">
        <f>+#REF!</f>
        <v>#REF!</v>
      </c>
      <c r="P19" s="91"/>
      <c r="Q19" s="91"/>
      <c r="R19" s="94" t="str">
        <f>'Synthese des réveils&amp;minuteurs'!C19</f>
        <v>Immuno 4</v>
      </c>
    </row>
    <row r="20" spans="1:19" x14ac:dyDescent="0.2">
      <c r="A20" s="82"/>
      <c r="B20" s="82" t="s">
        <v>53</v>
      </c>
      <c r="C20" s="82" t="s">
        <v>55</v>
      </c>
      <c r="D20" s="82" t="s">
        <v>122</v>
      </c>
      <c r="E20" s="82"/>
      <c r="F20" s="84" t="s">
        <v>51</v>
      </c>
      <c r="G20" s="82"/>
      <c r="H20" s="84" t="s">
        <v>130</v>
      </c>
      <c r="I20" s="88" t="e">
        <f>#REF!</f>
        <v>#REF!</v>
      </c>
      <c r="J20" s="89" t="e">
        <f>#REF!</f>
        <v>#REF!</v>
      </c>
      <c r="K20" s="102" t="s">
        <v>213</v>
      </c>
      <c r="L20" s="90" t="e">
        <f>#REF!</f>
        <v>#REF!</v>
      </c>
      <c r="M20" s="82" t="e">
        <f>#REF!</f>
        <v>#REF!</v>
      </c>
      <c r="N20" s="82"/>
      <c r="O20" s="123" t="e">
        <f>+#REF!</f>
        <v>#REF!</v>
      </c>
      <c r="P20" s="91"/>
      <c r="Q20" s="91"/>
      <c r="R20" s="94" t="str">
        <f>'Synthese des réveils&amp;minuteurs'!C20</f>
        <v>Immuno-Hématologie 1</v>
      </c>
    </row>
    <row r="21" spans="1:19" x14ac:dyDescent="0.2">
      <c r="A21" s="82"/>
      <c r="B21" s="84" t="s">
        <v>50</v>
      </c>
      <c r="C21" s="82" t="s">
        <v>99</v>
      </c>
      <c r="D21" s="82" t="s">
        <v>89</v>
      </c>
      <c r="E21" s="82"/>
      <c r="F21" s="84" t="s">
        <v>48</v>
      </c>
      <c r="G21" s="82"/>
      <c r="H21" s="84" t="s">
        <v>127</v>
      </c>
      <c r="I21" s="88" t="e">
        <f>#REF!</f>
        <v>#REF!</v>
      </c>
      <c r="J21" s="89" t="e">
        <f>#REF!</f>
        <v>#REF!</v>
      </c>
      <c r="K21" s="82" t="s">
        <v>214</v>
      </c>
      <c r="L21" s="90" t="e">
        <f>#REF!</f>
        <v>#REF!</v>
      </c>
      <c r="M21" s="82" t="e">
        <f>#REF!</f>
        <v>#REF!</v>
      </c>
      <c r="N21" s="82"/>
      <c r="O21" s="123" t="e">
        <f>+#REF!</f>
        <v>#REF!</v>
      </c>
      <c r="P21" s="91"/>
      <c r="Q21" s="91"/>
      <c r="R21" s="94">
        <f>'Synthese des réveils&amp;minuteurs'!C21</f>
        <v>0</v>
      </c>
    </row>
    <row r="22" spans="1:19" x14ac:dyDescent="0.2">
      <c r="A22" s="82"/>
      <c r="B22" s="83" t="s">
        <v>47</v>
      </c>
      <c r="C22" s="82" t="s">
        <v>52</v>
      </c>
      <c r="D22" s="82" t="s">
        <v>4</v>
      </c>
      <c r="E22" s="82"/>
      <c r="F22" s="84" t="s">
        <v>45</v>
      </c>
      <c r="G22" s="82"/>
      <c r="H22" s="84" t="s">
        <v>124</v>
      </c>
      <c r="I22" s="88" t="e">
        <f>#REF!</f>
        <v>#REF!</v>
      </c>
      <c r="J22" s="89" t="e">
        <f>#REF!</f>
        <v>#REF!</v>
      </c>
      <c r="K22" s="82" t="s">
        <v>215</v>
      </c>
      <c r="L22" s="90" t="e">
        <f>#REF!</f>
        <v>#REF!</v>
      </c>
      <c r="M22" s="82" t="e">
        <f>#REF!</f>
        <v>#REF!</v>
      </c>
      <c r="N22" s="82"/>
      <c r="O22" s="123" t="e">
        <f>+#REF!</f>
        <v>#REF!</v>
      </c>
      <c r="P22" s="91"/>
      <c r="Q22" s="91"/>
      <c r="R22" s="94">
        <f>'Synthese des réveils&amp;minuteurs'!C22</f>
        <v>0</v>
      </c>
    </row>
    <row r="23" spans="1:19" x14ac:dyDescent="0.2">
      <c r="A23" s="82"/>
      <c r="B23" s="82" t="s">
        <v>44</v>
      </c>
      <c r="C23" s="82" t="s">
        <v>49</v>
      </c>
      <c r="D23" s="102" t="s">
        <v>150</v>
      </c>
      <c r="E23" s="82"/>
      <c r="F23" s="84" t="s">
        <v>113</v>
      </c>
      <c r="G23" s="82"/>
      <c r="H23" s="84" t="s">
        <v>121</v>
      </c>
      <c r="I23" s="88" t="e">
        <f>#REF!</f>
        <v>#REF!</v>
      </c>
      <c r="J23" s="89" t="e">
        <f>#REF!</f>
        <v>#REF!</v>
      </c>
      <c r="K23" s="82" t="s">
        <v>216</v>
      </c>
      <c r="L23" s="90" t="e">
        <f>#REF!</f>
        <v>#REF!</v>
      </c>
      <c r="M23" s="82" t="e">
        <f>#REF!</f>
        <v>#REF!</v>
      </c>
      <c r="N23" s="82"/>
      <c r="O23" s="123" t="e">
        <f>+#REF!</f>
        <v>#REF!</v>
      </c>
      <c r="P23" s="91"/>
      <c r="Q23" s="91"/>
      <c r="R23" s="94">
        <f>'Synthese des réveils&amp;minuteurs'!C23</f>
        <v>0</v>
      </c>
    </row>
    <row r="24" spans="1:19" ht="18.75" x14ac:dyDescent="0.2">
      <c r="A24" s="7"/>
      <c r="B24" s="82" t="s">
        <v>87</v>
      </c>
      <c r="C24" s="82" t="s">
        <v>46</v>
      </c>
      <c r="D24" s="82" t="s">
        <v>149</v>
      </c>
      <c r="E24" s="83"/>
      <c r="F24" s="83" t="s">
        <v>235</v>
      </c>
      <c r="G24" s="83"/>
      <c r="H24" s="84" t="s">
        <v>119</v>
      </c>
      <c r="I24" s="88" t="e">
        <f>#REF!</f>
        <v>#REF!</v>
      </c>
      <c r="J24" s="89" t="e">
        <f>#REF!</f>
        <v>#REF!</v>
      </c>
      <c r="K24" s="82" t="s">
        <v>217</v>
      </c>
      <c r="L24" s="90" t="e">
        <f>#REF!</f>
        <v>#REF!</v>
      </c>
      <c r="M24" s="82" t="e">
        <f>#REF!</f>
        <v>#REF!</v>
      </c>
      <c r="N24" s="82"/>
      <c r="O24" s="123" t="e">
        <f>+#REF!</f>
        <v>#REF!</v>
      </c>
      <c r="P24" s="91"/>
      <c r="Q24" s="91"/>
      <c r="R24" s="94"/>
    </row>
    <row r="25" spans="1:19" x14ac:dyDescent="0.2">
      <c r="A25" s="82"/>
      <c r="B25" s="84" t="s">
        <v>42</v>
      </c>
      <c r="C25" s="82" t="s">
        <v>43</v>
      </c>
      <c r="D25" s="102" t="s">
        <v>150</v>
      </c>
      <c r="E25" s="83"/>
      <c r="F25" s="83"/>
      <c r="G25" s="83"/>
      <c r="H25" s="84" t="s">
        <v>117</v>
      </c>
      <c r="I25" s="88" t="e">
        <f>#REF!</f>
        <v>#REF!</v>
      </c>
      <c r="J25" s="89" t="e">
        <f>#REF!</f>
        <v>#REF!</v>
      </c>
      <c r="K25" s="82" t="s">
        <v>218</v>
      </c>
      <c r="L25" s="90" t="e">
        <f>#REF!</f>
        <v>#REF!</v>
      </c>
      <c r="M25" s="82" t="e">
        <f>#REF!</f>
        <v>#REF!</v>
      </c>
      <c r="N25" s="82"/>
      <c r="O25" s="123" t="e">
        <f>+#REF!</f>
        <v>#REF!</v>
      </c>
      <c r="P25" s="91"/>
      <c r="Q25" s="91"/>
      <c r="R25" s="94"/>
    </row>
    <row r="26" spans="1:19" ht="18.75" x14ac:dyDescent="0.2">
      <c r="A26" s="7"/>
      <c r="B26" s="84" t="s">
        <v>40</v>
      </c>
      <c r="C26" s="82" t="s">
        <v>41</v>
      </c>
      <c r="D26" s="82" t="s">
        <v>151</v>
      </c>
      <c r="E26" s="83"/>
      <c r="F26" s="83"/>
      <c r="G26" s="83"/>
      <c r="H26" s="84" t="s">
        <v>115</v>
      </c>
      <c r="I26" s="88" t="e">
        <f>#REF!</f>
        <v>#REF!</v>
      </c>
      <c r="J26" s="89" t="e">
        <f>#REF!</f>
        <v>#REF!</v>
      </c>
      <c r="K26" s="82" t="s">
        <v>219</v>
      </c>
      <c r="L26" s="90" t="e">
        <f>#REF!</f>
        <v>#REF!</v>
      </c>
      <c r="M26" s="82" t="e">
        <f>#REF!</f>
        <v>#REF!</v>
      </c>
      <c r="N26" s="82"/>
      <c r="O26" s="123" t="e">
        <f>+#REF!</f>
        <v>#REF!</v>
      </c>
      <c r="P26" s="91"/>
      <c r="Q26" s="91"/>
      <c r="R26" s="94"/>
    </row>
    <row r="27" spans="1:19" ht="18.75" x14ac:dyDescent="0.2">
      <c r="A27" s="7"/>
      <c r="B27" s="84" t="s">
        <v>93</v>
      </c>
      <c r="C27" s="82" t="s">
        <v>39</v>
      </c>
      <c r="D27" s="82" t="s">
        <v>152</v>
      </c>
      <c r="E27" s="83"/>
      <c r="F27" s="83"/>
      <c r="G27" s="83"/>
      <c r="H27" s="84" t="s">
        <v>114</v>
      </c>
      <c r="I27" s="88" t="e">
        <f>#REF!</f>
        <v>#REF!</v>
      </c>
      <c r="J27" s="89" t="e">
        <f>#REF!</f>
        <v>#REF!</v>
      </c>
      <c r="K27" s="82"/>
      <c r="L27" s="90" t="e">
        <f>#REF!</f>
        <v>#REF!</v>
      </c>
      <c r="M27" s="82" t="e">
        <f>#REF!</f>
        <v>#REF!</v>
      </c>
      <c r="N27" s="82"/>
      <c r="O27" s="123" t="e">
        <f>+#REF!</f>
        <v>#REF!</v>
      </c>
      <c r="P27" s="91"/>
      <c r="Q27" s="91"/>
      <c r="R27" s="94"/>
    </row>
    <row r="28" spans="1:19" x14ac:dyDescent="0.2">
      <c r="A28" s="83"/>
      <c r="B28" s="84" t="s">
        <v>37</v>
      </c>
      <c r="C28" s="82" t="s">
        <v>38</v>
      </c>
      <c r="D28" s="82" t="s">
        <v>153</v>
      </c>
      <c r="E28" s="83"/>
      <c r="F28" s="83"/>
      <c r="G28" s="83"/>
      <c r="H28" s="84" t="s">
        <v>112</v>
      </c>
      <c r="I28" s="88" t="e">
        <f>#REF!</f>
        <v>#REF!</v>
      </c>
      <c r="J28" s="89" t="e">
        <f>#REF!</f>
        <v>#REF!</v>
      </c>
      <c r="K28" s="82"/>
      <c r="L28" s="90" t="e">
        <f>#REF!</f>
        <v>#REF!</v>
      </c>
      <c r="M28" s="82" t="e">
        <f>#REF!</f>
        <v>#REF!</v>
      </c>
      <c r="N28" s="82"/>
      <c r="O28" s="123" t="e">
        <f>+#REF!</f>
        <v>#REF!</v>
      </c>
      <c r="P28" s="91"/>
      <c r="Q28" s="91"/>
      <c r="R28" s="94"/>
    </row>
    <row r="29" spans="1:19" ht="18.75" x14ac:dyDescent="0.2">
      <c r="A29" s="104"/>
      <c r="B29" s="84" t="s">
        <v>35</v>
      </c>
      <c r="C29" s="82" t="s">
        <v>36</v>
      </c>
      <c r="D29" s="102" t="s">
        <v>150</v>
      </c>
      <c r="E29" s="84"/>
      <c r="F29" s="104"/>
      <c r="G29" s="105"/>
      <c r="H29" s="84" t="s">
        <v>110</v>
      </c>
      <c r="I29" s="88" t="e">
        <f>#REF!</f>
        <v>#REF!</v>
      </c>
      <c r="J29" s="89" t="e">
        <f>#REF!</f>
        <v>#REF!</v>
      </c>
      <c r="K29" s="82"/>
      <c r="L29" s="90" t="e">
        <f>#REF!</f>
        <v>#REF!</v>
      </c>
      <c r="M29" s="82" t="e">
        <f>#REF!</f>
        <v>#REF!</v>
      </c>
      <c r="N29" s="82"/>
      <c r="O29" s="123" t="e">
        <f>+#REF!</f>
        <v>#REF!</v>
      </c>
      <c r="P29" s="91"/>
      <c r="Q29" s="91"/>
      <c r="R29" s="94"/>
    </row>
    <row r="30" spans="1:19" x14ac:dyDescent="0.2">
      <c r="A30" s="84"/>
      <c r="B30" s="84" t="s">
        <v>91</v>
      </c>
      <c r="C30" s="82" t="s">
        <v>34</v>
      </c>
      <c r="D30" s="82" t="s">
        <v>162</v>
      </c>
      <c r="E30" s="84"/>
      <c r="F30" s="84"/>
      <c r="G30" s="84"/>
      <c r="H30" s="84" t="s">
        <v>109</v>
      </c>
      <c r="I30" s="88" t="e">
        <f>#REF!</f>
        <v>#REF!</v>
      </c>
      <c r="J30" s="89" t="e">
        <f>#REF!</f>
        <v>#REF!</v>
      </c>
      <c r="K30" s="82"/>
      <c r="L30" s="90" t="e">
        <f>#REF!</f>
        <v>#REF!</v>
      </c>
      <c r="M30" s="82" t="e">
        <f>#REF!</f>
        <v>#REF!</v>
      </c>
      <c r="N30" s="82"/>
      <c r="O30" s="123" t="e">
        <f>+#REF!</f>
        <v>#REF!</v>
      </c>
      <c r="P30" s="91"/>
      <c r="Q30" s="91"/>
      <c r="R30" s="94"/>
    </row>
    <row r="31" spans="1:19" x14ac:dyDescent="0.2">
      <c r="A31" s="84"/>
      <c r="B31" s="84" t="s">
        <v>98</v>
      </c>
      <c r="C31" s="82" t="s">
        <v>33</v>
      </c>
      <c r="D31" s="82" t="s">
        <v>160</v>
      </c>
      <c r="E31" s="84"/>
      <c r="F31" s="84"/>
      <c r="G31" s="84"/>
      <c r="H31" s="84" t="s">
        <v>108</v>
      </c>
      <c r="I31" s="88" t="e">
        <f>#REF!</f>
        <v>#REF!</v>
      </c>
      <c r="J31" s="89" t="e">
        <f>#REF!</f>
        <v>#REF!</v>
      </c>
      <c r="K31" s="82"/>
      <c r="L31" s="90" t="e">
        <f>#REF!</f>
        <v>#REF!</v>
      </c>
      <c r="M31" s="82" t="e">
        <f>#REF!</f>
        <v>#REF!</v>
      </c>
      <c r="N31" s="82"/>
      <c r="O31" s="123" t="e">
        <f>+#REF!</f>
        <v>#REF!</v>
      </c>
      <c r="P31" s="91"/>
      <c r="Q31" s="91"/>
      <c r="R31" s="94"/>
    </row>
    <row r="32" spans="1:19" x14ac:dyDescent="0.2">
      <c r="A32" s="105"/>
      <c r="B32" s="83" t="s">
        <v>2</v>
      </c>
      <c r="C32" s="82" t="s">
        <v>105</v>
      </c>
      <c r="D32" s="102" t="s">
        <v>150</v>
      </c>
      <c r="E32" s="83"/>
      <c r="F32" s="84"/>
      <c r="G32" s="84"/>
      <c r="H32" s="84" t="s">
        <v>107</v>
      </c>
      <c r="I32" s="88" t="e">
        <f>#REF!</f>
        <v>#REF!</v>
      </c>
      <c r="J32" s="89" t="e">
        <f>#REF!</f>
        <v>#REF!</v>
      </c>
      <c r="K32" s="82"/>
      <c r="L32" s="90" t="e">
        <f>#REF!</f>
        <v>#REF!</v>
      </c>
      <c r="M32" s="82" t="e">
        <f>#REF!</f>
        <v>#REF!</v>
      </c>
      <c r="N32" s="82"/>
      <c r="O32" s="91"/>
      <c r="P32" s="91"/>
      <c r="Q32" s="91"/>
      <c r="R32" s="94"/>
    </row>
    <row r="33" spans="1:19" ht="15.75" customHeight="1" x14ac:dyDescent="0.2">
      <c r="A33" s="105"/>
      <c r="B33" s="84" t="s">
        <v>201</v>
      </c>
      <c r="C33" s="82" t="s">
        <v>32</v>
      </c>
      <c r="D33" s="82" t="s">
        <v>159</v>
      </c>
      <c r="E33" s="83"/>
      <c r="F33" s="84"/>
      <c r="G33" s="84"/>
      <c r="H33" s="84" t="s">
        <v>106</v>
      </c>
      <c r="I33" s="88" t="e">
        <f>#REF!</f>
        <v>#REF!</v>
      </c>
      <c r="J33" s="89" t="e">
        <f>#REF!</f>
        <v>#REF!</v>
      </c>
      <c r="K33" s="82"/>
      <c r="L33" s="90" t="e">
        <f>#REF!</f>
        <v>#REF!</v>
      </c>
      <c r="M33" s="82" t="e">
        <f>#REF!</f>
        <v>#REF!</v>
      </c>
      <c r="N33" s="82"/>
      <c r="O33" s="91"/>
      <c r="P33" s="91"/>
      <c r="Q33" s="91"/>
      <c r="R33" s="94"/>
    </row>
    <row r="34" spans="1:19" x14ac:dyDescent="0.2">
      <c r="A34" s="105"/>
      <c r="B34" s="84"/>
      <c r="C34" s="82" t="s">
        <v>31</v>
      </c>
      <c r="D34" s="82"/>
      <c r="E34" s="83"/>
      <c r="F34" s="84"/>
      <c r="G34" s="84"/>
      <c r="H34" s="84" t="s">
        <v>104</v>
      </c>
      <c r="I34" s="88" t="e">
        <f>#REF!</f>
        <v>#REF!</v>
      </c>
      <c r="J34" s="89" t="e">
        <f>#REF!</f>
        <v>#REF!</v>
      </c>
      <c r="K34" s="82"/>
      <c r="L34" s="90" t="e">
        <f>#REF!</f>
        <v>#REF!</v>
      </c>
      <c r="M34" s="82" t="e">
        <f>#REF!</f>
        <v>#REF!</v>
      </c>
      <c r="N34" s="82"/>
      <c r="O34" s="91"/>
      <c r="P34" s="91"/>
      <c r="Q34" s="91"/>
      <c r="R34" s="94"/>
    </row>
    <row r="35" spans="1:19" x14ac:dyDescent="0.2">
      <c r="A35" s="105"/>
      <c r="B35" s="84"/>
      <c r="C35" s="82" t="s">
        <v>154</v>
      </c>
      <c r="D35" s="82"/>
      <c r="E35" s="83"/>
      <c r="F35" s="84"/>
      <c r="G35" s="84"/>
      <c r="H35" s="82"/>
      <c r="I35" s="88" t="e">
        <f>#REF!</f>
        <v>#REF!</v>
      </c>
      <c r="J35" s="89" t="e">
        <f>#REF!</f>
        <v>#REF!</v>
      </c>
      <c r="K35" s="82"/>
      <c r="L35" s="90" t="e">
        <f>#REF!</f>
        <v>#REF!</v>
      </c>
      <c r="M35" s="82" t="e">
        <f>#REF!</f>
        <v>#REF!</v>
      </c>
      <c r="N35" s="82"/>
      <c r="O35" s="91"/>
      <c r="P35" s="91"/>
      <c r="Q35" s="91"/>
      <c r="R35" s="94"/>
    </row>
    <row r="36" spans="1:19" x14ac:dyDescent="0.2">
      <c r="A36" s="105"/>
      <c r="B36" s="84"/>
      <c r="C36" s="82" t="s">
        <v>90</v>
      </c>
      <c r="D36" s="82"/>
      <c r="E36" s="83"/>
      <c r="F36" s="84"/>
      <c r="G36" s="84"/>
      <c r="H36" s="82"/>
      <c r="I36" s="88" t="e">
        <f>#REF!</f>
        <v>#REF!</v>
      </c>
      <c r="J36" s="89" t="e">
        <f>#REF!</f>
        <v>#REF!</v>
      </c>
      <c r="K36" s="82"/>
      <c r="L36" s="90" t="e">
        <f>#REF!</f>
        <v>#REF!</v>
      </c>
      <c r="M36" s="82" t="e">
        <f>#REF!</f>
        <v>#REF!</v>
      </c>
      <c r="N36" s="82"/>
      <c r="O36" s="91"/>
      <c r="P36" s="91"/>
      <c r="Q36" s="91"/>
      <c r="R36" s="94"/>
    </row>
    <row r="37" spans="1:19" x14ac:dyDescent="0.2">
      <c r="A37" s="84"/>
      <c r="B37" s="82"/>
      <c r="C37" s="82" t="s">
        <v>30</v>
      </c>
      <c r="D37" s="82"/>
      <c r="E37" s="84"/>
      <c r="F37" s="84"/>
      <c r="G37" s="84"/>
      <c r="H37" s="82"/>
      <c r="I37" s="88" t="e">
        <f>#REF!</f>
        <v>#REF!</v>
      </c>
      <c r="J37" s="89" t="e">
        <f>#REF!</f>
        <v>#REF!</v>
      </c>
      <c r="K37" s="82"/>
      <c r="L37" s="90" t="e">
        <f>#REF!</f>
        <v>#REF!</v>
      </c>
      <c r="M37" s="82" t="e">
        <f>#REF!</f>
        <v>#REF!</v>
      </c>
      <c r="N37" s="82"/>
      <c r="O37" s="91"/>
      <c r="P37" s="91"/>
      <c r="Q37" s="91"/>
      <c r="R37" s="94"/>
    </row>
    <row r="38" spans="1:19" ht="18.75" x14ac:dyDescent="0.2">
      <c r="A38" s="106"/>
      <c r="B38" s="84"/>
      <c r="C38" s="82" t="s">
        <v>96</v>
      </c>
      <c r="D38" s="84"/>
      <c r="E38" s="106"/>
      <c r="F38" s="106"/>
      <c r="G38" s="106"/>
      <c r="H38" s="82"/>
      <c r="I38" s="88" t="e">
        <f>#REF!</f>
        <v>#REF!</v>
      </c>
      <c r="J38" s="89" t="e">
        <f>#REF!</f>
        <v>#REF!</v>
      </c>
      <c r="K38" s="82"/>
      <c r="L38" s="90" t="e">
        <f>#REF!</f>
        <v>#REF!</v>
      </c>
      <c r="M38" s="82" t="e">
        <f>#REF!</f>
        <v>#REF!</v>
      </c>
      <c r="N38" s="82"/>
      <c r="O38" s="91"/>
      <c r="P38" s="91"/>
      <c r="Q38" s="91"/>
      <c r="R38" s="94"/>
    </row>
    <row r="39" spans="1:19" x14ac:dyDescent="0.2">
      <c r="A39" s="83"/>
      <c r="B39" s="82"/>
      <c r="C39" s="82"/>
      <c r="D39" s="82"/>
      <c r="E39" s="84"/>
      <c r="F39" s="84"/>
      <c r="G39" s="84"/>
      <c r="H39" s="88"/>
      <c r="I39" s="88" t="e">
        <f>#REF!</f>
        <v>#REF!</v>
      </c>
      <c r="J39" s="89" t="e">
        <f>#REF!</f>
        <v>#REF!</v>
      </c>
      <c r="K39" s="82"/>
      <c r="L39" s="90" t="e">
        <f>#REF!</f>
        <v>#REF!</v>
      </c>
      <c r="M39" s="82" t="e">
        <f>#REF!</f>
        <v>#REF!</v>
      </c>
      <c r="N39" s="82"/>
      <c r="O39" s="91"/>
      <c r="P39" s="91"/>
      <c r="Q39" s="91"/>
      <c r="R39" s="94"/>
    </row>
    <row r="40" spans="1:19" x14ac:dyDescent="0.2">
      <c r="A40" s="82"/>
      <c r="B40" s="82"/>
      <c r="C40" s="82"/>
      <c r="D40" s="82"/>
      <c r="E40" s="84"/>
      <c r="F40" s="84"/>
      <c r="G40" s="84"/>
      <c r="H40" s="88"/>
      <c r="I40" s="88" t="e">
        <f>#REF!</f>
        <v>#REF!</v>
      </c>
      <c r="J40" s="89" t="e">
        <f>#REF!</f>
        <v>#REF!</v>
      </c>
      <c r="K40" s="82"/>
      <c r="L40" s="90" t="e">
        <f>#REF!</f>
        <v>#REF!</v>
      </c>
      <c r="M40" s="82" t="e">
        <f>#REF!</f>
        <v>#REF!</v>
      </c>
      <c r="N40" s="82"/>
      <c r="O40" s="91"/>
      <c r="P40" s="91"/>
      <c r="Q40" s="91"/>
      <c r="R40" s="94"/>
    </row>
    <row r="41" spans="1:19" x14ac:dyDescent="0.2">
      <c r="A41" s="82"/>
      <c r="B41" s="84"/>
      <c r="C41" s="82"/>
      <c r="D41" s="82"/>
      <c r="E41" s="84"/>
      <c r="F41" s="84"/>
      <c r="G41" s="84"/>
      <c r="H41" s="88"/>
      <c r="I41" s="88" t="e">
        <f>#REF!</f>
        <v>#REF!</v>
      </c>
      <c r="J41" s="89" t="e">
        <f>#REF!</f>
        <v>#REF!</v>
      </c>
      <c r="K41" s="82"/>
      <c r="L41" s="90" t="e">
        <f>#REF!</f>
        <v>#REF!</v>
      </c>
      <c r="M41" s="82" t="e">
        <f>#REF!</f>
        <v>#REF!</v>
      </c>
      <c r="N41" s="82"/>
      <c r="O41" s="91"/>
      <c r="P41" s="91"/>
      <c r="Q41" s="91"/>
      <c r="R41" s="94"/>
    </row>
    <row r="42" spans="1:19" x14ac:dyDescent="0.2">
      <c r="A42" s="82"/>
      <c r="B42" s="83"/>
      <c r="C42" s="82"/>
      <c r="D42" s="84"/>
      <c r="E42" s="84"/>
      <c r="F42" s="84"/>
      <c r="G42" s="84"/>
      <c r="H42" s="88"/>
      <c r="I42" s="88" t="e">
        <f>#REF!</f>
        <v>#REF!</v>
      </c>
      <c r="J42" s="89" t="e">
        <f>#REF!</f>
        <v>#REF!</v>
      </c>
      <c r="K42" s="82"/>
      <c r="L42" s="90" t="e">
        <f>#REF!</f>
        <v>#REF!</v>
      </c>
      <c r="M42" s="82" t="e">
        <f>#REF!</f>
        <v>#REF!</v>
      </c>
      <c r="N42" s="82"/>
      <c r="O42" s="91"/>
      <c r="P42" s="91"/>
      <c r="Q42" s="91"/>
      <c r="R42" s="94"/>
    </row>
    <row r="43" spans="1:19" x14ac:dyDescent="0.2">
      <c r="A43" s="84"/>
      <c r="B43" s="82"/>
      <c r="C43" s="82"/>
      <c r="D43" s="82"/>
      <c r="E43" s="84"/>
      <c r="F43" s="84"/>
      <c r="G43" s="83"/>
      <c r="H43" s="100"/>
      <c r="I43" s="88" t="e">
        <f>#REF!</f>
        <v>#REF!</v>
      </c>
      <c r="J43" s="89" t="e">
        <f>#REF!</f>
        <v>#REF!</v>
      </c>
      <c r="K43" s="82"/>
      <c r="L43" s="90" t="e">
        <f>#REF!</f>
        <v>#REF!</v>
      </c>
      <c r="M43" s="82" t="e">
        <f>#REF!</f>
        <v>#REF!</v>
      </c>
      <c r="N43" s="82"/>
      <c r="O43" s="91"/>
      <c r="P43" s="91"/>
      <c r="Q43" s="91"/>
      <c r="R43" s="94"/>
    </row>
    <row r="44" spans="1:19" x14ac:dyDescent="0.2">
      <c r="A44" s="82"/>
      <c r="B44" s="82"/>
      <c r="C44" s="82"/>
      <c r="D44" s="82"/>
      <c r="E44" s="84"/>
      <c r="F44" s="84"/>
      <c r="G44" s="83"/>
      <c r="H44" s="88"/>
      <c r="I44" s="88" t="e">
        <f>#REF!</f>
        <v>#REF!</v>
      </c>
      <c r="J44" s="89" t="e">
        <f>#REF!</f>
        <v>#REF!</v>
      </c>
      <c r="K44" s="82"/>
      <c r="L44" s="90" t="e">
        <f>#REF!</f>
        <v>#REF!</v>
      </c>
      <c r="M44" s="82" t="e">
        <f>#REF!</f>
        <v>#REF!</v>
      </c>
      <c r="N44" s="82"/>
      <c r="O44" s="91"/>
      <c r="P44" s="91"/>
      <c r="Q44" s="91"/>
      <c r="R44" s="94"/>
    </row>
    <row r="45" spans="1:19" x14ac:dyDescent="0.2">
      <c r="A45" s="82"/>
      <c r="B45" s="84"/>
      <c r="C45" s="82"/>
      <c r="D45" s="82"/>
      <c r="E45" s="84"/>
      <c r="F45" s="83"/>
      <c r="G45" s="83"/>
      <c r="H45" s="88"/>
      <c r="I45" s="88" t="e">
        <f>#REF!</f>
        <v>#REF!</v>
      </c>
      <c r="J45" s="89" t="e">
        <f>#REF!</f>
        <v>#REF!</v>
      </c>
      <c r="K45" s="82"/>
      <c r="L45" s="90" t="e">
        <f>#REF!</f>
        <v>#REF!</v>
      </c>
      <c r="M45" s="82" t="e">
        <f>#REF!</f>
        <v>#REF!</v>
      </c>
      <c r="N45" s="82"/>
      <c r="O45" s="91"/>
      <c r="P45" s="91"/>
      <c r="Q45" s="91"/>
      <c r="R45" s="94"/>
    </row>
    <row r="46" spans="1:19" x14ac:dyDescent="0.2">
      <c r="A46" s="82"/>
      <c r="B46" s="84"/>
      <c r="C46" s="82"/>
      <c r="D46" s="82"/>
      <c r="E46" s="84"/>
      <c r="F46" s="82"/>
      <c r="G46" s="83"/>
      <c r="H46" s="88"/>
      <c r="I46" s="88" t="e">
        <f>#REF!</f>
        <v>#REF!</v>
      </c>
      <c r="J46" s="89" t="e">
        <f>#REF!</f>
        <v>#REF!</v>
      </c>
      <c r="K46" s="82"/>
      <c r="L46" s="90" t="e">
        <f>#REF!</f>
        <v>#REF!</v>
      </c>
      <c r="M46" s="82" t="e">
        <f>#REF!</f>
        <v>#REF!</v>
      </c>
      <c r="N46" s="82"/>
      <c r="O46" s="91"/>
      <c r="P46" s="91"/>
      <c r="Q46" s="91"/>
      <c r="R46" s="94"/>
    </row>
    <row r="47" spans="1:19" x14ac:dyDescent="0.2">
      <c r="A47" s="82"/>
      <c r="B47" s="107"/>
      <c r="C47" s="82"/>
      <c r="D47" s="82"/>
      <c r="E47" s="84"/>
      <c r="F47" s="82"/>
      <c r="G47" s="83"/>
      <c r="H47" s="88"/>
      <c r="I47" s="88" t="e">
        <f>#REF!</f>
        <v>#REF!</v>
      </c>
      <c r="J47" s="89" t="e">
        <f>#REF!</f>
        <v>#REF!</v>
      </c>
      <c r="K47" s="82"/>
      <c r="L47" s="90" t="e">
        <f>#REF!</f>
        <v>#REF!</v>
      </c>
      <c r="M47" s="82" t="e">
        <f>#REF!</f>
        <v>#REF!</v>
      </c>
      <c r="N47" s="82"/>
      <c r="O47" s="91"/>
      <c r="P47" s="91"/>
      <c r="Q47" s="91"/>
      <c r="R47" s="94"/>
    </row>
    <row r="48" spans="1:19" x14ac:dyDescent="0.2">
      <c r="A48" s="82"/>
      <c r="B48" s="84"/>
      <c r="C48" s="82"/>
      <c r="D48" s="82"/>
      <c r="E48" s="84"/>
      <c r="F48" s="82"/>
      <c r="G48" s="83"/>
      <c r="H48" s="88"/>
      <c r="I48" s="88" t="e">
        <f>#REF!</f>
        <v>#REF!</v>
      </c>
      <c r="J48" s="89" t="e">
        <f>#REF!</f>
        <v>#REF!</v>
      </c>
      <c r="K48" s="82"/>
      <c r="L48" s="90" t="e">
        <f>#REF!</f>
        <v>#REF!</v>
      </c>
      <c r="M48" s="82" t="e">
        <f>#REF!</f>
        <v>#REF!</v>
      </c>
      <c r="N48" s="82"/>
      <c r="O48" s="91"/>
      <c r="P48" s="91"/>
      <c r="Q48" s="91"/>
      <c r="R48" s="91"/>
      <c r="S48" s="94"/>
    </row>
    <row r="49" spans="1:19" x14ac:dyDescent="0.2">
      <c r="A49" s="82"/>
      <c r="B49" s="84"/>
      <c r="C49" s="82"/>
      <c r="D49" s="82"/>
      <c r="E49" s="84"/>
      <c r="F49" s="82"/>
      <c r="G49" s="83"/>
      <c r="H49" s="88"/>
      <c r="I49" s="88" t="e">
        <f>#REF!</f>
        <v>#REF!</v>
      </c>
      <c r="J49" s="89" t="e">
        <f>#REF!</f>
        <v>#REF!</v>
      </c>
      <c r="K49" s="82"/>
      <c r="L49" s="90" t="e">
        <f>#REF!</f>
        <v>#REF!</v>
      </c>
      <c r="M49" s="82" t="e">
        <f>#REF!</f>
        <v>#REF!</v>
      </c>
      <c r="N49" s="82"/>
      <c r="O49" s="91"/>
      <c r="P49" s="91"/>
      <c r="Q49" s="91"/>
      <c r="R49" s="91"/>
      <c r="S49" s="94"/>
    </row>
    <row r="50" spans="1:19" x14ac:dyDescent="0.2">
      <c r="A50" s="82"/>
      <c r="B50" s="84"/>
      <c r="C50" s="82"/>
      <c r="D50" s="82"/>
      <c r="E50" s="82"/>
      <c r="F50" s="82"/>
      <c r="G50" s="83"/>
      <c r="H50" s="88"/>
      <c r="I50" s="88" t="e">
        <f>#REF!</f>
        <v>#REF!</v>
      </c>
      <c r="J50" s="89" t="e">
        <f>#REF!</f>
        <v>#REF!</v>
      </c>
      <c r="K50" s="82"/>
      <c r="L50" s="90" t="e">
        <f>#REF!</f>
        <v>#REF!</v>
      </c>
      <c r="M50" s="82" t="e">
        <f>#REF!</f>
        <v>#REF!</v>
      </c>
      <c r="N50" s="82"/>
      <c r="O50" s="91"/>
      <c r="P50" s="91"/>
      <c r="Q50" s="91"/>
      <c r="R50" s="91"/>
      <c r="S50" s="94"/>
    </row>
    <row r="51" spans="1:19" ht="18.75" x14ac:dyDescent="0.2">
      <c r="A51" s="7"/>
      <c r="B51" s="83"/>
      <c r="C51" s="82"/>
      <c r="D51" s="82"/>
      <c r="E51" s="82"/>
      <c r="F51" s="82"/>
      <c r="G51" s="83"/>
      <c r="H51" s="82"/>
      <c r="I51" s="88"/>
      <c r="J51" s="89" t="e">
        <f>#REF!</f>
        <v>#REF!</v>
      </c>
      <c r="K51" s="82"/>
      <c r="L51" s="90" t="e">
        <f>#REF!</f>
        <v>#REF!</v>
      </c>
      <c r="M51" s="82"/>
      <c r="N51" s="82"/>
      <c r="O51" s="91"/>
      <c r="P51" s="91"/>
      <c r="Q51" s="91"/>
      <c r="R51" s="91"/>
      <c r="S51" s="94"/>
    </row>
    <row r="52" spans="1:19" x14ac:dyDescent="0.2">
      <c r="A52" s="82"/>
      <c r="B52" s="84"/>
      <c r="C52" s="82"/>
      <c r="D52" s="82"/>
      <c r="E52" s="83"/>
      <c r="F52" s="83"/>
      <c r="G52" s="83"/>
      <c r="H52" s="82"/>
      <c r="I52" s="88"/>
      <c r="J52" s="89" t="e">
        <f>#REF!</f>
        <v>#REF!</v>
      </c>
      <c r="K52" s="82"/>
      <c r="L52" s="90" t="e">
        <f>#REF!</f>
        <v>#REF!</v>
      </c>
      <c r="M52" s="82"/>
      <c r="N52" s="82"/>
      <c r="O52" s="91"/>
      <c r="P52" s="91"/>
      <c r="Q52" s="91"/>
      <c r="R52" s="91"/>
      <c r="S52" s="94"/>
    </row>
    <row r="53" spans="1:19" ht="18.75" x14ac:dyDescent="0.2">
      <c r="A53" s="7"/>
      <c r="B53" s="84"/>
      <c r="C53" s="82"/>
      <c r="D53" s="82"/>
      <c r="E53" s="83"/>
      <c r="F53" s="83"/>
      <c r="G53" s="83"/>
      <c r="H53" s="82"/>
      <c r="I53" s="88"/>
      <c r="J53" s="89" t="e">
        <f>#REF!</f>
        <v>#REF!</v>
      </c>
      <c r="K53" s="82"/>
      <c r="L53" s="90" t="e">
        <f>#REF!</f>
        <v>#REF!</v>
      </c>
      <c r="M53" s="82"/>
      <c r="N53" s="82"/>
      <c r="O53" s="91"/>
      <c r="P53" s="91"/>
      <c r="Q53" s="91"/>
      <c r="R53" s="91"/>
      <c r="S53" s="94"/>
    </row>
    <row r="54" spans="1:19" ht="18.75" x14ac:dyDescent="0.2">
      <c r="A54" s="7"/>
      <c r="B54" s="84"/>
      <c r="C54" s="82"/>
      <c r="D54" s="82"/>
      <c r="E54" s="83"/>
      <c r="F54" s="83"/>
      <c r="G54" s="83"/>
      <c r="H54" s="82"/>
      <c r="I54" s="88"/>
      <c r="J54" s="89" t="e">
        <f>#REF!</f>
        <v>#REF!</v>
      </c>
      <c r="K54" s="82"/>
      <c r="L54" s="90" t="e">
        <f>#REF!</f>
        <v>#REF!</v>
      </c>
      <c r="M54" s="82"/>
      <c r="N54" s="82"/>
      <c r="O54" s="91"/>
      <c r="P54" s="91"/>
      <c r="Q54" s="91"/>
      <c r="R54" s="91"/>
      <c r="S54" s="94"/>
    </row>
    <row r="55" spans="1:19" x14ac:dyDescent="0.2">
      <c r="A55" s="83"/>
      <c r="B55" s="84"/>
      <c r="C55" s="82"/>
      <c r="D55" s="82"/>
      <c r="E55" s="83"/>
      <c r="F55" s="83"/>
      <c r="G55" s="83"/>
      <c r="H55" s="82"/>
      <c r="I55" s="88"/>
      <c r="J55" s="89" t="e">
        <f>#REF!</f>
        <v>#REF!</v>
      </c>
      <c r="K55" s="82"/>
      <c r="L55" s="90" t="e">
        <f>#REF!</f>
        <v>#REF!</v>
      </c>
      <c r="M55" s="82"/>
      <c r="N55" s="82"/>
      <c r="O55" s="91"/>
      <c r="P55" s="91"/>
      <c r="Q55" s="91"/>
      <c r="R55" s="91"/>
      <c r="S55" s="94"/>
    </row>
    <row r="56" spans="1:19" ht="18.75" x14ac:dyDescent="0.2">
      <c r="A56" s="104"/>
      <c r="B56" s="84"/>
      <c r="C56" s="82"/>
      <c r="D56" s="82"/>
      <c r="E56" s="83"/>
      <c r="F56" s="83"/>
      <c r="G56" s="83"/>
      <c r="H56" s="82"/>
      <c r="I56" s="88"/>
      <c r="J56" s="89" t="e">
        <f>#REF!</f>
        <v>#REF!</v>
      </c>
      <c r="K56" s="82"/>
      <c r="L56" s="90" t="e">
        <f>#REF!</f>
        <v>#REF!</v>
      </c>
      <c r="M56" s="82"/>
      <c r="N56" s="82"/>
      <c r="O56" s="91"/>
      <c r="P56" s="91"/>
      <c r="Q56" s="91"/>
      <c r="R56" s="91"/>
      <c r="S56" s="94"/>
    </row>
    <row r="57" spans="1:19" ht="18.75" x14ac:dyDescent="0.2">
      <c r="A57" s="84"/>
      <c r="B57" s="84"/>
      <c r="C57" s="82"/>
      <c r="D57" s="82"/>
      <c r="E57" s="104"/>
      <c r="F57" s="105"/>
      <c r="G57" s="83"/>
      <c r="H57" s="82"/>
      <c r="I57" s="88"/>
      <c r="J57" s="89" t="e">
        <f>#REF!</f>
        <v>#REF!</v>
      </c>
      <c r="K57" s="82"/>
      <c r="L57" s="90" t="e">
        <f>#REF!</f>
        <v>#REF!</v>
      </c>
      <c r="M57" s="82"/>
      <c r="N57" s="82"/>
      <c r="O57" s="91"/>
      <c r="P57" s="91"/>
      <c r="Q57" s="91"/>
      <c r="R57" s="91"/>
      <c r="S57" s="94"/>
    </row>
    <row r="58" spans="1:19" x14ac:dyDescent="0.2">
      <c r="A58" s="84"/>
      <c r="B58" s="83"/>
      <c r="C58" s="82"/>
      <c r="D58" s="82"/>
      <c r="E58" s="84"/>
      <c r="F58" s="84"/>
      <c r="G58" s="83"/>
      <c r="H58" s="82"/>
      <c r="I58" s="88"/>
      <c r="J58" s="89" t="e">
        <f>#REF!</f>
        <v>#REF!</v>
      </c>
      <c r="K58" s="82"/>
      <c r="L58" s="90" t="e">
        <f>#REF!</f>
        <v>#REF!</v>
      </c>
      <c r="M58" s="82"/>
      <c r="N58" s="82"/>
      <c r="O58" s="91"/>
      <c r="P58" s="91"/>
      <c r="Q58" s="91"/>
      <c r="R58" s="91"/>
      <c r="S58" s="94"/>
    </row>
    <row r="59" spans="1:19" x14ac:dyDescent="0.2">
      <c r="A59" s="105"/>
      <c r="B59" s="84"/>
      <c r="C59" s="82"/>
      <c r="D59" s="82"/>
      <c r="E59" s="84"/>
      <c r="F59" s="84"/>
      <c r="G59" s="83"/>
      <c r="H59" s="82"/>
      <c r="I59" s="88"/>
      <c r="J59" s="89" t="e">
        <f>#REF!</f>
        <v>#REF!</v>
      </c>
      <c r="K59" s="82"/>
      <c r="L59" s="90" t="e">
        <f>#REF!</f>
        <v>#REF!</v>
      </c>
      <c r="M59" s="82"/>
      <c r="N59" s="82"/>
      <c r="O59" s="91"/>
      <c r="P59" s="91"/>
      <c r="Q59" s="91"/>
      <c r="R59" s="91"/>
      <c r="S59" s="94"/>
    </row>
    <row r="60" spans="1:19" x14ac:dyDescent="0.2">
      <c r="A60" s="105"/>
      <c r="B60" s="84"/>
      <c r="C60" s="82"/>
      <c r="D60" s="82"/>
      <c r="E60" s="84"/>
      <c r="F60" s="84"/>
      <c r="G60" s="83"/>
      <c r="H60" s="82"/>
      <c r="I60" s="88"/>
      <c r="J60" s="89" t="e">
        <f>#REF!</f>
        <v>#REF!</v>
      </c>
      <c r="K60" s="82"/>
      <c r="L60" s="90" t="e">
        <f>#REF!</f>
        <v>#REF!</v>
      </c>
      <c r="M60" s="82"/>
      <c r="N60" s="82"/>
      <c r="O60" s="91"/>
      <c r="P60" s="91"/>
      <c r="Q60" s="91"/>
      <c r="R60" s="91"/>
      <c r="S60" s="94"/>
    </row>
    <row r="61" spans="1:19" x14ac:dyDescent="0.2">
      <c r="A61" s="105"/>
      <c r="B61" s="84"/>
      <c r="C61" s="82"/>
      <c r="D61" s="82"/>
      <c r="E61" s="84"/>
      <c r="F61" s="84"/>
      <c r="G61" s="83"/>
      <c r="H61" s="82"/>
      <c r="I61" s="88"/>
      <c r="J61" s="89" t="e">
        <f>#REF!</f>
        <v>#REF!</v>
      </c>
      <c r="K61" s="82"/>
      <c r="L61" s="90" t="e">
        <f>#REF!</f>
        <v>#REF!</v>
      </c>
      <c r="M61" s="82"/>
      <c r="N61" s="82"/>
      <c r="O61" s="91"/>
      <c r="P61" s="91"/>
      <c r="Q61" s="91"/>
      <c r="R61" s="91"/>
      <c r="S61" s="94"/>
    </row>
    <row r="62" spans="1:19" x14ac:dyDescent="0.2">
      <c r="A62" s="105"/>
      <c r="B62" s="84"/>
      <c r="C62" s="84"/>
      <c r="D62" s="84"/>
      <c r="E62" s="84"/>
      <c r="F62" s="84"/>
      <c r="G62" s="83"/>
      <c r="H62" s="82"/>
      <c r="I62" s="88"/>
      <c r="J62" s="89" t="e">
        <f>#REF!</f>
        <v>#REF!</v>
      </c>
      <c r="K62" s="82"/>
      <c r="L62" s="90" t="e">
        <f>#REF!</f>
        <v>#REF!</v>
      </c>
      <c r="M62" s="82"/>
      <c r="N62" s="82"/>
      <c r="O62" s="91"/>
      <c r="P62" s="91"/>
      <c r="Q62" s="91"/>
      <c r="R62" s="91"/>
      <c r="S62" s="94"/>
    </row>
    <row r="63" spans="1:19" x14ac:dyDescent="0.2">
      <c r="A63" s="105"/>
      <c r="B63" s="84"/>
      <c r="C63" s="84"/>
      <c r="D63" s="84"/>
      <c r="E63" s="84"/>
      <c r="F63" s="84"/>
      <c r="G63" s="83"/>
      <c r="H63" s="82"/>
      <c r="I63" s="88"/>
      <c r="J63" s="89" t="e">
        <f>#REF!</f>
        <v>#REF!</v>
      </c>
      <c r="K63" s="82"/>
      <c r="L63" s="90" t="e">
        <f>#REF!</f>
        <v>#REF!</v>
      </c>
      <c r="M63" s="82"/>
      <c r="N63" s="82"/>
      <c r="O63" s="91"/>
      <c r="P63" s="91"/>
      <c r="Q63" s="91"/>
      <c r="R63" s="91"/>
      <c r="S63" s="94"/>
    </row>
    <row r="64" spans="1:19" ht="15" x14ac:dyDescent="0.2">
      <c r="A64" s="84"/>
      <c r="B64" s="84"/>
      <c r="C64" s="108"/>
      <c r="D64" s="108"/>
      <c r="E64" s="84"/>
      <c r="F64" s="84"/>
      <c r="G64" s="83"/>
      <c r="H64" s="82"/>
      <c r="I64" s="88"/>
      <c r="J64" s="89" t="e">
        <f>#REF!</f>
        <v>#REF!</v>
      </c>
      <c r="K64" s="82"/>
      <c r="L64" s="90" t="e">
        <f>#REF!</f>
        <v>#REF!</v>
      </c>
      <c r="M64" s="82"/>
      <c r="N64" s="82"/>
      <c r="O64" s="91"/>
      <c r="P64" s="91"/>
      <c r="Q64" s="91"/>
      <c r="R64" s="91"/>
      <c r="S64" s="94"/>
    </row>
    <row r="65" spans="1:19" x14ac:dyDescent="0.2">
      <c r="A65" s="84"/>
      <c r="B65" s="84"/>
      <c r="C65" s="83"/>
      <c r="D65" s="83"/>
      <c r="E65" s="84"/>
      <c r="F65" s="84"/>
      <c r="G65" s="83"/>
      <c r="H65" s="82"/>
      <c r="I65" s="88"/>
      <c r="J65" s="89" t="e">
        <f>#REF!</f>
        <v>#REF!</v>
      </c>
      <c r="K65" s="82"/>
      <c r="L65" s="90" t="e">
        <f>#REF!</f>
        <v>#REF!</v>
      </c>
      <c r="M65" s="82"/>
      <c r="N65" s="82"/>
      <c r="O65" s="91"/>
      <c r="P65" s="91"/>
      <c r="Q65" s="91"/>
      <c r="R65" s="91"/>
      <c r="S65" s="94"/>
    </row>
    <row r="66" spans="1:19" ht="15" x14ac:dyDescent="0.2">
      <c r="A66" s="108"/>
      <c r="B66" s="84"/>
      <c r="C66" s="83"/>
      <c r="D66" s="83"/>
      <c r="E66" s="84"/>
      <c r="F66" s="84"/>
      <c r="G66" s="83"/>
      <c r="H66" s="82"/>
      <c r="I66" s="88"/>
      <c r="J66" s="89" t="e">
        <f>#REF!</f>
        <v>#REF!</v>
      </c>
      <c r="K66" s="82"/>
      <c r="L66" s="90" t="e">
        <f>#REF!</f>
        <v>#REF!</v>
      </c>
      <c r="M66" s="82"/>
      <c r="N66" s="82"/>
      <c r="O66" s="91"/>
      <c r="P66" s="91"/>
      <c r="Q66" s="91"/>
      <c r="R66" s="91"/>
      <c r="S66" s="94"/>
    </row>
    <row r="67" spans="1:19" ht="15" x14ac:dyDescent="0.2">
      <c r="A67" s="109"/>
      <c r="B67" s="108"/>
      <c r="C67" s="83"/>
      <c r="D67" s="83"/>
      <c r="E67" s="108"/>
      <c r="F67" s="108"/>
      <c r="G67" s="83"/>
      <c r="H67" s="82"/>
      <c r="I67" s="88"/>
      <c r="J67" s="89" t="e">
        <f>#REF!</f>
        <v>#REF!</v>
      </c>
      <c r="K67" s="82"/>
      <c r="L67" s="90" t="e">
        <f>#REF!</f>
        <v>#REF!</v>
      </c>
      <c r="M67" s="82"/>
      <c r="N67" s="82"/>
      <c r="O67" s="91"/>
      <c r="P67" s="91"/>
      <c r="Q67" s="91"/>
      <c r="R67" s="91"/>
      <c r="S67" s="94"/>
    </row>
    <row r="68" spans="1:19" x14ac:dyDescent="0.2">
      <c r="A68" s="83"/>
      <c r="B68" s="110"/>
      <c r="C68" s="83"/>
      <c r="D68" s="83"/>
      <c r="E68" s="125"/>
      <c r="F68" s="125"/>
      <c r="G68" s="83"/>
      <c r="H68" s="82"/>
      <c r="I68" s="82"/>
      <c r="J68" s="89" t="e">
        <f>#REF!</f>
        <v>#REF!</v>
      </c>
      <c r="K68" s="82"/>
      <c r="L68" s="90" t="e">
        <f>#REF!</f>
        <v>#REF!</v>
      </c>
      <c r="M68" s="82"/>
      <c r="N68" s="82"/>
      <c r="O68" s="91"/>
      <c r="P68" s="91"/>
      <c r="Q68" s="91"/>
      <c r="R68" s="91"/>
      <c r="S68" s="94"/>
    </row>
    <row r="69" spans="1:19" x14ac:dyDescent="0.2">
      <c r="A69" s="83"/>
      <c r="B69" s="83"/>
      <c r="C69" s="83"/>
      <c r="D69" s="83"/>
      <c r="E69" s="83"/>
      <c r="F69" s="83"/>
      <c r="G69" s="83"/>
      <c r="H69" s="82"/>
      <c r="I69" s="82"/>
      <c r="J69" s="89"/>
      <c r="K69" s="82"/>
      <c r="L69" s="90" t="e">
        <f>#REF!</f>
        <v>#REF!</v>
      </c>
      <c r="M69" s="82"/>
      <c r="N69" s="82"/>
      <c r="O69" s="91"/>
      <c r="P69" s="91"/>
      <c r="Q69" s="91"/>
      <c r="R69" s="91"/>
      <c r="S69" s="94"/>
    </row>
    <row r="70" spans="1:19" x14ac:dyDescent="0.2">
      <c r="A70" s="83"/>
      <c r="B70" s="83"/>
      <c r="C70" s="83"/>
      <c r="D70" s="83"/>
      <c r="E70" s="83"/>
      <c r="F70" s="83"/>
      <c r="G70" s="83"/>
      <c r="H70" s="82"/>
      <c r="I70" s="82"/>
      <c r="J70" s="89"/>
      <c r="K70" s="82"/>
      <c r="L70" s="90" t="e">
        <f>#REF!</f>
        <v>#REF!</v>
      </c>
      <c r="M70" s="82"/>
      <c r="N70" s="82"/>
      <c r="O70" s="91"/>
      <c r="P70" s="91"/>
      <c r="Q70" s="91"/>
      <c r="R70" s="91"/>
      <c r="S70" s="94"/>
    </row>
    <row r="71" spans="1:19" x14ac:dyDescent="0.2">
      <c r="A71" s="83"/>
      <c r="B71" s="83"/>
      <c r="C71" s="83"/>
      <c r="D71" s="83"/>
      <c r="E71" s="83"/>
      <c r="F71" s="83"/>
      <c r="G71" s="83"/>
      <c r="H71" s="82"/>
      <c r="I71" s="82"/>
      <c r="J71" s="89"/>
      <c r="K71" s="82"/>
      <c r="L71" s="90" t="e">
        <f>#REF!</f>
        <v>#REF!</v>
      </c>
      <c r="M71" s="82"/>
      <c r="N71" s="82"/>
      <c r="O71" s="91"/>
      <c r="P71" s="91"/>
      <c r="Q71" s="91"/>
      <c r="R71" s="91"/>
      <c r="S71" s="94"/>
    </row>
    <row r="72" spans="1:19" x14ac:dyDescent="0.2">
      <c r="A72" s="83"/>
      <c r="B72" s="83"/>
      <c r="C72" s="83"/>
      <c r="D72" s="83"/>
      <c r="E72" s="83"/>
      <c r="F72" s="83"/>
      <c r="G72" s="83"/>
      <c r="H72" s="82"/>
      <c r="I72" s="82"/>
      <c r="J72" s="89"/>
      <c r="K72" s="82"/>
      <c r="L72" s="90" t="e">
        <f>#REF!</f>
        <v>#REF!</v>
      </c>
      <c r="M72" s="82"/>
      <c r="N72" s="82"/>
      <c r="O72" s="91"/>
      <c r="P72" s="91"/>
      <c r="Q72" s="91"/>
      <c r="R72" s="91"/>
      <c r="S72" s="94"/>
    </row>
    <row r="73" spans="1:19" x14ac:dyDescent="0.2">
      <c r="A73" s="83"/>
      <c r="B73" s="83"/>
      <c r="C73" s="83"/>
      <c r="D73" s="83"/>
      <c r="E73" s="83"/>
      <c r="F73" s="83"/>
      <c r="G73" s="83"/>
      <c r="H73" s="82"/>
      <c r="I73" s="82"/>
      <c r="J73" s="89"/>
      <c r="K73" s="82"/>
      <c r="L73" s="90" t="e">
        <f>#REF!</f>
        <v>#REF!</v>
      </c>
      <c r="M73" s="82"/>
      <c r="N73" s="82"/>
      <c r="O73" s="91"/>
      <c r="P73" s="91"/>
      <c r="Q73" s="91"/>
      <c r="R73" s="91"/>
      <c r="S73" s="94"/>
    </row>
    <row r="74" spans="1:19" x14ac:dyDescent="0.2">
      <c r="A74" s="83"/>
      <c r="B74" s="83"/>
      <c r="C74" s="83"/>
      <c r="D74" s="83"/>
      <c r="E74" s="83"/>
      <c r="F74" s="83"/>
      <c r="G74" s="83"/>
      <c r="H74" s="82"/>
      <c r="I74" s="82"/>
      <c r="J74" s="89"/>
      <c r="K74" s="82"/>
      <c r="L74" s="90" t="e">
        <f>#REF!</f>
        <v>#REF!</v>
      </c>
      <c r="M74" s="82"/>
      <c r="N74" s="82"/>
      <c r="O74" s="91"/>
      <c r="P74" s="91"/>
      <c r="Q74" s="91"/>
      <c r="R74" s="91"/>
      <c r="S74" s="94"/>
    </row>
    <row r="75" spans="1:19" x14ac:dyDescent="0.2">
      <c r="A75" s="83"/>
      <c r="B75" s="83"/>
      <c r="C75" s="83"/>
      <c r="D75" s="83"/>
      <c r="E75" s="83"/>
      <c r="F75" s="83"/>
      <c r="G75" s="83"/>
      <c r="H75" s="82"/>
      <c r="I75" s="82"/>
      <c r="J75" s="89"/>
      <c r="K75" s="82"/>
      <c r="L75" s="90" t="e">
        <f>#REF!</f>
        <v>#REF!</v>
      </c>
      <c r="M75" s="82"/>
      <c r="N75" s="82"/>
      <c r="O75" s="83"/>
      <c r="P75" s="83"/>
      <c r="Q75" s="83"/>
      <c r="R75" s="28"/>
      <c r="S75" s="94"/>
    </row>
    <row r="76" spans="1:19" x14ac:dyDescent="0.2">
      <c r="A76" s="83"/>
      <c r="B76" s="83"/>
      <c r="C76" s="83"/>
      <c r="D76" s="83"/>
      <c r="E76" s="83"/>
      <c r="F76" s="83"/>
      <c r="G76" s="83"/>
      <c r="H76" s="82"/>
      <c r="I76" s="82"/>
      <c r="J76" s="89"/>
      <c r="K76" s="82"/>
      <c r="L76" s="90" t="e">
        <f>#REF!</f>
        <v>#REF!</v>
      </c>
      <c r="M76" s="82"/>
      <c r="N76" s="82"/>
      <c r="O76" s="83"/>
      <c r="P76" s="83"/>
      <c r="Q76" s="83"/>
      <c r="R76" s="28"/>
      <c r="S76" s="94"/>
    </row>
    <row r="77" spans="1:19" x14ac:dyDescent="0.2">
      <c r="A77" s="83"/>
      <c r="B77" s="83"/>
      <c r="C77" s="83"/>
      <c r="D77" s="83"/>
      <c r="E77" s="83"/>
      <c r="F77" s="83"/>
      <c r="G77" s="83"/>
      <c r="H77" s="82"/>
      <c r="I77" s="82"/>
      <c r="J77" s="89"/>
      <c r="K77" s="82"/>
      <c r="L77" s="90" t="e">
        <f>#REF!</f>
        <v>#REF!</v>
      </c>
      <c r="M77" s="82"/>
      <c r="N77" s="82"/>
      <c r="O77" s="83"/>
      <c r="P77" s="83"/>
      <c r="Q77" s="83"/>
      <c r="R77" s="28"/>
      <c r="S77" s="94"/>
    </row>
    <row r="78" spans="1:19" x14ac:dyDescent="0.2">
      <c r="A78" s="83"/>
      <c r="B78" s="83"/>
      <c r="C78" s="83"/>
      <c r="D78" s="83"/>
      <c r="E78" s="83"/>
      <c r="F78" s="83"/>
      <c r="G78" s="83"/>
      <c r="H78" s="82"/>
      <c r="I78" s="82"/>
      <c r="J78" s="89"/>
      <c r="K78" s="82"/>
      <c r="L78" s="90" t="e">
        <f>#REF!</f>
        <v>#REF!</v>
      </c>
      <c r="M78" s="82"/>
      <c r="N78" s="82"/>
      <c r="O78" s="83"/>
      <c r="P78" s="83"/>
      <c r="Q78" s="83"/>
      <c r="R78" s="28"/>
      <c r="S78" s="94"/>
    </row>
    <row r="79" spans="1:19" x14ac:dyDescent="0.2">
      <c r="A79" s="83"/>
      <c r="B79" s="83"/>
      <c r="C79" s="83"/>
      <c r="D79" s="83"/>
      <c r="E79" s="83"/>
      <c r="F79" s="83"/>
      <c r="G79" s="83"/>
      <c r="H79" s="82"/>
      <c r="I79" s="82"/>
      <c r="J79" s="89"/>
      <c r="K79" s="82"/>
      <c r="L79" s="90" t="e">
        <f>#REF!</f>
        <v>#REF!</v>
      </c>
      <c r="M79" s="82"/>
      <c r="N79" s="82"/>
      <c r="O79" s="83"/>
      <c r="P79" s="83"/>
      <c r="Q79" s="83"/>
      <c r="R79" s="28"/>
      <c r="S79" s="94"/>
    </row>
    <row r="80" spans="1:19" x14ac:dyDescent="0.2">
      <c r="A80" s="83"/>
      <c r="B80" s="83"/>
      <c r="C80" s="83"/>
      <c r="D80" s="83"/>
      <c r="E80" s="83"/>
      <c r="F80" s="83"/>
      <c r="G80" s="83"/>
      <c r="H80" s="82"/>
      <c r="I80" s="82"/>
      <c r="J80" s="89"/>
      <c r="K80" s="82"/>
      <c r="L80" s="90" t="e">
        <f>#REF!</f>
        <v>#REF!</v>
      </c>
      <c r="M80" s="82"/>
      <c r="N80" s="82"/>
      <c r="O80" s="83"/>
      <c r="P80" s="83"/>
      <c r="Q80" s="83"/>
      <c r="R80" s="28"/>
      <c r="S80" s="94"/>
    </row>
    <row r="81" spans="1:19" x14ac:dyDescent="0.2">
      <c r="A81" s="83"/>
      <c r="B81" s="83"/>
      <c r="C81" s="83"/>
      <c r="D81" s="83"/>
      <c r="E81" s="83"/>
      <c r="F81" s="83"/>
      <c r="G81" s="83"/>
      <c r="H81" s="82"/>
      <c r="I81" s="82"/>
      <c r="J81" s="89"/>
      <c r="K81" s="82"/>
      <c r="L81" s="90" t="e">
        <f>#REF!</f>
        <v>#REF!</v>
      </c>
      <c r="M81" s="82"/>
      <c r="N81" s="82"/>
      <c r="O81" s="83"/>
      <c r="P81" s="83"/>
      <c r="Q81" s="83"/>
      <c r="R81" s="28"/>
      <c r="S81" s="94"/>
    </row>
    <row r="82" spans="1:19" x14ac:dyDescent="0.2">
      <c r="A82" s="83"/>
      <c r="B82" s="83"/>
      <c r="C82" s="83"/>
      <c r="D82" s="83"/>
      <c r="E82" s="83"/>
      <c r="F82" s="83"/>
      <c r="G82" s="83"/>
      <c r="H82" s="82"/>
      <c r="I82" s="82"/>
      <c r="J82" s="89"/>
      <c r="K82" s="82"/>
      <c r="L82" s="90" t="e">
        <f>#REF!</f>
        <v>#REF!</v>
      </c>
      <c r="M82" s="82"/>
      <c r="N82" s="82"/>
      <c r="O82" s="83"/>
      <c r="P82" s="83"/>
      <c r="Q82" s="83"/>
      <c r="R82" s="28"/>
      <c r="S82" s="94"/>
    </row>
    <row r="83" spans="1:19" x14ac:dyDescent="0.2">
      <c r="A83" s="83"/>
      <c r="B83" s="83"/>
      <c r="C83" s="83"/>
      <c r="D83" s="83"/>
      <c r="E83" s="83"/>
      <c r="F83" s="83"/>
      <c r="G83" s="83"/>
      <c r="H83" s="82"/>
      <c r="I83" s="82"/>
      <c r="J83" s="89"/>
      <c r="K83" s="82"/>
      <c r="L83" s="90" t="e">
        <f>#REF!</f>
        <v>#REF!</v>
      </c>
      <c r="M83" s="82"/>
      <c r="N83" s="82"/>
      <c r="O83" s="83"/>
      <c r="P83" s="83"/>
      <c r="Q83" s="83"/>
      <c r="R83" s="28"/>
      <c r="S83" s="94"/>
    </row>
    <row r="84" spans="1:19" x14ac:dyDescent="0.2">
      <c r="A84" s="83"/>
      <c r="B84" s="83"/>
      <c r="C84" s="83"/>
      <c r="D84" s="83"/>
      <c r="E84" s="83"/>
      <c r="F84" s="83"/>
      <c r="G84" s="83"/>
      <c r="H84" s="82"/>
      <c r="I84" s="82"/>
      <c r="J84" s="89"/>
      <c r="K84" s="82"/>
      <c r="L84" s="90" t="e">
        <f>#REF!</f>
        <v>#REF!</v>
      </c>
      <c r="M84" s="82"/>
      <c r="N84" s="82"/>
      <c r="O84" s="83"/>
      <c r="P84" s="83"/>
      <c r="Q84" s="83"/>
      <c r="R84" s="28"/>
      <c r="S84" s="94"/>
    </row>
    <row r="85" spans="1:19" x14ac:dyDescent="0.2">
      <c r="A85" s="83"/>
      <c r="B85" s="83"/>
      <c r="C85" s="83"/>
      <c r="D85" s="83"/>
      <c r="E85" s="83"/>
      <c r="F85" s="83"/>
      <c r="G85" s="83"/>
      <c r="H85" s="82"/>
      <c r="I85" s="82"/>
      <c r="J85" s="89"/>
      <c r="K85" s="82"/>
      <c r="L85" s="90" t="e">
        <f>#REF!</f>
        <v>#REF!</v>
      </c>
      <c r="M85" s="82"/>
      <c r="N85" s="82"/>
      <c r="O85" s="83"/>
      <c r="P85" s="83"/>
      <c r="Q85" s="83"/>
      <c r="R85" s="28"/>
      <c r="S85" s="94"/>
    </row>
    <row r="86" spans="1:19" x14ac:dyDescent="0.2">
      <c r="A86" s="83"/>
      <c r="B86" s="83"/>
      <c r="C86" s="83"/>
      <c r="D86" s="83"/>
      <c r="E86" s="83"/>
      <c r="F86" s="83"/>
      <c r="G86" s="83"/>
      <c r="H86" s="82"/>
      <c r="I86" s="82"/>
      <c r="J86" s="89"/>
      <c r="K86" s="82"/>
      <c r="L86" s="90" t="e">
        <f>#REF!</f>
        <v>#REF!</v>
      </c>
      <c r="M86" s="82"/>
      <c r="N86" s="82"/>
      <c r="O86" s="83"/>
      <c r="P86" s="83"/>
      <c r="Q86" s="83"/>
      <c r="R86" s="28"/>
      <c r="S86" s="94"/>
    </row>
    <row r="87" spans="1:19" x14ac:dyDescent="0.2">
      <c r="A87" s="83"/>
      <c r="B87" s="83"/>
      <c r="C87" s="83"/>
      <c r="D87" s="83"/>
      <c r="E87" s="83"/>
      <c r="F87" s="83"/>
      <c r="G87" s="83"/>
      <c r="H87" s="82"/>
      <c r="I87" s="82"/>
      <c r="J87" s="89"/>
      <c r="K87" s="82"/>
      <c r="L87" s="90" t="e">
        <f>#REF!</f>
        <v>#REF!</v>
      </c>
      <c r="M87" s="82"/>
      <c r="N87" s="82"/>
      <c r="O87" s="83"/>
      <c r="P87" s="83"/>
      <c r="Q87" s="83"/>
      <c r="R87" s="28"/>
      <c r="S87" s="94"/>
    </row>
    <row r="88" spans="1:19" x14ac:dyDescent="0.2">
      <c r="A88" s="83"/>
      <c r="B88" s="83"/>
      <c r="C88" s="83"/>
      <c r="D88" s="83"/>
      <c r="E88" s="83"/>
      <c r="F88" s="83"/>
      <c r="G88" s="83"/>
      <c r="H88" s="82"/>
      <c r="I88" s="82"/>
      <c r="J88" s="89"/>
      <c r="K88" s="82"/>
      <c r="L88" s="90" t="e">
        <f>#REF!</f>
        <v>#REF!</v>
      </c>
      <c r="M88" s="82"/>
      <c r="N88" s="82"/>
      <c r="O88" s="83"/>
      <c r="P88" s="83"/>
      <c r="Q88" s="83"/>
      <c r="R88" s="28"/>
      <c r="S88" s="94"/>
    </row>
    <row r="89" spans="1:19" x14ac:dyDescent="0.2">
      <c r="A89" s="83"/>
      <c r="B89" s="83"/>
      <c r="C89" s="83"/>
      <c r="D89" s="83"/>
      <c r="E89" s="83"/>
      <c r="F89" s="83"/>
      <c r="G89" s="83"/>
      <c r="H89" s="82"/>
      <c r="I89" s="82"/>
      <c r="J89" s="89"/>
      <c r="K89" s="82"/>
      <c r="L89" s="90" t="e">
        <f>#REF!</f>
        <v>#REF!</v>
      </c>
      <c r="M89" s="82"/>
      <c r="N89" s="82"/>
      <c r="O89" s="83"/>
      <c r="P89" s="83"/>
      <c r="Q89" s="83"/>
      <c r="R89" s="28"/>
      <c r="S89" s="94"/>
    </row>
    <row r="90" spans="1:19" x14ac:dyDescent="0.2">
      <c r="A90" s="83"/>
      <c r="B90" s="83"/>
      <c r="C90" s="83"/>
      <c r="D90" s="83"/>
      <c r="E90" s="83"/>
      <c r="F90" s="83"/>
      <c r="G90" s="83"/>
      <c r="H90" s="82"/>
      <c r="I90" s="82"/>
      <c r="J90" s="90"/>
      <c r="K90" s="82"/>
      <c r="L90" s="90" t="e">
        <f>#REF!</f>
        <v>#REF!</v>
      </c>
      <c r="M90" s="82"/>
      <c r="N90" s="82"/>
      <c r="O90" s="83"/>
      <c r="P90" s="83"/>
      <c r="Q90" s="83"/>
      <c r="R90" s="28"/>
      <c r="S90" s="94"/>
    </row>
    <row r="91" spans="1:19" x14ac:dyDescent="0.2">
      <c r="A91" s="83"/>
      <c r="B91" s="83"/>
      <c r="C91" s="83"/>
      <c r="D91" s="83"/>
      <c r="E91" s="83"/>
      <c r="F91" s="83"/>
      <c r="G91" s="83"/>
      <c r="H91" s="82"/>
      <c r="I91" s="82"/>
      <c r="J91" s="90"/>
      <c r="K91" s="82"/>
      <c r="L91" s="90" t="e">
        <f>#REF!</f>
        <v>#REF!</v>
      </c>
      <c r="M91" s="82"/>
      <c r="N91" s="82"/>
      <c r="O91" s="83"/>
      <c r="P91" s="83"/>
      <c r="Q91" s="83"/>
      <c r="R91" s="28"/>
      <c r="S91" s="94"/>
    </row>
    <row r="92" spans="1:19" x14ac:dyDescent="0.2">
      <c r="A92" s="83"/>
      <c r="B92" s="83"/>
      <c r="C92" s="83"/>
      <c r="D92" s="83"/>
      <c r="E92" s="83"/>
      <c r="F92" s="83"/>
      <c r="G92" s="83"/>
      <c r="H92" s="82"/>
      <c r="I92" s="82"/>
      <c r="J92" s="90"/>
      <c r="K92" s="82"/>
      <c r="L92" s="90" t="e">
        <f>#REF!</f>
        <v>#REF!</v>
      </c>
      <c r="M92" s="82"/>
      <c r="N92" s="82"/>
      <c r="O92" s="83"/>
      <c r="P92" s="83"/>
      <c r="Q92" s="83"/>
      <c r="R92" s="28"/>
      <c r="S92" s="94"/>
    </row>
    <row r="93" spans="1:19" x14ac:dyDescent="0.2">
      <c r="A93" s="83"/>
      <c r="B93" s="83"/>
      <c r="C93" s="83"/>
      <c r="D93" s="83"/>
      <c r="E93" s="83"/>
      <c r="F93" s="83"/>
      <c r="G93" s="83"/>
      <c r="H93" s="82"/>
      <c r="I93" s="82"/>
      <c r="J93" s="90"/>
      <c r="K93" s="82"/>
      <c r="L93" s="90" t="e">
        <f>#REF!</f>
        <v>#REF!</v>
      </c>
      <c r="M93" s="82"/>
      <c r="N93" s="82"/>
      <c r="O93" s="83"/>
      <c r="P93" s="83"/>
      <c r="Q93" s="83"/>
      <c r="R93" s="28"/>
      <c r="S93" s="94"/>
    </row>
    <row r="94" spans="1:19" x14ac:dyDescent="0.2">
      <c r="A94" s="83"/>
      <c r="B94" s="83"/>
      <c r="C94" s="83"/>
      <c r="D94" s="83"/>
      <c r="E94" s="83"/>
      <c r="F94" s="83"/>
      <c r="G94" s="83"/>
      <c r="H94" s="82"/>
      <c r="I94" s="82"/>
      <c r="J94" s="90"/>
      <c r="K94" s="82"/>
      <c r="L94" s="90" t="e">
        <f>#REF!</f>
        <v>#REF!</v>
      </c>
      <c r="M94" s="82"/>
      <c r="N94" s="82"/>
      <c r="O94" s="83"/>
      <c r="P94" s="83"/>
      <c r="Q94" s="83"/>
      <c r="R94" s="28"/>
      <c r="S94" s="94"/>
    </row>
    <row r="95" spans="1:19" x14ac:dyDescent="0.2">
      <c r="A95" s="83"/>
      <c r="B95" s="83"/>
      <c r="C95" s="83"/>
      <c r="D95" s="83"/>
      <c r="E95" s="83"/>
      <c r="F95" s="83"/>
      <c r="G95" s="83"/>
      <c r="H95" s="82"/>
      <c r="I95" s="82"/>
      <c r="J95" s="90"/>
      <c r="K95" s="82"/>
      <c r="L95" s="90" t="e">
        <f>#REF!</f>
        <v>#REF!</v>
      </c>
      <c r="M95" s="82"/>
      <c r="N95" s="82"/>
      <c r="O95" s="83"/>
      <c r="P95" s="83"/>
      <c r="Q95" s="83"/>
      <c r="R95" s="28"/>
      <c r="S95" s="94"/>
    </row>
    <row r="96" spans="1:19" x14ac:dyDescent="0.2">
      <c r="A96" s="83"/>
      <c r="B96" s="83"/>
      <c r="C96" s="83"/>
      <c r="D96" s="83"/>
      <c r="E96" s="83"/>
      <c r="F96" s="83"/>
      <c r="G96" s="83"/>
      <c r="H96" s="82"/>
      <c r="I96" s="82"/>
      <c r="J96" s="90"/>
      <c r="K96" s="82"/>
      <c r="L96" s="90" t="e">
        <f>#REF!</f>
        <v>#REF!</v>
      </c>
      <c r="M96" s="82"/>
      <c r="N96" s="82"/>
      <c r="O96" s="83"/>
      <c r="P96" s="83"/>
      <c r="Q96" s="83"/>
      <c r="R96" s="28"/>
      <c r="S96" s="94"/>
    </row>
    <row r="97" spans="1:19" x14ac:dyDescent="0.2">
      <c r="A97" s="83"/>
      <c r="B97" s="83"/>
      <c r="C97" s="82"/>
      <c r="D97" s="82"/>
      <c r="E97" s="83"/>
      <c r="F97" s="83"/>
      <c r="G97" s="83"/>
      <c r="H97" s="82"/>
      <c r="I97" s="82"/>
      <c r="J97" s="90"/>
      <c r="K97" s="82"/>
      <c r="L97" s="90" t="e">
        <f>#REF!</f>
        <v>#REF!</v>
      </c>
      <c r="M97" s="82"/>
      <c r="N97" s="82"/>
      <c r="O97" s="83"/>
      <c r="P97" s="83"/>
      <c r="Q97" s="83"/>
      <c r="R97" s="28"/>
      <c r="S97" s="94"/>
    </row>
    <row r="98" spans="1:19" x14ac:dyDescent="0.2">
      <c r="A98" s="83"/>
      <c r="B98" s="83"/>
      <c r="C98" s="82"/>
      <c r="D98" s="82"/>
      <c r="E98" s="83"/>
      <c r="F98" s="83"/>
      <c r="G98" s="83"/>
      <c r="H98" s="82"/>
      <c r="I98" s="82"/>
      <c r="J98" s="90"/>
      <c r="K98" s="82"/>
      <c r="L98" s="90" t="e">
        <f>#REF!</f>
        <v>#REF!</v>
      </c>
      <c r="M98" s="82"/>
      <c r="N98" s="82"/>
      <c r="O98" s="83"/>
      <c r="P98" s="83"/>
      <c r="Q98" s="83"/>
      <c r="R98" s="28"/>
      <c r="S98" s="94"/>
    </row>
    <row r="99" spans="1:19" x14ac:dyDescent="0.2">
      <c r="A99" s="82"/>
      <c r="B99" s="83"/>
      <c r="C99" s="82"/>
      <c r="D99" s="82"/>
      <c r="E99" s="83"/>
      <c r="F99" s="83"/>
      <c r="G99" s="83"/>
      <c r="H99" s="82"/>
      <c r="I99" s="82"/>
      <c r="J99" s="90"/>
      <c r="K99" s="82"/>
      <c r="L99" s="90" t="e">
        <f>#REF!</f>
        <v>#REF!</v>
      </c>
      <c r="M99" s="82"/>
      <c r="N99" s="82"/>
      <c r="O99" s="83"/>
      <c r="P99" s="83"/>
      <c r="Q99" s="83"/>
      <c r="R99" s="28"/>
      <c r="S99" s="94"/>
    </row>
    <row r="100" spans="1:19" x14ac:dyDescent="0.2">
      <c r="A100" s="82"/>
      <c r="B100" s="82"/>
      <c r="C100" s="82"/>
      <c r="D100" s="82"/>
      <c r="E100" s="82"/>
      <c r="F100" s="82"/>
      <c r="G100" s="82"/>
      <c r="H100" s="82"/>
      <c r="I100" s="82"/>
      <c r="J100" s="90"/>
      <c r="K100" s="82"/>
      <c r="L100" s="90" t="e">
        <f>#REF!</f>
        <v>#REF!</v>
      </c>
      <c r="M100" s="82"/>
      <c r="N100" s="82"/>
      <c r="O100" s="83"/>
      <c r="P100" s="83"/>
      <c r="Q100" s="83"/>
      <c r="R100" s="28"/>
      <c r="S100" s="94"/>
    </row>
    <row r="101" spans="1:19" x14ac:dyDescent="0.2">
      <c r="A101" s="82"/>
      <c r="B101" s="82"/>
      <c r="C101" s="82"/>
      <c r="D101" s="82"/>
      <c r="E101" s="82"/>
      <c r="F101" s="82"/>
      <c r="G101" s="82"/>
      <c r="H101" s="82"/>
      <c r="I101" s="82"/>
      <c r="J101" s="90"/>
      <c r="K101" s="82"/>
      <c r="L101" s="90" t="e">
        <f>#REF!</f>
        <v>#REF!</v>
      </c>
      <c r="M101" s="82"/>
      <c r="N101" s="82"/>
      <c r="O101" s="83"/>
      <c r="P101" s="83"/>
      <c r="Q101" s="83"/>
      <c r="R101" s="28"/>
      <c r="S101" s="94"/>
    </row>
    <row r="102" spans="1:19" x14ac:dyDescent="0.2">
      <c r="A102" s="82"/>
      <c r="B102" s="82"/>
      <c r="C102" s="82"/>
      <c r="D102" s="82"/>
      <c r="E102" s="82"/>
      <c r="F102" s="82"/>
      <c r="G102" s="82"/>
      <c r="H102" s="82"/>
      <c r="I102" s="82"/>
      <c r="J102" s="90"/>
      <c r="K102" s="82"/>
      <c r="L102" s="90" t="e">
        <f>#REF!</f>
        <v>#REF!</v>
      </c>
      <c r="M102" s="82"/>
      <c r="N102" s="82"/>
      <c r="O102" s="83"/>
      <c r="P102" s="83"/>
      <c r="Q102" s="83"/>
      <c r="R102" s="28"/>
      <c r="S102" s="94"/>
    </row>
    <row r="103" spans="1:19" x14ac:dyDescent="0.2">
      <c r="A103" s="82"/>
      <c r="B103" s="82"/>
      <c r="C103" s="82"/>
      <c r="D103" s="82"/>
      <c r="E103" s="82"/>
      <c r="F103" s="82"/>
      <c r="G103" s="82"/>
      <c r="H103" s="82"/>
      <c r="I103" s="82"/>
      <c r="J103" s="90"/>
      <c r="K103" s="82"/>
      <c r="L103" s="90" t="e">
        <f>#REF!</f>
        <v>#REF!</v>
      </c>
      <c r="M103" s="82"/>
      <c r="N103" s="82"/>
      <c r="O103" s="83"/>
      <c r="P103" s="83"/>
      <c r="Q103" s="83"/>
      <c r="R103" s="28"/>
      <c r="S103" s="94"/>
    </row>
    <row r="104" spans="1:19" x14ac:dyDescent="0.2">
      <c r="A104" s="82"/>
      <c r="B104" s="82"/>
      <c r="C104" s="82"/>
      <c r="D104" s="82"/>
      <c r="E104" s="82"/>
      <c r="F104" s="82"/>
      <c r="G104" s="82"/>
      <c r="H104" s="82"/>
      <c r="I104" s="82"/>
      <c r="J104" s="90"/>
      <c r="K104" s="82"/>
      <c r="L104" s="90" t="e">
        <f>#REF!</f>
        <v>#REF!</v>
      </c>
      <c r="M104" s="82"/>
      <c r="N104" s="82"/>
      <c r="O104" s="83"/>
      <c r="P104" s="83"/>
      <c r="Q104" s="83"/>
      <c r="R104" s="28"/>
      <c r="S104" s="94"/>
    </row>
    <row r="105" spans="1:19" x14ac:dyDescent="0.2">
      <c r="A105" s="82"/>
      <c r="B105" s="82"/>
      <c r="C105" s="82"/>
      <c r="D105" s="82"/>
      <c r="E105" s="82"/>
      <c r="F105" s="82"/>
      <c r="G105" s="82"/>
      <c r="H105" s="82"/>
      <c r="I105" s="82"/>
      <c r="J105" s="90"/>
      <c r="K105" s="82"/>
      <c r="L105" s="90" t="e">
        <f>#REF!</f>
        <v>#REF!</v>
      </c>
      <c r="M105" s="82"/>
      <c r="N105" s="82"/>
      <c r="O105" s="83"/>
      <c r="P105" s="83"/>
      <c r="Q105" s="83"/>
      <c r="R105" s="28"/>
      <c r="S105" s="94"/>
    </row>
    <row r="106" spans="1:19" x14ac:dyDescent="0.2">
      <c r="A106" s="82"/>
      <c r="B106" s="82"/>
      <c r="C106" s="82"/>
      <c r="D106" s="82"/>
      <c r="E106" s="82"/>
      <c r="F106" s="82"/>
      <c r="G106" s="82"/>
      <c r="H106" s="82"/>
      <c r="I106" s="82"/>
      <c r="J106" s="90"/>
      <c r="K106" s="82"/>
      <c r="L106" s="90" t="e">
        <f>#REF!</f>
        <v>#REF!</v>
      </c>
      <c r="M106" s="82"/>
      <c r="N106" s="82"/>
      <c r="O106" s="83"/>
      <c r="P106" s="83"/>
      <c r="Q106" s="83"/>
      <c r="R106" s="28"/>
      <c r="S106" s="94"/>
    </row>
    <row r="107" spans="1:19" x14ac:dyDescent="0.2">
      <c r="A107" s="82"/>
      <c r="B107" s="82"/>
      <c r="C107" s="82"/>
      <c r="D107" s="82"/>
      <c r="E107" s="82"/>
      <c r="F107" s="82"/>
      <c r="G107" s="82"/>
      <c r="H107" s="82"/>
      <c r="I107" s="82"/>
      <c r="J107" s="90"/>
      <c r="K107" s="82"/>
      <c r="L107" s="90" t="e">
        <f>#REF!</f>
        <v>#REF!</v>
      </c>
      <c r="M107" s="82"/>
      <c r="N107" s="82"/>
      <c r="O107" s="83"/>
      <c r="P107" s="83"/>
      <c r="Q107" s="83"/>
      <c r="R107" s="28"/>
      <c r="S107" s="94"/>
    </row>
    <row r="108" spans="1:19" x14ac:dyDescent="0.2">
      <c r="A108" s="82"/>
      <c r="B108" s="82"/>
      <c r="C108" s="82"/>
      <c r="D108" s="82"/>
      <c r="E108" s="82"/>
      <c r="F108" s="82"/>
      <c r="G108" s="82"/>
      <c r="H108" s="82"/>
      <c r="I108" s="82"/>
      <c r="J108" s="90"/>
      <c r="K108" s="82"/>
      <c r="L108" s="90" t="e">
        <f>#REF!</f>
        <v>#REF!</v>
      </c>
      <c r="M108" s="82"/>
      <c r="N108" s="82"/>
      <c r="O108" s="83"/>
      <c r="P108" s="83"/>
      <c r="Q108" s="83"/>
      <c r="R108" s="28"/>
      <c r="S108" s="94"/>
    </row>
    <row r="109" spans="1:19" x14ac:dyDescent="0.2">
      <c r="A109" s="82"/>
      <c r="B109" s="82"/>
      <c r="C109" s="82"/>
      <c r="D109" s="82"/>
      <c r="E109" s="82"/>
      <c r="F109" s="82"/>
      <c r="G109" s="82"/>
      <c r="H109" s="82"/>
      <c r="I109" s="82"/>
      <c r="J109" s="90"/>
      <c r="K109" s="82"/>
      <c r="L109" s="90" t="e">
        <f>#REF!</f>
        <v>#REF!</v>
      </c>
      <c r="M109" s="82"/>
      <c r="N109" s="82"/>
      <c r="O109" s="83"/>
      <c r="P109" s="83"/>
      <c r="Q109" s="83"/>
      <c r="R109" s="28"/>
      <c r="S109" s="94"/>
    </row>
    <row r="110" spans="1:19" x14ac:dyDescent="0.2">
      <c r="A110" s="47"/>
      <c r="B110" s="47"/>
      <c r="C110" s="47"/>
      <c r="D110" s="47"/>
      <c r="E110" s="47"/>
      <c r="F110" s="47"/>
      <c r="G110" s="47"/>
      <c r="H110" s="47"/>
      <c r="I110" s="47"/>
      <c r="J110" s="54"/>
      <c r="K110" s="47"/>
      <c r="L110" s="90" t="e">
        <f>#REF!</f>
        <v>#REF!</v>
      </c>
      <c r="M110" s="47"/>
      <c r="N110" s="47"/>
      <c r="O110" s="58"/>
      <c r="P110" s="124"/>
      <c r="Q110" s="58"/>
      <c r="R110" s="79"/>
    </row>
    <row r="111" spans="1:19" x14ac:dyDescent="0.2">
      <c r="A111" s="47"/>
      <c r="B111" s="47"/>
      <c r="C111" s="47"/>
      <c r="D111" s="47"/>
      <c r="E111" s="47"/>
      <c r="F111" s="47"/>
      <c r="G111" s="47"/>
      <c r="H111" s="47"/>
      <c r="I111" s="47"/>
      <c r="J111" s="54"/>
      <c r="K111" s="47"/>
      <c r="L111" s="90" t="e">
        <f>#REF!</f>
        <v>#REF!</v>
      </c>
      <c r="M111" s="47"/>
      <c r="N111" s="47"/>
      <c r="O111" s="58"/>
      <c r="P111" s="124"/>
      <c r="Q111" s="58"/>
      <c r="R111" s="79"/>
    </row>
    <row r="112" spans="1:19" x14ac:dyDescent="0.2">
      <c r="A112" s="47"/>
      <c r="B112" s="47"/>
      <c r="C112" s="47"/>
      <c r="D112" s="47"/>
      <c r="E112" s="47"/>
      <c r="F112" s="47"/>
      <c r="G112" s="47"/>
      <c r="H112" s="47"/>
      <c r="I112" s="47"/>
      <c r="J112" s="54"/>
      <c r="K112" s="47"/>
      <c r="L112" s="90" t="e">
        <f>#REF!</f>
        <v>#REF!</v>
      </c>
      <c r="M112" s="47"/>
      <c r="N112" s="47"/>
      <c r="O112" s="58"/>
      <c r="P112" s="124"/>
      <c r="Q112" s="58"/>
      <c r="R112" s="79"/>
    </row>
    <row r="113" spans="1:18" x14ac:dyDescent="0.2">
      <c r="A113" s="47"/>
      <c r="B113" s="47"/>
      <c r="C113" s="47"/>
      <c r="D113" s="47"/>
      <c r="E113" s="47"/>
      <c r="F113" s="47"/>
      <c r="G113" s="47"/>
      <c r="H113" s="47"/>
      <c r="I113" s="47"/>
      <c r="J113" s="54"/>
      <c r="K113" s="47"/>
      <c r="L113" s="90" t="e">
        <f>#REF!</f>
        <v>#REF!</v>
      </c>
      <c r="M113" s="47"/>
      <c r="N113" s="47"/>
      <c r="O113" s="58"/>
      <c r="P113" s="124"/>
      <c r="Q113" s="58"/>
      <c r="R113" s="79"/>
    </row>
    <row r="114" spans="1:18" x14ac:dyDescent="0.2">
      <c r="A114" s="47"/>
      <c r="B114" s="47"/>
      <c r="C114" s="47"/>
      <c r="D114" s="47"/>
      <c r="E114" s="47"/>
      <c r="F114" s="47"/>
      <c r="G114" s="47"/>
      <c r="H114" s="47"/>
      <c r="I114" s="47"/>
      <c r="J114" s="54"/>
      <c r="K114" s="47"/>
      <c r="L114" s="90" t="e">
        <f>#REF!</f>
        <v>#REF!</v>
      </c>
      <c r="M114" s="47"/>
      <c r="N114" s="47"/>
      <c r="O114" s="58"/>
      <c r="P114" s="124"/>
      <c r="Q114" s="58"/>
      <c r="R114" s="79"/>
    </row>
    <row r="115" spans="1:18" x14ac:dyDescent="0.2">
      <c r="A115" s="47"/>
      <c r="B115" s="47"/>
      <c r="C115" s="47"/>
      <c r="D115" s="47"/>
      <c r="E115" s="47"/>
      <c r="F115" s="47"/>
      <c r="G115" s="47"/>
      <c r="H115" s="47"/>
      <c r="I115" s="47"/>
      <c r="J115" s="54"/>
      <c r="K115" s="47"/>
      <c r="L115" s="90" t="e">
        <f>#REF!</f>
        <v>#REF!</v>
      </c>
      <c r="M115" s="47"/>
      <c r="N115" s="47"/>
      <c r="O115" s="58"/>
      <c r="P115" s="124"/>
      <c r="Q115" s="58"/>
      <c r="R115" s="79"/>
    </row>
    <row r="116" spans="1:18" x14ac:dyDescent="0.2">
      <c r="A116" s="47"/>
      <c r="B116" s="47"/>
      <c r="C116" s="47"/>
      <c r="D116" s="47"/>
      <c r="E116" s="47"/>
      <c r="F116" s="47"/>
      <c r="G116" s="47"/>
      <c r="H116" s="47"/>
      <c r="I116" s="47"/>
      <c r="J116" s="54"/>
      <c r="K116" s="47"/>
      <c r="L116" s="90" t="e">
        <f>#REF!</f>
        <v>#REF!</v>
      </c>
      <c r="M116" s="47"/>
      <c r="N116" s="47"/>
      <c r="O116" s="58"/>
      <c r="P116" s="124"/>
      <c r="Q116" s="58"/>
      <c r="R116" s="79"/>
    </row>
    <row r="117" spans="1:18" x14ac:dyDescent="0.2">
      <c r="A117" s="47"/>
      <c r="B117" s="47"/>
      <c r="C117" s="47"/>
      <c r="D117" s="47"/>
      <c r="E117" s="47"/>
      <c r="F117" s="47"/>
      <c r="G117" s="47"/>
      <c r="H117" s="47"/>
      <c r="I117" s="47"/>
      <c r="J117" s="54"/>
      <c r="K117" s="47"/>
      <c r="L117" s="90" t="e">
        <f>#REF!</f>
        <v>#REF!</v>
      </c>
      <c r="M117" s="47"/>
      <c r="N117" s="47"/>
      <c r="O117" s="58"/>
      <c r="P117" s="124"/>
      <c r="Q117" s="58"/>
      <c r="R117" s="79"/>
    </row>
    <row r="118" spans="1:18" x14ac:dyDescent="0.2">
      <c r="A118" s="47"/>
      <c r="B118" s="47"/>
      <c r="C118" s="47"/>
      <c r="D118" s="47"/>
      <c r="E118" s="47"/>
      <c r="F118" s="47"/>
      <c r="G118" s="47"/>
      <c r="H118" s="47"/>
      <c r="I118" s="47"/>
      <c r="J118" s="54"/>
      <c r="K118" s="47"/>
      <c r="L118" s="90" t="e">
        <f>#REF!</f>
        <v>#REF!</v>
      </c>
      <c r="M118" s="47"/>
      <c r="N118" s="47"/>
      <c r="O118" s="58"/>
      <c r="P118" s="124"/>
      <c r="Q118" s="58"/>
      <c r="R118" s="79"/>
    </row>
    <row r="119" spans="1:18" x14ac:dyDescent="0.2">
      <c r="A119" s="47"/>
      <c r="B119" s="47"/>
      <c r="C119" s="47"/>
      <c r="D119" s="47"/>
      <c r="E119" s="47"/>
      <c r="F119" s="47"/>
      <c r="G119" s="47"/>
      <c r="H119" s="47"/>
      <c r="I119" s="47"/>
      <c r="J119" s="54"/>
      <c r="K119" s="47"/>
      <c r="L119" s="90" t="e">
        <f>#REF!</f>
        <v>#REF!</v>
      </c>
      <c r="M119" s="47"/>
      <c r="N119" s="47"/>
      <c r="O119" s="58"/>
      <c r="P119" s="124"/>
      <c r="Q119" s="58"/>
      <c r="R119" s="79"/>
    </row>
    <row r="120" spans="1:18" x14ac:dyDescent="0.2">
      <c r="A120" s="47"/>
      <c r="B120" s="47"/>
      <c r="C120" s="47"/>
      <c r="D120" s="47"/>
      <c r="E120" s="47"/>
      <c r="F120" s="47"/>
      <c r="G120" s="47"/>
      <c r="H120" s="47"/>
      <c r="I120" s="47"/>
      <c r="J120" s="54"/>
      <c r="K120" s="47"/>
      <c r="L120" s="90" t="e">
        <f>#REF!</f>
        <v>#REF!</v>
      </c>
      <c r="M120" s="47"/>
      <c r="N120" s="47"/>
      <c r="O120" s="58"/>
      <c r="P120" s="124"/>
      <c r="Q120" s="58"/>
      <c r="R120" s="79"/>
    </row>
    <row r="121" spans="1:18" x14ac:dyDescent="0.2">
      <c r="A121" s="47"/>
      <c r="B121" s="47"/>
      <c r="C121" s="47"/>
      <c r="D121" s="47"/>
      <c r="E121" s="47"/>
      <c r="F121" s="47"/>
      <c r="G121" s="47"/>
      <c r="H121" s="47"/>
      <c r="I121" s="47"/>
      <c r="J121" s="54"/>
      <c r="K121" s="47"/>
      <c r="L121" s="90" t="e">
        <f>#REF!</f>
        <v>#REF!</v>
      </c>
      <c r="M121" s="47"/>
      <c r="N121" s="47"/>
      <c r="O121" s="58"/>
      <c r="P121" s="124"/>
      <c r="Q121" s="58"/>
      <c r="R121" s="79"/>
    </row>
    <row r="122" spans="1:18" x14ac:dyDescent="0.2">
      <c r="A122" s="47"/>
      <c r="B122" s="47"/>
      <c r="C122" s="47"/>
      <c r="D122" s="47"/>
      <c r="E122" s="47"/>
      <c r="F122" s="47"/>
      <c r="G122" s="47"/>
      <c r="H122" s="47"/>
      <c r="I122" s="47"/>
      <c r="J122" s="54"/>
      <c r="K122" s="47"/>
      <c r="L122" s="90" t="e">
        <f>#REF!</f>
        <v>#REF!</v>
      </c>
      <c r="M122" s="47"/>
      <c r="N122" s="47"/>
      <c r="O122" s="58"/>
      <c r="P122" s="124"/>
      <c r="Q122" s="58"/>
      <c r="R122" s="79"/>
    </row>
    <row r="123" spans="1:18" x14ac:dyDescent="0.2">
      <c r="A123" s="47"/>
      <c r="B123" s="47"/>
      <c r="C123" s="47"/>
      <c r="D123" s="47"/>
      <c r="E123" s="47"/>
      <c r="F123" s="47"/>
      <c r="G123" s="47"/>
      <c r="H123" s="47"/>
      <c r="I123" s="47"/>
      <c r="J123" s="54"/>
      <c r="K123" s="47"/>
      <c r="L123" s="58"/>
      <c r="M123" s="58"/>
      <c r="N123" s="58"/>
      <c r="O123" s="58"/>
      <c r="P123" s="124"/>
      <c r="Q123" s="58"/>
      <c r="R123" s="79"/>
    </row>
    <row r="124" spans="1:18" x14ac:dyDescent="0.2">
      <c r="A124" s="47"/>
      <c r="B124" s="47"/>
      <c r="C124" s="47"/>
      <c r="D124" s="47"/>
      <c r="E124" s="47"/>
      <c r="F124" s="47"/>
      <c r="G124" s="47"/>
      <c r="H124" s="47"/>
      <c r="I124" s="47"/>
      <c r="J124" s="54"/>
      <c r="K124" s="47"/>
      <c r="L124" s="58"/>
      <c r="M124" s="58"/>
      <c r="N124" s="58"/>
      <c r="O124" s="58"/>
      <c r="P124" s="124"/>
      <c r="Q124" s="58"/>
      <c r="R124" s="79"/>
    </row>
    <row r="125" spans="1:18" x14ac:dyDescent="0.2">
      <c r="A125" s="47"/>
      <c r="B125" s="47"/>
      <c r="C125" s="47"/>
      <c r="D125" s="47"/>
      <c r="E125" s="47"/>
      <c r="F125" s="47"/>
      <c r="G125" s="47"/>
      <c r="H125" s="47"/>
      <c r="I125" s="47"/>
      <c r="J125" s="54"/>
      <c r="K125" s="47"/>
      <c r="L125" s="58"/>
      <c r="M125" s="58"/>
      <c r="N125" s="58"/>
      <c r="O125" s="58"/>
      <c r="P125" s="124"/>
      <c r="Q125" s="58"/>
      <c r="R125" s="79"/>
    </row>
    <row r="126" spans="1:18" x14ac:dyDescent="0.2">
      <c r="A126" s="47"/>
      <c r="B126" s="47"/>
      <c r="C126" s="47"/>
      <c r="D126" s="47"/>
      <c r="E126" s="47"/>
      <c r="F126" s="47"/>
      <c r="G126" s="47"/>
      <c r="H126" s="47"/>
      <c r="I126" s="47"/>
      <c r="J126" s="54"/>
      <c r="K126" s="47"/>
      <c r="L126" s="58"/>
      <c r="M126" s="58"/>
      <c r="N126" s="58"/>
      <c r="O126" s="58"/>
      <c r="P126" s="124"/>
      <c r="Q126" s="58"/>
      <c r="R126" s="79"/>
    </row>
    <row r="127" spans="1:18" x14ac:dyDescent="0.2">
      <c r="A127" s="47"/>
      <c r="B127" s="47"/>
      <c r="C127" s="47"/>
      <c r="D127" s="47"/>
      <c r="E127" s="47"/>
      <c r="F127" s="47"/>
      <c r="G127" s="47"/>
      <c r="H127" s="47"/>
      <c r="I127" s="47"/>
      <c r="J127" s="54"/>
      <c r="K127" s="47"/>
      <c r="L127" s="58"/>
      <c r="M127" s="58"/>
      <c r="N127" s="58"/>
      <c r="O127" s="58"/>
      <c r="P127" s="124"/>
      <c r="Q127" s="58"/>
      <c r="R127" s="79"/>
    </row>
    <row r="128" spans="1:18" x14ac:dyDescent="0.2">
      <c r="A128" s="47"/>
      <c r="B128" s="47"/>
      <c r="C128" s="47"/>
      <c r="D128" s="47"/>
      <c r="E128" s="47"/>
      <c r="F128" s="47"/>
      <c r="G128" s="47"/>
      <c r="H128" s="47"/>
      <c r="I128" s="47"/>
      <c r="J128" s="54"/>
      <c r="K128" s="47"/>
      <c r="L128" s="58"/>
      <c r="M128" s="58"/>
      <c r="N128" s="58"/>
      <c r="O128" s="58"/>
      <c r="P128" s="124"/>
      <c r="Q128" s="58"/>
      <c r="R128" s="79"/>
    </row>
    <row r="129" spans="1:18" x14ac:dyDescent="0.2">
      <c r="A129" s="47"/>
      <c r="B129" s="47"/>
      <c r="C129" s="47"/>
      <c r="D129" s="47"/>
      <c r="E129" s="47"/>
      <c r="F129" s="47"/>
      <c r="G129" s="47"/>
      <c r="H129" s="47"/>
      <c r="I129" s="47"/>
      <c r="J129" s="54"/>
      <c r="K129" s="47"/>
      <c r="L129" s="58"/>
      <c r="M129" s="58"/>
      <c r="N129" s="58"/>
      <c r="O129" s="58"/>
      <c r="P129" s="124"/>
      <c r="Q129" s="58"/>
      <c r="R129" s="79"/>
    </row>
    <row r="130" spans="1:18" x14ac:dyDescent="0.2">
      <c r="A130" s="47"/>
      <c r="B130" s="47"/>
      <c r="C130" s="47"/>
      <c r="D130" s="47"/>
      <c r="E130" s="47"/>
      <c r="F130" s="47"/>
      <c r="G130" s="47"/>
      <c r="H130" s="47"/>
      <c r="I130" s="47"/>
      <c r="J130" s="54"/>
      <c r="K130" s="47"/>
      <c r="L130" s="58"/>
      <c r="M130" s="58"/>
      <c r="N130" s="58"/>
      <c r="O130" s="58"/>
      <c r="P130" s="124"/>
      <c r="Q130" s="58"/>
      <c r="R130" s="79"/>
    </row>
    <row r="131" spans="1:18" x14ac:dyDescent="0.2">
      <c r="A131" s="47"/>
      <c r="B131" s="47"/>
      <c r="C131" s="47"/>
      <c r="D131" s="47"/>
      <c r="E131" s="47"/>
      <c r="F131" s="47"/>
      <c r="G131" s="47"/>
      <c r="H131" s="47"/>
      <c r="I131" s="47"/>
      <c r="J131" s="54"/>
      <c r="K131" s="47"/>
      <c r="L131" s="58"/>
      <c r="M131" s="58"/>
      <c r="N131" s="58"/>
      <c r="O131" s="58"/>
      <c r="P131" s="124"/>
      <c r="Q131" s="58"/>
      <c r="R131" s="79"/>
    </row>
    <row r="132" spans="1:18" x14ac:dyDescent="0.2">
      <c r="A132" s="47"/>
      <c r="B132" s="47"/>
      <c r="C132" s="47"/>
      <c r="D132" s="47"/>
      <c r="E132" s="47"/>
      <c r="F132" s="47"/>
      <c r="G132" s="47"/>
      <c r="H132" s="47"/>
      <c r="I132" s="47"/>
      <c r="J132" s="54"/>
      <c r="K132" s="47"/>
      <c r="L132" s="58"/>
      <c r="M132" s="58"/>
      <c r="N132" s="58"/>
      <c r="O132" s="58"/>
      <c r="P132" s="124"/>
      <c r="Q132" s="58"/>
      <c r="R132" s="79"/>
    </row>
    <row r="133" spans="1:18" x14ac:dyDescent="0.2">
      <c r="A133" s="47"/>
      <c r="B133" s="47"/>
      <c r="C133" s="47"/>
      <c r="D133" s="47"/>
      <c r="E133" s="47"/>
      <c r="F133" s="47"/>
      <c r="G133" s="47"/>
      <c r="H133" s="47"/>
      <c r="I133" s="47"/>
      <c r="J133" s="54"/>
      <c r="K133" s="47"/>
      <c r="L133" s="58"/>
      <c r="M133" s="58"/>
      <c r="N133" s="58"/>
      <c r="O133" s="58"/>
      <c r="P133" s="124"/>
      <c r="Q133" s="58"/>
      <c r="R133" s="79"/>
    </row>
    <row r="134" spans="1:18" x14ac:dyDescent="0.2">
      <c r="A134" s="47"/>
      <c r="B134" s="47"/>
      <c r="C134" s="47"/>
      <c r="D134" s="47"/>
      <c r="E134" s="47"/>
      <c r="F134" s="47"/>
      <c r="G134" s="47"/>
      <c r="H134" s="47"/>
      <c r="I134" s="47"/>
      <c r="J134" s="54"/>
      <c r="K134" s="47"/>
      <c r="L134" s="58"/>
      <c r="M134" s="58"/>
      <c r="N134" s="58"/>
      <c r="O134" s="58"/>
      <c r="P134" s="124"/>
      <c r="Q134" s="58"/>
      <c r="R134" s="79"/>
    </row>
    <row r="135" spans="1:18" x14ac:dyDescent="0.2">
      <c r="A135" s="47"/>
      <c r="B135" s="47"/>
      <c r="C135" s="47"/>
      <c r="D135" s="47"/>
      <c r="E135" s="47"/>
      <c r="F135" s="47"/>
      <c r="G135" s="47"/>
      <c r="H135" s="47"/>
      <c r="I135" s="47"/>
      <c r="J135" s="54"/>
      <c r="K135" s="47"/>
      <c r="L135" s="58"/>
      <c r="M135" s="58"/>
      <c r="N135" s="58"/>
      <c r="O135" s="58"/>
      <c r="P135" s="124"/>
      <c r="Q135" s="58"/>
      <c r="R135" s="79"/>
    </row>
    <row r="136" spans="1:18" x14ac:dyDescent="0.2">
      <c r="A136" s="47"/>
      <c r="B136" s="47"/>
      <c r="C136" s="47"/>
      <c r="D136" s="47"/>
      <c r="E136" s="47"/>
      <c r="F136" s="47"/>
      <c r="G136" s="47"/>
      <c r="H136" s="47"/>
      <c r="I136" s="47"/>
      <c r="J136" s="54"/>
      <c r="K136" s="47"/>
      <c r="L136" s="58"/>
      <c r="M136" s="58"/>
      <c r="N136" s="58"/>
      <c r="O136" s="58"/>
      <c r="P136" s="124"/>
      <c r="Q136" s="58"/>
      <c r="R136" s="79"/>
    </row>
    <row r="137" spans="1:18" x14ac:dyDescent="0.2">
      <c r="A137" s="47"/>
      <c r="B137" s="47"/>
      <c r="C137" s="47"/>
      <c r="D137" s="47"/>
      <c r="E137" s="47"/>
      <c r="F137" s="47"/>
      <c r="G137" s="47"/>
      <c r="H137" s="47"/>
      <c r="I137" s="47"/>
      <c r="J137" s="54"/>
      <c r="K137" s="47"/>
      <c r="L137" s="58"/>
      <c r="M137" s="47"/>
      <c r="N137" s="47"/>
      <c r="O137" s="47"/>
      <c r="P137" s="47"/>
      <c r="Q137" s="47"/>
    </row>
    <row r="138" spans="1:18" x14ac:dyDescent="0.2">
      <c r="A138" s="47"/>
      <c r="B138" s="47"/>
      <c r="C138" s="47"/>
      <c r="D138" s="47"/>
      <c r="E138" s="47"/>
      <c r="F138" s="47"/>
      <c r="G138" s="47"/>
      <c r="H138" s="47"/>
      <c r="I138" s="47"/>
      <c r="J138" s="54"/>
      <c r="K138" s="47"/>
      <c r="L138" s="58"/>
      <c r="M138" s="47"/>
      <c r="N138" s="47"/>
      <c r="O138" s="47"/>
      <c r="P138" s="47"/>
      <c r="Q138" s="47"/>
    </row>
    <row r="139" spans="1:18" x14ac:dyDescent="0.2">
      <c r="A139" s="47"/>
      <c r="B139" s="47"/>
      <c r="C139" s="47"/>
      <c r="D139" s="47"/>
      <c r="E139" s="47"/>
      <c r="F139" s="47"/>
      <c r="G139" s="47"/>
      <c r="H139" s="47"/>
      <c r="I139" s="47"/>
      <c r="J139" s="54"/>
      <c r="K139" s="47"/>
      <c r="L139" s="58"/>
      <c r="M139" s="47"/>
      <c r="N139" s="47"/>
      <c r="O139" s="47"/>
      <c r="P139" s="47"/>
      <c r="Q139" s="47"/>
    </row>
    <row r="140" spans="1:18" x14ac:dyDescent="0.2">
      <c r="A140" s="47"/>
      <c r="B140" s="47"/>
      <c r="C140" s="47"/>
      <c r="D140" s="47"/>
      <c r="E140" s="47"/>
      <c r="F140" s="47"/>
      <c r="G140" s="47"/>
      <c r="H140" s="47"/>
      <c r="I140" s="47"/>
      <c r="J140" s="54"/>
      <c r="K140" s="47"/>
      <c r="L140" s="58"/>
      <c r="M140" s="47"/>
      <c r="N140" s="47"/>
      <c r="O140" s="47"/>
      <c r="P140" s="47"/>
      <c r="Q140" s="47"/>
    </row>
    <row r="141" spans="1:18" x14ac:dyDescent="0.2">
      <c r="A141" s="47"/>
      <c r="B141" s="47"/>
      <c r="C141" s="47"/>
      <c r="D141" s="47"/>
      <c r="E141" s="47"/>
      <c r="F141" s="47"/>
      <c r="G141" s="47"/>
      <c r="H141" s="47"/>
      <c r="I141" s="47"/>
      <c r="J141" s="54"/>
      <c r="K141" s="47"/>
      <c r="L141" s="58"/>
      <c r="M141" s="47"/>
      <c r="N141" s="47"/>
      <c r="O141" s="47"/>
      <c r="P141" s="47"/>
      <c r="Q141" s="47"/>
    </row>
    <row r="142" spans="1:18" x14ac:dyDescent="0.2">
      <c r="A142" s="47"/>
      <c r="B142" s="47"/>
      <c r="C142" s="47"/>
      <c r="D142" s="47"/>
      <c r="E142" s="47"/>
      <c r="F142" s="47"/>
      <c r="G142" s="47"/>
      <c r="H142" s="47"/>
      <c r="I142" s="47"/>
      <c r="J142" s="54"/>
      <c r="K142" s="47"/>
      <c r="L142" s="58"/>
      <c r="M142" s="47"/>
      <c r="N142" s="47"/>
      <c r="O142" s="47"/>
      <c r="P142" s="47"/>
      <c r="Q142" s="47"/>
    </row>
    <row r="143" spans="1:18" x14ac:dyDescent="0.2">
      <c r="A143" s="47"/>
      <c r="B143" s="47"/>
      <c r="C143" s="47"/>
      <c r="D143" s="47"/>
      <c r="E143" s="47"/>
      <c r="F143" s="47"/>
      <c r="G143" s="47"/>
      <c r="H143" s="47"/>
      <c r="I143" s="47"/>
      <c r="J143" s="54"/>
      <c r="K143" s="47"/>
      <c r="L143" s="58"/>
      <c r="M143" s="47"/>
      <c r="N143" s="47"/>
      <c r="O143" s="47"/>
      <c r="P143" s="47"/>
      <c r="Q143" s="47"/>
    </row>
    <row r="144" spans="1:18" x14ac:dyDescent="0.2">
      <c r="A144" s="47"/>
      <c r="B144" s="47"/>
      <c r="C144" s="47"/>
      <c r="D144" s="47"/>
      <c r="E144" s="47"/>
      <c r="F144" s="47"/>
      <c r="G144" s="47"/>
      <c r="H144" s="47"/>
      <c r="I144" s="47"/>
      <c r="J144" s="54"/>
      <c r="K144" s="47"/>
      <c r="L144" s="58"/>
      <c r="M144" s="47"/>
      <c r="N144" s="47"/>
      <c r="O144" s="47"/>
      <c r="P144" s="47"/>
      <c r="Q144" s="47"/>
    </row>
    <row r="145" spans="1:17" x14ac:dyDescent="0.2">
      <c r="A145" s="47"/>
      <c r="B145" s="47"/>
      <c r="C145" s="47"/>
      <c r="D145" s="47"/>
      <c r="E145" s="47"/>
      <c r="F145" s="47"/>
      <c r="G145" s="47"/>
      <c r="H145" s="47"/>
      <c r="I145" s="47"/>
      <c r="J145" s="54"/>
      <c r="K145" s="47"/>
      <c r="L145" s="58"/>
      <c r="M145" s="47"/>
      <c r="N145" s="47"/>
      <c r="O145" s="47"/>
      <c r="P145" s="47"/>
      <c r="Q145" s="47"/>
    </row>
    <row r="146" spans="1:17" x14ac:dyDescent="0.2">
      <c r="A146" s="47"/>
      <c r="B146" s="47"/>
      <c r="C146" s="47"/>
      <c r="D146" s="47"/>
      <c r="E146" s="47"/>
      <c r="F146" s="47"/>
      <c r="G146" s="47"/>
      <c r="H146" s="47"/>
      <c r="I146" s="47"/>
      <c r="J146" s="54"/>
      <c r="K146" s="47"/>
      <c r="L146" s="58"/>
      <c r="M146" s="47"/>
      <c r="N146" s="47"/>
      <c r="O146" s="47"/>
      <c r="P146" s="47"/>
      <c r="Q146" s="47"/>
    </row>
    <row r="147" spans="1:17" x14ac:dyDescent="0.2">
      <c r="A147" s="47"/>
      <c r="B147" s="47"/>
      <c r="C147" s="47"/>
      <c r="D147" s="47"/>
      <c r="E147" s="47"/>
      <c r="F147" s="47"/>
      <c r="G147" s="47"/>
      <c r="H147" s="47"/>
      <c r="I147" s="47"/>
      <c r="J147" s="54"/>
      <c r="K147" s="47"/>
      <c r="L147" s="58"/>
      <c r="M147" s="47"/>
      <c r="N147" s="47"/>
      <c r="O147" s="47"/>
      <c r="P147" s="47"/>
      <c r="Q147" s="47"/>
    </row>
    <row r="148" spans="1:17" x14ac:dyDescent="0.2">
      <c r="A148" s="47"/>
      <c r="B148" s="47"/>
      <c r="C148" s="47"/>
      <c r="D148" s="47"/>
      <c r="E148" s="47"/>
      <c r="F148" s="47"/>
      <c r="G148" s="47"/>
      <c r="H148" s="47"/>
      <c r="I148" s="47"/>
      <c r="J148" s="54"/>
      <c r="K148" s="47"/>
      <c r="L148" s="58"/>
      <c r="M148" s="47"/>
      <c r="N148" s="47"/>
      <c r="O148" s="47"/>
      <c r="P148" s="47"/>
      <c r="Q148" s="47"/>
    </row>
    <row r="149" spans="1:17" x14ac:dyDescent="0.2">
      <c r="A149" s="47"/>
      <c r="B149" s="47"/>
      <c r="C149" s="47"/>
      <c r="D149" s="47"/>
      <c r="E149" s="47"/>
      <c r="F149" s="47"/>
      <c r="G149" s="47"/>
      <c r="H149" s="47"/>
      <c r="I149" s="47"/>
      <c r="J149" s="54"/>
      <c r="K149" s="47"/>
      <c r="L149" s="58"/>
      <c r="M149" s="47"/>
      <c r="N149" s="47"/>
      <c r="O149" s="47"/>
      <c r="P149" s="47"/>
      <c r="Q149" s="47"/>
    </row>
    <row r="150" spans="1:17" x14ac:dyDescent="0.2">
      <c r="A150" s="47"/>
      <c r="B150" s="47"/>
      <c r="C150" s="47"/>
      <c r="D150" s="47"/>
      <c r="E150" s="47"/>
      <c r="F150" s="47"/>
      <c r="G150" s="47"/>
      <c r="H150" s="47"/>
      <c r="I150" s="47"/>
      <c r="J150" s="54"/>
      <c r="K150" s="47"/>
      <c r="L150" s="58"/>
      <c r="M150" s="47"/>
      <c r="N150" s="47"/>
      <c r="O150" s="47"/>
      <c r="P150" s="47"/>
      <c r="Q150" s="47"/>
    </row>
    <row r="151" spans="1:17" x14ac:dyDescent="0.2">
      <c r="A151" s="47"/>
      <c r="B151" s="47"/>
      <c r="C151" s="47"/>
      <c r="D151" s="47"/>
      <c r="E151" s="47"/>
      <c r="F151" s="47"/>
      <c r="G151" s="47"/>
      <c r="H151" s="47"/>
      <c r="I151" s="47"/>
      <c r="J151" s="54"/>
      <c r="K151" s="47"/>
      <c r="L151" s="58"/>
      <c r="M151" s="47"/>
      <c r="N151" s="47"/>
      <c r="O151" s="47"/>
      <c r="P151" s="47"/>
      <c r="Q151" s="47"/>
    </row>
    <row r="152" spans="1:17" x14ac:dyDescent="0.2">
      <c r="A152" s="47"/>
      <c r="B152" s="47"/>
      <c r="C152" s="47"/>
      <c r="D152" s="47"/>
      <c r="E152" s="47"/>
      <c r="F152" s="47"/>
      <c r="G152" s="47"/>
      <c r="H152" s="47"/>
      <c r="I152" s="47"/>
      <c r="J152" s="54"/>
      <c r="K152" s="47"/>
      <c r="L152" s="58"/>
      <c r="M152" s="47"/>
      <c r="N152" s="47"/>
      <c r="O152" s="47"/>
      <c r="P152" s="47"/>
      <c r="Q152" s="47"/>
    </row>
    <row r="153" spans="1:17" x14ac:dyDescent="0.2">
      <c r="A153" s="47"/>
      <c r="B153" s="47"/>
      <c r="C153" s="47"/>
      <c r="D153" s="47"/>
      <c r="E153" s="47"/>
      <c r="F153" s="47"/>
      <c r="G153" s="47"/>
      <c r="H153" s="47"/>
      <c r="I153" s="47"/>
      <c r="J153" s="54"/>
      <c r="K153" s="47"/>
      <c r="L153" s="58"/>
      <c r="M153" s="47"/>
      <c r="N153" s="47"/>
      <c r="O153" s="47"/>
      <c r="P153" s="47"/>
      <c r="Q153" s="47"/>
    </row>
    <row r="154" spans="1:17" x14ac:dyDescent="0.2">
      <c r="A154" s="47"/>
      <c r="B154" s="47"/>
      <c r="C154" s="47"/>
      <c r="D154" s="47"/>
      <c r="E154" s="47"/>
      <c r="F154" s="47"/>
      <c r="G154" s="47"/>
      <c r="H154" s="47"/>
      <c r="I154" s="47"/>
      <c r="J154" s="54"/>
      <c r="K154" s="47"/>
      <c r="L154" s="58"/>
      <c r="M154" s="47"/>
      <c r="N154" s="47"/>
      <c r="O154" s="47"/>
      <c r="P154" s="47"/>
      <c r="Q154" s="47"/>
    </row>
    <row r="155" spans="1:17" x14ac:dyDescent="0.2">
      <c r="A155" s="47"/>
      <c r="B155" s="47"/>
      <c r="C155" s="47"/>
      <c r="D155" s="47"/>
      <c r="E155" s="47"/>
      <c r="F155" s="47"/>
      <c r="G155" s="47"/>
      <c r="H155" s="47"/>
      <c r="I155" s="47"/>
      <c r="J155" s="54"/>
      <c r="K155" s="47"/>
      <c r="L155" s="58"/>
      <c r="M155" s="47"/>
      <c r="N155" s="47"/>
      <c r="O155" s="47"/>
      <c r="P155" s="47"/>
      <c r="Q155" s="47"/>
    </row>
    <row r="156" spans="1:17" x14ac:dyDescent="0.2">
      <c r="A156" s="47"/>
      <c r="B156" s="47"/>
      <c r="C156" s="47"/>
      <c r="D156" s="47"/>
      <c r="E156" s="47"/>
      <c r="F156" s="47"/>
      <c r="G156" s="47"/>
      <c r="H156" s="47"/>
      <c r="I156" s="47"/>
      <c r="J156" s="47"/>
      <c r="K156" s="47"/>
      <c r="L156" s="58"/>
      <c r="M156" s="47"/>
      <c r="N156" s="47"/>
      <c r="O156" s="47"/>
      <c r="P156" s="47"/>
      <c r="Q156" s="47"/>
    </row>
    <row r="157" spans="1:17" x14ac:dyDescent="0.2">
      <c r="A157" s="47"/>
      <c r="B157" s="47"/>
      <c r="C157" s="47"/>
      <c r="D157" s="47"/>
      <c r="E157" s="47"/>
      <c r="F157" s="47"/>
      <c r="G157" s="47"/>
      <c r="H157" s="47"/>
      <c r="I157" s="47"/>
      <c r="J157" s="47"/>
      <c r="K157" s="47"/>
      <c r="L157" s="58"/>
      <c r="M157" s="47"/>
      <c r="N157" s="47"/>
      <c r="O157" s="47"/>
      <c r="P157" s="47"/>
      <c r="Q157" s="47"/>
    </row>
    <row r="158" spans="1:17" x14ac:dyDescent="0.2">
      <c r="A158" s="47"/>
      <c r="B158" s="47"/>
      <c r="C158" s="47"/>
      <c r="D158" s="47"/>
      <c r="E158" s="47"/>
      <c r="F158" s="47"/>
      <c r="G158" s="47"/>
      <c r="H158" s="47"/>
      <c r="I158" s="47"/>
      <c r="J158" s="47"/>
      <c r="K158" s="47"/>
      <c r="L158" s="58"/>
      <c r="M158" s="47"/>
      <c r="N158" s="47"/>
      <c r="O158" s="47"/>
      <c r="P158" s="47"/>
      <c r="Q158" s="47"/>
    </row>
    <row r="159" spans="1:17" x14ac:dyDescent="0.2">
      <c r="A159" s="47"/>
      <c r="B159" s="47"/>
      <c r="C159" s="47"/>
      <c r="D159" s="47"/>
      <c r="E159" s="47"/>
      <c r="F159" s="47"/>
      <c r="G159" s="47"/>
      <c r="H159" s="47"/>
      <c r="I159" s="47"/>
      <c r="J159" s="47"/>
      <c r="K159" s="47"/>
      <c r="L159" s="58"/>
      <c r="M159" s="47"/>
      <c r="N159" s="47"/>
      <c r="O159" s="47"/>
      <c r="P159" s="47"/>
      <c r="Q159" s="47"/>
    </row>
    <row r="160" spans="1:17" x14ac:dyDescent="0.2">
      <c r="A160" s="47"/>
      <c r="B160" s="47"/>
      <c r="C160" s="47"/>
      <c r="D160" s="47"/>
      <c r="E160" s="47"/>
      <c r="F160" s="47"/>
      <c r="G160" s="47"/>
      <c r="H160" s="47"/>
      <c r="I160" s="47"/>
      <c r="J160" s="47"/>
      <c r="K160" s="47"/>
      <c r="L160" s="58"/>
      <c r="M160" s="47"/>
      <c r="N160" s="47"/>
      <c r="O160" s="47"/>
      <c r="P160" s="47"/>
      <c r="Q160" s="47"/>
    </row>
    <row r="161" spans="1:17" x14ac:dyDescent="0.2">
      <c r="A161" s="47"/>
      <c r="B161" s="47"/>
      <c r="C161" s="47"/>
      <c r="D161" s="47"/>
      <c r="E161" s="47"/>
      <c r="F161" s="47"/>
      <c r="G161" s="47"/>
      <c r="H161" s="47"/>
      <c r="I161" s="47"/>
      <c r="J161" s="47"/>
      <c r="K161" s="47"/>
      <c r="L161" s="58"/>
      <c r="M161" s="47"/>
      <c r="N161" s="47"/>
      <c r="O161" s="47"/>
      <c r="P161" s="47"/>
      <c r="Q161" s="47"/>
    </row>
  </sheetData>
  <sheetProtection password="CC82" sheet="1" objects="1" scenarios="1" selectLockedCells="1"/>
  <sortState ref="F11:F24">
    <sortCondition ref="F11"/>
  </sortState>
  <mergeCells count="8">
    <mergeCell ref="E68:F68"/>
    <mergeCell ref="A1:B3"/>
    <mergeCell ref="A4:B6"/>
    <mergeCell ref="C1:Q6"/>
    <mergeCell ref="R1:S3"/>
    <mergeCell ref="R4:S4"/>
    <mergeCell ref="R5:S5"/>
    <mergeCell ref="R6:S6"/>
  </mergeCells>
  <dataValidations count="1">
    <dataValidation type="list" allowBlank="1" showInputMessage="1" showErrorMessage="1" sqref="F16:F17 E44:E45">
      <formula1>Sce_Contenu</formula1>
    </dataValidation>
  </dataValidations>
  <pageMargins left="0.7" right="0.7" top="0.75" bottom="0.75" header="0.3" footer="0.3"/>
  <pageSetup paperSize="9" scale="26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2"/>
  <dimension ref="A1:S205"/>
  <sheetViews>
    <sheetView zoomScale="85" zoomScaleNormal="85" workbookViewId="0">
      <pane xSplit="3" ySplit="10" topLeftCell="D11" activePane="bottomRight" state="frozenSplit"/>
      <selection activeCell="A4" sqref="A4:B6"/>
      <selection pane="topRight" activeCell="A4" sqref="A4:B6"/>
      <selection pane="bottomLeft" activeCell="A4" sqref="A4:B6"/>
      <selection pane="bottomRight" activeCell="A4" sqref="A4:D6"/>
    </sheetView>
  </sheetViews>
  <sheetFormatPr baseColWidth="10" defaultRowHeight="12.75" x14ac:dyDescent="0.2"/>
  <cols>
    <col min="1" max="1" width="24" style="112" customWidth="1"/>
    <col min="2" max="2" width="12.25" style="118" customWidth="1"/>
    <col min="3" max="3" width="21" style="112" customWidth="1"/>
    <col min="4" max="4" width="20" style="112" customWidth="1"/>
    <col min="5" max="5" width="15.25" style="112" customWidth="1"/>
    <col min="6" max="6" width="18.5" style="112" customWidth="1"/>
    <col min="7" max="8" width="17.625" style="112" customWidth="1"/>
    <col min="9" max="10" width="10" style="112" customWidth="1"/>
    <col min="11" max="11" width="10.625" style="112" customWidth="1"/>
    <col min="12" max="12" width="10.75" style="112" customWidth="1"/>
    <col min="13" max="13" width="11.75" style="112" customWidth="1"/>
    <col min="14" max="14" width="10.75" style="112" customWidth="1"/>
    <col min="15" max="16" width="14.5" style="112" customWidth="1"/>
    <col min="17" max="17" width="13.875" style="112" customWidth="1"/>
    <col min="18" max="18" width="10.375" style="112" customWidth="1"/>
    <col min="19" max="19" width="17" style="112" customWidth="1"/>
    <col min="20" max="16384" width="11" style="112"/>
  </cols>
  <sheetData>
    <row r="1" spans="1:19" x14ac:dyDescent="0.2">
      <c r="A1" s="144"/>
      <c r="B1" s="145"/>
      <c r="C1" s="145"/>
      <c r="D1" s="145"/>
      <c r="E1" s="148" t="s">
        <v>211</v>
      </c>
      <c r="F1" s="148"/>
      <c r="G1" s="148"/>
      <c r="H1" s="148"/>
      <c r="I1" s="148"/>
      <c r="J1" s="148"/>
      <c r="K1" s="148"/>
      <c r="L1" s="148"/>
      <c r="M1" s="148"/>
      <c r="N1" s="148"/>
      <c r="O1" s="148"/>
      <c r="P1" s="148"/>
      <c r="Q1" s="151" t="s">
        <v>6</v>
      </c>
      <c r="R1" s="151"/>
      <c r="S1" s="152"/>
    </row>
    <row r="2" spans="1:19" x14ac:dyDescent="0.2">
      <c r="A2" s="146"/>
      <c r="B2" s="147"/>
      <c r="C2" s="147"/>
      <c r="D2" s="147"/>
      <c r="E2" s="149"/>
      <c r="F2" s="149"/>
      <c r="G2" s="149"/>
      <c r="H2" s="149"/>
      <c r="I2" s="149"/>
      <c r="J2" s="149"/>
      <c r="K2" s="149"/>
      <c r="L2" s="149"/>
      <c r="M2" s="149"/>
      <c r="N2" s="149"/>
      <c r="O2" s="149"/>
      <c r="P2" s="149"/>
      <c r="Q2" s="153"/>
      <c r="R2" s="153"/>
      <c r="S2" s="154"/>
    </row>
    <row r="3" spans="1:19" x14ac:dyDescent="0.2">
      <c r="A3" s="146"/>
      <c r="B3" s="147"/>
      <c r="C3" s="147"/>
      <c r="D3" s="147"/>
      <c r="E3" s="149"/>
      <c r="F3" s="149"/>
      <c r="G3" s="149"/>
      <c r="H3" s="149"/>
      <c r="I3" s="149"/>
      <c r="J3" s="149"/>
      <c r="K3" s="149"/>
      <c r="L3" s="149"/>
      <c r="M3" s="149"/>
      <c r="N3" s="149"/>
      <c r="O3" s="149"/>
      <c r="P3" s="149"/>
      <c r="Q3" s="153"/>
      <c r="R3" s="153"/>
      <c r="S3" s="154"/>
    </row>
    <row r="4" spans="1:19" ht="14.25" x14ac:dyDescent="0.2">
      <c r="A4" s="155" t="s">
        <v>210</v>
      </c>
      <c r="B4" s="153"/>
      <c r="C4" s="153"/>
      <c r="D4" s="153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58" t="s">
        <v>220</v>
      </c>
      <c r="R4" s="158"/>
      <c r="S4" s="159"/>
    </row>
    <row r="5" spans="1:19" ht="14.25" x14ac:dyDescent="0.2">
      <c r="A5" s="155"/>
      <c r="B5" s="153"/>
      <c r="C5" s="153"/>
      <c r="D5" s="153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58" t="s">
        <v>233</v>
      </c>
      <c r="R5" s="158"/>
      <c r="S5" s="159"/>
    </row>
    <row r="6" spans="1:19" ht="15" thickBot="1" x14ac:dyDescent="0.25">
      <c r="A6" s="156"/>
      <c r="B6" s="157"/>
      <c r="C6" s="157"/>
      <c r="D6" s="157"/>
      <c r="E6" s="150"/>
      <c r="F6" s="150"/>
      <c r="G6" s="150"/>
      <c r="H6" s="150"/>
      <c r="I6" s="150"/>
      <c r="J6" s="150"/>
      <c r="K6" s="150"/>
      <c r="L6" s="150"/>
      <c r="M6" s="150"/>
      <c r="N6" s="150"/>
      <c r="O6" s="150"/>
      <c r="P6" s="150"/>
      <c r="Q6" s="160" t="s">
        <v>232</v>
      </c>
      <c r="R6" s="160"/>
      <c r="S6" s="161"/>
    </row>
    <row r="9" spans="1:19" ht="13.5" thickBot="1" x14ac:dyDescent="0.25"/>
    <row r="10" spans="1:19" ht="39" thickBot="1" x14ac:dyDescent="0.25">
      <c r="A10" s="116" t="s">
        <v>8</v>
      </c>
      <c r="B10" s="116" t="s">
        <v>142</v>
      </c>
      <c r="C10" s="116" t="s">
        <v>176</v>
      </c>
      <c r="D10" s="116" t="s">
        <v>144</v>
      </c>
      <c r="E10" s="116" t="s">
        <v>164</v>
      </c>
      <c r="F10" s="116" t="s">
        <v>9</v>
      </c>
      <c r="G10" s="116" t="s">
        <v>10</v>
      </c>
      <c r="H10" s="116" t="s">
        <v>103</v>
      </c>
      <c r="I10" s="116" t="s">
        <v>177</v>
      </c>
      <c r="J10" s="116" t="s">
        <v>178</v>
      </c>
      <c r="K10" s="116" t="s">
        <v>179</v>
      </c>
      <c r="L10" s="116" t="s">
        <v>180</v>
      </c>
      <c r="M10" s="116" t="s">
        <v>11</v>
      </c>
      <c r="N10" s="116" t="s">
        <v>13</v>
      </c>
      <c r="O10" s="116" t="s">
        <v>14</v>
      </c>
      <c r="P10" s="116" t="s">
        <v>181</v>
      </c>
      <c r="Q10" s="116" t="s">
        <v>19</v>
      </c>
      <c r="R10" s="116" t="s">
        <v>25</v>
      </c>
      <c r="S10" s="116" t="s">
        <v>26</v>
      </c>
    </row>
    <row r="11" spans="1:19" ht="15" x14ac:dyDescent="0.2">
      <c r="A11" s="113" t="s">
        <v>148</v>
      </c>
      <c r="B11" s="80" t="s">
        <v>160</v>
      </c>
      <c r="C11" s="81" t="s">
        <v>182</v>
      </c>
      <c r="D11" s="113" t="s">
        <v>160</v>
      </c>
      <c r="E11" s="113" t="s">
        <v>183</v>
      </c>
      <c r="F11" s="113">
        <v>26041185</v>
      </c>
      <c r="G11" s="113" t="s">
        <v>66</v>
      </c>
      <c r="H11" s="113" t="s">
        <v>66</v>
      </c>
      <c r="I11" s="113">
        <v>5</v>
      </c>
      <c r="J11" s="113">
        <v>60</v>
      </c>
      <c r="K11" s="113"/>
      <c r="L11" s="113" t="s">
        <v>184</v>
      </c>
      <c r="M11" s="114"/>
      <c r="N11" s="114"/>
      <c r="O11" s="114"/>
      <c r="P11" s="114">
        <v>41782</v>
      </c>
      <c r="Q11" s="114"/>
      <c r="R11" s="114" t="s">
        <v>81</v>
      </c>
      <c r="S11" s="114">
        <v>42513</v>
      </c>
    </row>
    <row r="12" spans="1:19" ht="15" x14ac:dyDescent="0.2">
      <c r="A12" s="113" t="s">
        <v>80</v>
      </c>
      <c r="B12" s="80" t="s">
        <v>160</v>
      </c>
      <c r="C12" s="81" t="s">
        <v>185</v>
      </c>
      <c r="D12" s="113" t="s">
        <v>160</v>
      </c>
      <c r="E12" s="113" t="s">
        <v>186</v>
      </c>
      <c r="F12" s="113">
        <v>63401191</v>
      </c>
      <c r="G12" s="113" t="s">
        <v>187</v>
      </c>
      <c r="H12" s="113" t="s">
        <v>61</v>
      </c>
      <c r="I12" s="113">
        <v>2</v>
      </c>
      <c r="J12" s="113">
        <v>60</v>
      </c>
      <c r="K12" s="113"/>
      <c r="L12" s="113" t="s">
        <v>184</v>
      </c>
      <c r="M12" s="114" t="s">
        <v>76</v>
      </c>
      <c r="N12" s="114"/>
      <c r="O12" s="114"/>
      <c r="P12" s="114">
        <v>41718</v>
      </c>
      <c r="Q12" s="114"/>
      <c r="R12" s="114" t="s">
        <v>81</v>
      </c>
      <c r="S12" s="114">
        <v>42449</v>
      </c>
    </row>
    <row r="13" spans="1:19" ht="15" x14ac:dyDescent="0.2">
      <c r="A13" s="113" t="s">
        <v>80</v>
      </c>
      <c r="B13" s="80" t="s">
        <v>162</v>
      </c>
      <c r="C13" s="81" t="s">
        <v>188</v>
      </c>
      <c r="D13" s="113" t="s">
        <v>162</v>
      </c>
      <c r="E13" s="113" t="s">
        <v>189</v>
      </c>
      <c r="F13" s="113" t="s">
        <v>189</v>
      </c>
      <c r="G13" s="113" t="s">
        <v>56</v>
      </c>
      <c r="H13" s="113" t="s">
        <v>65</v>
      </c>
      <c r="I13" s="113">
        <v>2</v>
      </c>
      <c r="J13" s="113">
        <v>60</v>
      </c>
      <c r="K13" s="113"/>
      <c r="L13" s="113" t="s">
        <v>190</v>
      </c>
      <c r="M13" s="114" t="s">
        <v>76</v>
      </c>
      <c r="N13" s="114"/>
      <c r="O13" s="114"/>
      <c r="P13" s="114">
        <v>41718</v>
      </c>
      <c r="Q13" s="114"/>
      <c r="R13" s="114" t="s">
        <v>81</v>
      </c>
      <c r="S13" s="114">
        <v>42449</v>
      </c>
    </row>
    <row r="14" spans="1:19" ht="15" x14ac:dyDescent="0.2">
      <c r="A14" s="113" t="s">
        <v>80</v>
      </c>
      <c r="B14" s="80" t="s">
        <v>162</v>
      </c>
      <c r="C14" s="81" t="s">
        <v>191</v>
      </c>
      <c r="D14" s="113" t="s">
        <v>162</v>
      </c>
      <c r="E14" s="113" t="s">
        <v>189</v>
      </c>
      <c r="F14" s="113" t="s">
        <v>189</v>
      </c>
      <c r="G14" s="113" t="s">
        <v>56</v>
      </c>
      <c r="H14" s="113" t="s">
        <v>65</v>
      </c>
      <c r="I14" s="113">
        <v>2</v>
      </c>
      <c r="J14" s="113">
        <v>60</v>
      </c>
      <c r="K14" s="113"/>
      <c r="L14" s="113" t="s">
        <v>190</v>
      </c>
      <c r="M14" s="114" t="s">
        <v>76</v>
      </c>
      <c r="N14" s="114"/>
      <c r="O14" s="114"/>
      <c r="P14" s="114">
        <v>41743</v>
      </c>
      <c r="Q14" s="114"/>
      <c r="R14" s="114" t="s">
        <v>81</v>
      </c>
      <c r="S14" s="114">
        <v>42474</v>
      </c>
    </row>
    <row r="15" spans="1:19" ht="15" x14ac:dyDescent="0.2">
      <c r="A15" s="113" t="s">
        <v>80</v>
      </c>
      <c r="B15" s="80" t="s">
        <v>162</v>
      </c>
      <c r="C15" s="81" t="s">
        <v>192</v>
      </c>
      <c r="D15" s="113" t="s">
        <v>162</v>
      </c>
      <c r="E15" s="113" t="s">
        <v>189</v>
      </c>
      <c r="F15" s="113" t="s">
        <v>189</v>
      </c>
      <c r="G15" s="113" t="s">
        <v>56</v>
      </c>
      <c r="H15" s="113" t="s">
        <v>65</v>
      </c>
      <c r="I15" s="113">
        <v>2</v>
      </c>
      <c r="J15" s="113">
        <v>60</v>
      </c>
      <c r="K15" s="113"/>
      <c r="L15" s="113" t="s">
        <v>190</v>
      </c>
      <c r="M15" s="114" t="s">
        <v>76</v>
      </c>
      <c r="N15" s="114"/>
      <c r="O15" s="114"/>
      <c r="P15" s="114">
        <v>41786</v>
      </c>
      <c r="Q15" s="114"/>
      <c r="R15" s="114" t="s">
        <v>81</v>
      </c>
      <c r="S15" s="114">
        <v>42517</v>
      </c>
    </row>
    <row r="16" spans="1:19" ht="15" x14ac:dyDescent="0.2">
      <c r="A16" s="113" t="s">
        <v>148</v>
      </c>
      <c r="B16" s="80" t="s">
        <v>162</v>
      </c>
      <c r="C16" s="81" t="s">
        <v>193</v>
      </c>
      <c r="D16" s="113" t="s">
        <v>162</v>
      </c>
      <c r="E16" s="113" t="s">
        <v>189</v>
      </c>
      <c r="F16" s="113" t="s">
        <v>189</v>
      </c>
      <c r="G16" s="113" t="s">
        <v>44</v>
      </c>
      <c r="H16" s="113" t="s">
        <v>44</v>
      </c>
      <c r="I16" s="113">
        <v>2</v>
      </c>
      <c r="J16" s="113">
        <v>60</v>
      </c>
      <c r="K16" s="113"/>
      <c r="L16" s="113" t="s">
        <v>190</v>
      </c>
      <c r="M16" s="114"/>
      <c r="N16" s="117"/>
      <c r="O16" s="114"/>
      <c r="P16" s="114">
        <v>41782</v>
      </c>
      <c r="Q16" s="114"/>
      <c r="R16" s="114" t="s">
        <v>81</v>
      </c>
      <c r="S16" s="114">
        <v>42513</v>
      </c>
    </row>
    <row r="17" spans="1:19" ht="15" x14ac:dyDescent="0.2">
      <c r="A17" s="113" t="s">
        <v>148</v>
      </c>
      <c r="B17" s="80" t="s">
        <v>162</v>
      </c>
      <c r="C17" s="81" t="s">
        <v>194</v>
      </c>
      <c r="D17" s="113" t="s">
        <v>162</v>
      </c>
      <c r="E17" s="113" t="s">
        <v>189</v>
      </c>
      <c r="F17" s="113" t="s">
        <v>189</v>
      </c>
      <c r="G17" s="113" t="s">
        <v>44</v>
      </c>
      <c r="H17" s="113" t="s">
        <v>44</v>
      </c>
      <c r="I17" s="113">
        <v>2</v>
      </c>
      <c r="J17" s="113">
        <v>60</v>
      </c>
      <c r="K17" s="113"/>
      <c r="L17" s="113" t="s">
        <v>184</v>
      </c>
      <c r="M17" s="114"/>
      <c r="N17" s="114"/>
      <c r="O17" s="114"/>
      <c r="P17" s="114">
        <v>41782</v>
      </c>
      <c r="Q17" s="114"/>
      <c r="R17" s="114" t="s">
        <v>81</v>
      </c>
      <c r="S17" s="114">
        <v>42513</v>
      </c>
    </row>
    <row r="18" spans="1:19" ht="15" x14ac:dyDescent="0.2">
      <c r="A18" s="113" t="s">
        <v>148</v>
      </c>
      <c r="B18" s="80" t="s">
        <v>162</v>
      </c>
      <c r="C18" s="81" t="s">
        <v>195</v>
      </c>
      <c r="D18" s="113" t="s">
        <v>162</v>
      </c>
      <c r="E18" s="113" t="s">
        <v>189</v>
      </c>
      <c r="F18" s="113" t="s">
        <v>189</v>
      </c>
      <c r="G18" s="113" t="s">
        <v>44</v>
      </c>
      <c r="H18" s="113" t="s">
        <v>44</v>
      </c>
      <c r="I18" s="113">
        <v>2</v>
      </c>
      <c r="J18" s="113">
        <v>60</v>
      </c>
      <c r="K18" s="113"/>
      <c r="L18" s="113" t="s">
        <v>190</v>
      </c>
      <c r="M18" s="114"/>
      <c r="N18" s="114"/>
      <c r="O18" s="114"/>
      <c r="P18" s="114">
        <v>41782</v>
      </c>
      <c r="Q18" s="114"/>
      <c r="R18" s="114" t="s">
        <v>81</v>
      </c>
      <c r="S18" s="114">
        <v>42513</v>
      </c>
    </row>
    <row r="19" spans="1:19" ht="15" x14ac:dyDescent="0.2">
      <c r="A19" s="113" t="s">
        <v>148</v>
      </c>
      <c r="B19" s="80" t="s">
        <v>162</v>
      </c>
      <c r="C19" s="81" t="s">
        <v>196</v>
      </c>
      <c r="D19" s="113" t="s">
        <v>162</v>
      </c>
      <c r="E19" s="113" t="s">
        <v>189</v>
      </c>
      <c r="F19" s="113" t="s">
        <v>189</v>
      </c>
      <c r="G19" s="113" t="s">
        <v>44</v>
      </c>
      <c r="H19" s="113" t="s">
        <v>44</v>
      </c>
      <c r="I19" s="113">
        <v>2</v>
      </c>
      <c r="J19" s="113">
        <v>60</v>
      </c>
      <c r="K19" s="113"/>
      <c r="L19" s="113" t="s">
        <v>190</v>
      </c>
      <c r="M19" s="114"/>
      <c r="N19" s="114"/>
      <c r="O19" s="114"/>
      <c r="P19" s="114">
        <v>41782</v>
      </c>
      <c r="Q19" s="114"/>
      <c r="R19" s="114" t="s">
        <v>81</v>
      </c>
      <c r="S19" s="114">
        <v>42513</v>
      </c>
    </row>
    <row r="20" spans="1:19" ht="15" x14ac:dyDescent="0.2">
      <c r="A20" s="113" t="s">
        <v>80</v>
      </c>
      <c r="B20" s="80" t="s">
        <v>160</v>
      </c>
      <c r="C20" s="81" t="s">
        <v>197</v>
      </c>
      <c r="D20" s="113" t="s">
        <v>198</v>
      </c>
      <c r="E20" s="113" t="s">
        <v>199</v>
      </c>
      <c r="F20" s="113">
        <v>370504</v>
      </c>
      <c r="G20" s="113" t="s">
        <v>47</v>
      </c>
      <c r="H20" s="113" t="s">
        <v>61</v>
      </c>
      <c r="I20" s="113">
        <v>2</v>
      </c>
      <c r="J20" s="113">
        <v>60</v>
      </c>
      <c r="K20" s="113"/>
      <c r="L20" s="113" t="s">
        <v>184</v>
      </c>
      <c r="M20" s="114" t="s">
        <v>76</v>
      </c>
      <c r="N20" s="113"/>
      <c r="O20" s="113"/>
      <c r="P20" s="114">
        <v>41729</v>
      </c>
      <c r="Q20" s="114"/>
      <c r="R20" s="113" t="s">
        <v>81</v>
      </c>
      <c r="S20" s="114">
        <v>42460</v>
      </c>
    </row>
    <row r="21" spans="1:19" x14ac:dyDescent="0.2">
      <c r="A21" s="113"/>
      <c r="B21" s="115"/>
      <c r="C21" s="113"/>
      <c r="D21" s="113"/>
      <c r="E21" s="113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3"/>
    </row>
    <row r="22" spans="1:19" x14ac:dyDescent="0.2">
      <c r="A22" s="113"/>
      <c r="B22" s="115"/>
      <c r="C22" s="113"/>
      <c r="D22" s="113"/>
      <c r="E22" s="113"/>
      <c r="F22" s="113"/>
      <c r="G22" s="113"/>
      <c r="H22" s="113"/>
      <c r="I22" s="113"/>
      <c r="J22" s="113"/>
      <c r="K22" s="113"/>
      <c r="L22" s="113"/>
      <c r="M22" s="113"/>
      <c r="N22" s="113"/>
      <c r="O22" s="113"/>
      <c r="P22" s="113"/>
      <c r="Q22" s="113"/>
      <c r="R22" s="113"/>
      <c r="S22" s="113"/>
    </row>
    <row r="23" spans="1:19" x14ac:dyDescent="0.2">
      <c r="A23" s="113"/>
      <c r="B23" s="115"/>
      <c r="C23" s="113"/>
      <c r="D23" s="113"/>
      <c r="E23" s="113"/>
      <c r="F23" s="113"/>
      <c r="G23" s="113"/>
      <c r="H23" s="113"/>
      <c r="I23" s="113"/>
      <c r="J23" s="113"/>
      <c r="K23" s="113"/>
      <c r="L23" s="113"/>
      <c r="M23" s="113"/>
      <c r="N23" s="113"/>
      <c r="O23" s="113"/>
      <c r="P23" s="113"/>
      <c r="Q23" s="113"/>
      <c r="R23" s="113"/>
      <c r="S23" s="113"/>
    </row>
    <row r="24" spans="1:19" x14ac:dyDescent="0.2">
      <c r="A24" s="113"/>
      <c r="B24" s="115"/>
      <c r="C24" s="113"/>
      <c r="D24" s="113"/>
      <c r="E24" s="113"/>
      <c r="F24" s="113"/>
      <c r="G24" s="113"/>
      <c r="H24" s="113"/>
      <c r="I24" s="113"/>
      <c r="J24" s="113"/>
      <c r="K24" s="113"/>
      <c r="L24" s="113"/>
      <c r="M24" s="113"/>
      <c r="N24" s="113"/>
      <c r="O24" s="113"/>
      <c r="P24" s="113"/>
      <c r="Q24" s="113"/>
      <c r="R24" s="113"/>
      <c r="S24" s="113"/>
    </row>
    <row r="25" spans="1:19" x14ac:dyDescent="0.2">
      <c r="A25" s="113"/>
      <c r="B25" s="115"/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3"/>
      <c r="R25" s="113"/>
      <c r="S25" s="113"/>
    </row>
    <row r="26" spans="1:19" x14ac:dyDescent="0.2">
      <c r="A26" s="113"/>
      <c r="B26" s="115"/>
      <c r="C26" s="113"/>
      <c r="D26" s="113"/>
      <c r="E26" s="113"/>
      <c r="F26" s="113"/>
      <c r="G26" s="113"/>
      <c r="H26" s="113"/>
      <c r="I26" s="113"/>
      <c r="J26" s="113"/>
      <c r="K26" s="113"/>
      <c r="L26" s="113"/>
      <c r="M26" s="113"/>
      <c r="N26" s="113"/>
      <c r="O26" s="113"/>
      <c r="P26" s="113"/>
      <c r="Q26" s="113"/>
      <c r="R26" s="113"/>
      <c r="S26" s="113"/>
    </row>
    <row r="27" spans="1:19" x14ac:dyDescent="0.2">
      <c r="A27" s="113"/>
      <c r="B27" s="115"/>
      <c r="C27" s="113"/>
      <c r="D27" s="113"/>
      <c r="E27" s="113"/>
      <c r="F27" s="113"/>
      <c r="G27" s="113"/>
      <c r="H27" s="113"/>
      <c r="I27" s="113"/>
      <c r="J27" s="113"/>
      <c r="K27" s="113"/>
      <c r="L27" s="113"/>
      <c r="M27" s="113"/>
      <c r="N27" s="113"/>
      <c r="O27" s="113"/>
      <c r="P27" s="113"/>
      <c r="Q27" s="113"/>
      <c r="R27" s="113"/>
      <c r="S27" s="113"/>
    </row>
    <row r="28" spans="1:19" x14ac:dyDescent="0.2">
      <c r="A28" s="113"/>
      <c r="B28" s="115"/>
      <c r="C28" s="113"/>
      <c r="D28" s="113"/>
      <c r="E28" s="113"/>
      <c r="F28" s="113"/>
      <c r="G28" s="113"/>
      <c r="H28" s="113"/>
      <c r="I28" s="113"/>
      <c r="J28" s="113"/>
      <c r="K28" s="113"/>
      <c r="L28" s="113"/>
      <c r="M28" s="113"/>
      <c r="N28" s="113"/>
      <c r="O28" s="113"/>
      <c r="P28" s="113"/>
      <c r="Q28" s="113"/>
      <c r="R28" s="113"/>
      <c r="S28" s="113"/>
    </row>
    <row r="29" spans="1:19" x14ac:dyDescent="0.2">
      <c r="A29" s="113"/>
      <c r="B29" s="115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113"/>
      <c r="P29" s="113"/>
      <c r="Q29" s="113"/>
      <c r="R29" s="113"/>
      <c r="S29" s="113"/>
    </row>
    <row r="30" spans="1:19" x14ac:dyDescent="0.2">
      <c r="A30" s="113"/>
      <c r="B30" s="115"/>
      <c r="C30" s="113"/>
      <c r="D30" s="113"/>
      <c r="E30" s="113"/>
      <c r="F30" s="113"/>
      <c r="G30" s="113"/>
      <c r="H30" s="113"/>
      <c r="I30" s="113"/>
      <c r="J30" s="113"/>
      <c r="K30" s="113"/>
      <c r="L30" s="113"/>
      <c r="M30" s="113"/>
      <c r="N30" s="113"/>
      <c r="O30" s="113"/>
      <c r="P30" s="113"/>
      <c r="Q30" s="113"/>
      <c r="R30" s="113"/>
      <c r="S30" s="113"/>
    </row>
    <row r="31" spans="1:19" x14ac:dyDescent="0.2">
      <c r="A31" s="113"/>
      <c r="B31" s="115"/>
      <c r="C31" s="113"/>
      <c r="D31" s="113"/>
      <c r="E31" s="113"/>
      <c r="F31" s="113"/>
      <c r="G31" s="113"/>
      <c r="H31" s="113"/>
      <c r="I31" s="113"/>
      <c r="J31" s="113"/>
      <c r="K31" s="113"/>
      <c r="L31" s="113"/>
      <c r="M31" s="113"/>
      <c r="N31" s="113"/>
      <c r="O31" s="113"/>
      <c r="P31" s="113"/>
      <c r="Q31" s="113"/>
      <c r="R31" s="113"/>
      <c r="S31" s="113"/>
    </row>
    <row r="32" spans="1:19" x14ac:dyDescent="0.2">
      <c r="A32" s="113"/>
      <c r="B32" s="115"/>
      <c r="C32" s="113"/>
      <c r="D32" s="113"/>
      <c r="E32" s="113"/>
      <c r="F32" s="113"/>
      <c r="G32" s="113"/>
      <c r="H32" s="113"/>
      <c r="I32" s="113"/>
      <c r="J32" s="113"/>
      <c r="K32" s="113"/>
      <c r="L32" s="113"/>
      <c r="M32" s="113"/>
      <c r="N32" s="113"/>
      <c r="O32" s="113"/>
      <c r="P32" s="113"/>
      <c r="Q32" s="113"/>
      <c r="R32" s="113"/>
      <c r="S32" s="113"/>
    </row>
    <row r="33" spans="1:19" x14ac:dyDescent="0.2">
      <c r="A33" s="113"/>
      <c r="B33" s="115"/>
      <c r="C33" s="113"/>
      <c r="D33" s="113"/>
      <c r="E33" s="113"/>
      <c r="F33" s="113"/>
      <c r="G33" s="113"/>
      <c r="H33" s="113"/>
      <c r="I33" s="113"/>
      <c r="J33" s="113"/>
      <c r="K33" s="113"/>
      <c r="L33" s="113"/>
      <c r="M33" s="113"/>
      <c r="N33" s="113"/>
      <c r="O33" s="113"/>
      <c r="P33" s="113"/>
      <c r="Q33" s="113"/>
      <c r="R33" s="113"/>
      <c r="S33" s="113"/>
    </row>
    <row r="34" spans="1:19" x14ac:dyDescent="0.2">
      <c r="A34" s="113"/>
      <c r="B34" s="115"/>
      <c r="C34" s="113"/>
      <c r="D34" s="113"/>
      <c r="E34" s="113"/>
      <c r="F34" s="113"/>
      <c r="G34" s="113"/>
      <c r="H34" s="113"/>
      <c r="I34" s="113"/>
      <c r="J34" s="113"/>
      <c r="K34" s="113"/>
      <c r="L34" s="113"/>
      <c r="M34" s="113"/>
      <c r="N34" s="113"/>
      <c r="O34" s="113"/>
      <c r="P34" s="113"/>
      <c r="Q34" s="113"/>
      <c r="R34" s="113"/>
      <c r="S34" s="113"/>
    </row>
    <row r="35" spans="1:19" x14ac:dyDescent="0.2">
      <c r="A35" s="113"/>
      <c r="B35" s="115"/>
      <c r="C35" s="113"/>
      <c r="D35" s="113"/>
      <c r="E35" s="113"/>
      <c r="F35" s="113"/>
      <c r="G35" s="113"/>
      <c r="H35" s="113"/>
      <c r="I35" s="113"/>
      <c r="J35" s="113"/>
      <c r="K35" s="113"/>
      <c r="L35" s="113"/>
      <c r="M35" s="113"/>
      <c r="N35" s="113"/>
      <c r="O35" s="113"/>
      <c r="P35" s="113"/>
      <c r="Q35" s="113"/>
      <c r="R35" s="113"/>
      <c r="S35" s="113"/>
    </row>
    <row r="36" spans="1:19" x14ac:dyDescent="0.2">
      <c r="A36" s="113"/>
      <c r="B36" s="115"/>
      <c r="C36" s="113"/>
      <c r="D36" s="113"/>
      <c r="E36" s="113"/>
      <c r="F36" s="113"/>
      <c r="G36" s="113"/>
      <c r="H36" s="113"/>
      <c r="I36" s="113"/>
      <c r="J36" s="113"/>
      <c r="K36" s="113"/>
      <c r="L36" s="113"/>
      <c r="M36" s="113"/>
      <c r="N36" s="113"/>
      <c r="O36" s="113"/>
      <c r="P36" s="113"/>
      <c r="Q36" s="113"/>
      <c r="R36" s="113"/>
      <c r="S36" s="113"/>
    </row>
    <row r="37" spans="1:19" x14ac:dyDescent="0.2">
      <c r="A37" s="113"/>
      <c r="B37" s="115"/>
      <c r="C37" s="113"/>
      <c r="D37" s="113"/>
      <c r="E37" s="113"/>
      <c r="F37" s="113"/>
      <c r="G37" s="113"/>
      <c r="H37" s="113"/>
      <c r="I37" s="113"/>
      <c r="J37" s="113"/>
      <c r="K37" s="113"/>
      <c r="L37" s="113"/>
      <c r="M37" s="113"/>
      <c r="N37" s="113"/>
      <c r="O37" s="113"/>
      <c r="P37" s="113"/>
      <c r="Q37" s="113"/>
      <c r="R37" s="113"/>
      <c r="S37" s="113"/>
    </row>
    <row r="38" spans="1:19" x14ac:dyDescent="0.2">
      <c r="A38" s="113"/>
      <c r="B38" s="115"/>
      <c r="C38" s="113"/>
      <c r="D38" s="113"/>
      <c r="E38" s="113"/>
      <c r="F38" s="113"/>
      <c r="G38" s="113"/>
      <c r="H38" s="113"/>
      <c r="I38" s="113"/>
      <c r="J38" s="113"/>
      <c r="K38" s="113"/>
      <c r="L38" s="113"/>
      <c r="M38" s="113"/>
      <c r="N38" s="113"/>
      <c r="O38" s="113"/>
      <c r="P38" s="113"/>
      <c r="Q38" s="113"/>
      <c r="R38" s="113"/>
      <c r="S38" s="113"/>
    </row>
    <row r="39" spans="1:19" x14ac:dyDescent="0.2">
      <c r="A39" s="113"/>
      <c r="B39" s="115"/>
      <c r="C39" s="113"/>
      <c r="D39" s="113"/>
      <c r="E39" s="113"/>
      <c r="F39" s="113"/>
      <c r="G39" s="113"/>
      <c r="H39" s="113"/>
      <c r="I39" s="113"/>
      <c r="J39" s="113"/>
      <c r="K39" s="113"/>
      <c r="L39" s="113"/>
      <c r="M39" s="113"/>
      <c r="N39" s="113"/>
      <c r="O39" s="113"/>
      <c r="P39" s="113"/>
      <c r="Q39" s="113"/>
      <c r="R39" s="113"/>
      <c r="S39" s="113"/>
    </row>
    <row r="40" spans="1:19" x14ac:dyDescent="0.2">
      <c r="A40" s="113"/>
      <c r="B40" s="115"/>
      <c r="C40" s="113"/>
      <c r="D40" s="113"/>
      <c r="E40" s="113"/>
      <c r="F40" s="113"/>
      <c r="G40" s="113"/>
      <c r="H40" s="113"/>
      <c r="I40" s="113"/>
      <c r="J40" s="113"/>
      <c r="K40" s="113"/>
      <c r="L40" s="113"/>
      <c r="M40" s="113"/>
      <c r="N40" s="113"/>
      <c r="O40" s="113"/>
      <c r="P40" s="113"/>
      <c r="Q40" s="113"/>
      <c r="R40" s="113"/>
      <c r="S40" s="113"/>
    </row>
    <row r="41" spans="1:19" x14ac:dyDescent="0.2">
      <c r="A41" s="113"/>
      <c r="B41" s="115"/>
      <c r="C41" s="113"/>
      <c r="D41" s="113"/>
      <c r="E41" s="113"/>
      <c r="F41" s="113"/>
      <c r="G41" s="113"/>
      <c r="H41" s="113"/>
      <c r="I41" s="113"/>
      <c r="J41" s="113"/>
      <c r="K41" s="113"/>
      <c r="L41" s="113"/>
      <c r="M41" s="113"/>
      <c r="N41" s="113"/>
      <c r="O41" s="113"/>
      <c r="P41" s="113"/>
      <c r="Q41" s="113"/>
      <c r="R41" s="113"/>
      <c r="S41" s="113"/>
    </row>
    <row r="42" spans="1:19" x14ac:dyDescent="0.2">
      <c r="A42" s="113"/>
      <c r="B42" s="115"/>
      <c r="C42" s="113"/>
      <c r="D42" s="113"/>
      <c r="E42" s="113"/>
      <c r="F42" s="113"/>
      <c r="G42" s="113"/>
      <c r="H42" s="113"/>
      <c r="I42" s="113"/>
      <c r="J42" s="113"/>
      <c r="K42" s="113"/>
      <c r="L42" s="113"/>
      <c r="M42" s="113"/>
      <c r="N42" s="113"/>
      <c r="O42" s="113"/>
      <c r="P42" s="113"/>
      <c r="Q42" s="113"/>
      <c r="R42" s="113"/>
      <c r="S42" s="113"/>
    </row>
    <row r="43" spans="1:19" x14ac:dyDescent="0.2">
      <c r="A43" s="113"/>
      <c r="B43" s="115"/>
      <c r="C43" s="113"/>
      <c r="D43" s="113"/>
      <c r="E43" s="113"/>
      <c r="F43" s="113"/>
      <c r="G43" s="113"/>
      <c r="H43" s="113"/>
      <c r="I43" s="113"/>
      <c r="J43" s="113"/>
      <c r="K43" s="113"/>
      <c r="L43" s="113"/>
      <c r="M43" s="113"/>
      <c r="N43" s="113"/>
      <c r="O43" s="113"/>
      <c r="P43" s="113"/>
      <c r="Q43" s="113"/>
      <c r="R43" s="113"/>
      <c r="S43" s="113"/>
    </row>
    <row r="44" spans="1:19" x14ac:dyDescent="0.2">
      <c r="A44" s="113"/>
      <c r="B44" s="115"/>
      <c r="C44" s="113"/>
      <c r="D44" s="113"/>
      <c r="E44" s="113"/>
      <c r="F44" s="113"/>
      <c r="G44" s="113"/>
      <c r="H44" s="113"/>
      <c r="I44" s="113"/>
      <c r="J44" s="113"/>
      <c r="K44" s="113"/>
      <c r="L44" s="113"/>
      <c r="M44" s="113"/>
      <c r="N44" s="113"/>
      <c r="O44" s="113"/>
      <c r="P44" s="113"/>
      <c r="Q44" s="113"/>
      <c r="R44" s="113"/>
      <c r="S44" s="113"/>
    </row>
    <row r="45" spans="1:19" x14ac:dyDescent="0.2">
      <c r="A45" s="113"/>
      <c r="B45" s="115"/>
      <c r="C45" s="113"/>
      <c r="D45" s="113"/>
      <c r="E45" s="113"/>
      <c r="F45" s="113"/>
      <c r="G45" s="113"/>
      <c r="H45" s="113"/>
      <c r="I45" s="113"/>
      <c r="J45" s="113"/>
      <c r="K45" s="113"/>
      <c r="L45" s="113"/>
      <c r="M45" s="113"/>
      <c r="N45" s="113"/>
      <c r="O45" s="113"/>
      <c r="P45" s="113"/>
      <c r="Q45" s="113"/>
      <c r="R45" s="113"/>
      <c r="S45" s="113"/>
    </row>
    <row r="46" spans="1:19" x14ac:dyDescent="0.2">
      <c r="A46" s="113"/>
      <c r="B46" s="115"/>
      <c r="C46" s="113"/>
      <c r="D46" s="113"/>
      <c r="E46" s="113"/>
      <c r="F46" s="113"/>
      <c r="G46" s="113"/>
      <c r="H46" s="113"/>
      <c r="I46" s="113"/>
      <c r="J46" s="113"/>
      <c r="K46" s="113"/>
      <c r="L46" s="113"/>
      <c r="M46" s="113"/>
      <c r="N46" s="113"/>
      <c r="O46" s="113"/>
      <c r="P46" s="113"/>
      <c r="Q46" s="113"/>
      <c r="R46" s="113"/>
      <c r="S46" s="113"/>
    </row>
    <row r="47" spans="1:19" x14ac:dyDescent="0.2">
      <c r="A47" s="113"/>
      <c r="B47" s="115"/>
      <c r="C47" s="113"/>
      <c r="D47" s="113"/>
      <c r="E47" s="113"/>
      <c r="F47" s="113"/>
      <c r="G47" s="113"/>
      <c r="H47" s="113"/>
      <c r="I47" s="113"/>
      <c r="J47" s="113"/>
      <c r="K47" s="113"/>
      <c r="L47" s="113"/>
      <c r="M47" s="113"/>
      <c r="N47" s="113"/>
      <c r="O47" s="113"/>
      <c r="P47" s="113"/>
      <c r="Q47" s="113"/>
      <c r="R47" s="113"/>
      <c r="S47" s="113"/>
    </row>
    <row r="48" spans="1:19" x14ac:dyDescent="0.2">
      <c r="A48" s="113"/>
      <c r="B48" s="115"/>
      <c r="C48" s="113"/>
      <c r="D48" s="113"/>
      <c r="E48" s="113"/>
      <c r="F48" s="113"/>
      <c r="G48" s="113"/>
      <c r="H48" s="113"/>
      <c r="I48" s="113"/>
      <c r="J48" s="113"/>
      <c r="K48" s="113"/>
      <c r="L48" s="113"/>
      <c r="M48" s="113"/>
      <c r="N48" s="113"/>
      <c r="O48" s="113"/>
      <c r="P48" s="113"/>
      <c r="Q48" s="113"/>
      <c r="R48" s="113"/>
      <c r="S48" s="113"/>
    </row>
    <row r="49" spans="1:19" x14ac:dyDescent="0.2">
      <c r="A49" s="113"/>
      <c r="B49" s="115"/>
      <c r="C49" s="113"/>
      <c r="D49" s="113"/>
      <c r="E49" s="113"/>
      <c r="F49" s="113"/>
      <c r="G49" s="113"/>
      <c r="H49" s="113"/>
      <c r="I49" s="113"/>
      <c r="J49" s="113"/>
      <c r="K49" s="113"/>
      <c r="L49" s="113"/>
      <c r="M49" s="113"/>
      <c r="N49" s="113"/>
      <c r="O49" s="113"/>
      <c r="P49" s="113"/>
      <c r="Q49" s="113"/>
      <c r="R49" s="113"/>
      <c r="S49" s="113"/>
    </row>
    <row r="50" spans="1:19" x14ac:dyDescent="0.2">
      <c r="A50" s="113"/>
      <c r="B50" s="115"/>
      <c r="C50" s="113"/>
      <c r="D50" s="113"/>
      <c r="E50" s="113"/>
      <c r="F50" s="113"/>
      <c r="G50" s="113"/>
      <c r="H50" s="113"/>
      <c r="I50" s="113"/>
      <c r="J50" s="113"/>
      <c r="K50" s="113"/>
      <c r="L50" s="113"/>
      <c r="M50" s="113"/>
      <c r="N50" s="113"/>
      <c r="O50" s="113"/>
      <c r="P50" s="113"/>
      <c r="Q50" s="113"/>
      <c r="R50" s="113"/>
      <c r="S50" s="113"/>
    </row>
    <row r="51" spans="1:19" x14ac:dyDescent="0.2">
      <c r="A51" s="113"/>
      <c r="B51" s="115"/>
      <c r="C51" s="113"/>
      <c r="D51" s="113"/>
      <c r="E51" s="113"/>
      <c r="F51" s="113"/>
      <c r="G51" s="113"/>
      <c r="H51" s="113"/>
      <c r="I51" s="113"/>
      <c r="J51" s="113"/>
      <c r="K51" s="113"/>
      <c r="L51" s="113"/>
      <c r="M51" s="113"/>
      <c r="N51" s="113"/>
      <c r="O51" s="113"/>
      <c r="P51" s="113"/>
      <c r="Q51" s="113"/>
      <c r="R51" s="113"/>
      <c r="S51" s="113"/>
    </row>
    <row r="52" spans="1:19" x14ac:dyDescent="0.2">
      <c r="A52" s="113"/>
      <c r="B52" s="115"/>
      <c r="C52" s="113"/>
      <c r="D52" s="113"/>
      <c r="E52" s="113"/>
      <c r="F52" s="113"/>
      <c r="G52" s="113"/>
      <c r="H52" s="113"/>
      <c r="I52" s="113"/>
      <c r="J52" s="113"/>
      <c r="K52" s="113"/>
      <c r="L52" s="113"/>
      <c r="M52" s="113"/>
      <c r="N52" s="113"/>
      <c r="O52" s="113"/>
      <c r="P52" s="113"/>
      <c r="Q52" s="113"/>
      <c r="R52" s="113"/>
      <c r="S52" s="113"/>
    </row>
    <row r="53" spans="1:19" x14ac:dyDescent="0.2">
      <c r="A53" s="113"/>
      <c r="B53" s="115"/>
      <c r="C53" s="113"/>
      <c r="D53" s="113"/>
      <c r="E53" s="113"/>
      <c r="F53" s="113"/>
      <c r="G53" s="113"/>
      <c r="H53" s="113"/>
      <c r="I53" s="113"/>
      <c r="J53" s="113"/>
      <c r="K53" s="113"/>
      <c r="L53" s="113"/>
      <c r="M53" s="113"/>
      <c r="N53" s="113"/>
      <c r="O53" s="113"/>
      <c r="P53" s="113"/>
      <c r="Q53" s="113"/>
      <c r="R53" s="113"/>
      <c r="S53" s="113"/>
    </row>
    <row r="54" spans="1:19" x14ac:dyDescent="0.2">
      <c r="A54" s="113"/>
      <c r="B54" s="115"/>
      <c r="C54" s="113"/>
      <c r="D54" s="113"/>
      <c r="E54" s="113"/>
      <c r="F54" s="113"/>
      <c r="G54" s="113"/>
      <c r="H54" s="113"/>
      <c r="I54" s="113"/>
      <c r="J54" s="113"/>
      <c r="K54" s="113"/>
      <c r="L54" s="113"/>
      <c r="M54" s="113"/>
      <c r="N54" s="113"/>
      <c r="O54" s="113"/>
      <c r="P54" s="113"/>
      <c r="Q54" s="113"/>
      <c r="R54" s="113"/>
      <c r="S54" s="113"/>
    </row>
    <row r="55" spans="1:19" x14ac:dyDescent="0.2">
      <c r="A55" s="113"/>
      <c r="B55" s="115"/>
      <c r="C55" s="113"/>
      <c r="D55" s="113"/>
      <c r="E55" s="113"/>
      <c r="F55" s="113"/>
      <c r="G55" s="113"/>
      <c r="H55" s="113"/>
      <c r="I55" s="113"/>
      <c r="J55" s="113"/>
      <c r="K55" s="113"/>
      <c r="L55" s="113"/>
      <c r="M55" s="113"/>
      <c r="N55" s="113"/>
      <c r="O55" s="113"/>
      <c r="P55" s="113"/>
      <c r="Q55" s="113"/>
      <c r="R55" s="113"/>
      <c r="S55" s="113"/>
    </row>
    <row r="56" spans="1:19" x14ac:dyDescent="0.2">
      <c r="A56" s="113"/>
      <c r="B56" s="115"/>
      <c r="C56" s="113"/>
      <c r="D56" s="113"/>
      <c r="E56" s="113"/>
      <c r="F56" s="113"/>
      <c r="G56" s="113"/>
      <c r="H56" s="113"/>
      <c r="I56" s="113"/>
      <c r="J56" s="113"/>
      <c r="K56" s="113"/>
      <c r="L56" s="113"/>
      <c r="M56" s="113"/>
      <c r="N56" s="113"/>
      <c r="O56" s="113"/>
      <c r="P56" s="113"/>
      <c r="Q56" s="113"/>
      <c r="R56" s="113"/>
      <c r="S56" s="113"/>
    </row>
    <row r="57" spans="1:19" x14ac:dyDescent="0.2">
      <c r="A57" s="113"/>
      <c r="B57" s="115"/>
      <c r="C57" s="113"/>
      <c r="D57" s="113"/>
      <c r="E57" s="113"/>
      <c r="F57" s="113"/>
      <c r="G57" s="113"/>
      <c r="H57" s="113"/>
      <c r="I57" s="113"/>
      <c r="J57" s="113"/>
      <c r="K57" s="113"/>
      <c r="L57" s="113"/>
      <c r="M57" s="113"/>
      <c r="N57" s="113"/>
      <c r="O57" s="113"/>
      <c r="P57" s="113"/>
      <c r="Q57" s="113"/>
      <c r="R57" s="113"/>
      <c r="S57" s="113"/>
    </row>
    <row r="58" spans="1:19" x14ac:dyDescent="0.2">
      <c r="A58" s="113"/>
      <c r="B58" s="115"/>
      <c r="C58" s="113"/>
      <c r="D58" s="113"/>
      <c r="E58" s="113"/>
      <c r="F58" s="113"/>
      <c r="G58" s="113"/>
      <c r="H58" s="113"/>
      <c r="I58" s="113"/>
      <c r="J58" s="113"/>
      <c r="K58" s="113"/>
      <c r="L58" s="113"/>
      <c r="M58" s="113"/>
      <c r="N58" s="113"/>
      <c r="O58" s="113"/>
      <c r="P58" s="113"/>
      <c r="Q58" s="113"/>
      <c r="R58" s="113"/>
      <c r="S58" s="113"/>
    </row>
    <row r="59" spans="1:19" x14ac:dyDescent="0.2">
      <c r="A59" s="113"/>
      <c r="B59" s="115"/>
      <c r="C59" s="113"/>
      <c r="D59" s="113"/>
      <c r="E59" s="113"/>
      <c r="F59" s="113"/>
      <c r="G59" s="113"/>
      <c r="H59" s="113"/>
      <c r="I59" s="113"/>
      <c r="J59" s="113"/>
      <c r="K59" s="113"/>
      <c r="L59" s="113"/>
      <c r="M59" s="113"/>
      <c r="N59" s="113"/>
      <c r="O59" s="113"/>
      <c r="P59" s="113"/>
      <c r="Q59" s="113"/>
      <c r="R59" s="113"/>
      <c r="S59" s="113"/>
    </row>
    <row r="60" spans="1:19" x14ac:dyDescent="0.2">
      <c r="A60" s="113"/>
      <c r="B60" s="115"/>
      <c r="C60" s="113"/>
      <c r="D60" s="113"/>
      <c r="E60" s="113"/>
      <c r="F60" s="113"/>
      <c r="G60" s="113"/>
      <c r="H60" s="113"/>
      <c r="I60" s="113"/>
      <c r="J60" s="113"/>
      <c r="K60" s="113"/>
      <c r="L60" s="113"/>
      <c r="M60" s="113"/>
      <c r="N60" s="113"/>
      <c r="O60" s="113"/>
      <c r="P60" s="113"/>
      <c r="Q60" s="113"/>
      <c r="R60" s="113"/>
      <c r="S60" s="113"/>
    </row>
    <row r="61" spans="1:19" x14ac:dyDescent="0.2">
      <c r="A61" s="113"/>
      <c r="B61" s="115"/>
      <c r="C61" s="113"/>
      <c r="D61" s="113"/>
      <c r="E61" s="113"/>
      <c r="F61" s="113"/>
      <c r="G61" s="113"/>
      <c r="H61" s="113"/>
      <c r="I61" s="113"/>
      <c r="J61" s="113"/>
      <c r="K61" s="113"/>
      <c r="L61" s="113"/>
      <c r="M61" s="113"/>
      <c r="N61" s="113"/>
      <c r="O61" s="113"/>
      <c r="P61" s="113"/>
      <c r="Q61" s="113"/>
      <c r="R61" s="113"/>
      <c r="S61" s="113"/>
    </row>
    <row r="62" spans="1:19" x14ac:dyDescent="0.2">
      <c r="A62" s="113"/>
      <c r="B62" s="115"/>
      <c r="C62" s="113"/>
      <c r="D62" s="113"/>
      <c r="E62" s="113"/>
      <c r="F62" s="113"/>
      <c r="G62" s="113"/>
      <c r="H62" s="113"/>
      <c r="I62" s="113"/>
      <c r="J62" s="113"/>
      <c r="K62" s="113"/>
      <c r="L62" s="113"/>
      <c r="M62" s="113"/>
      <c r="N62" s="113"/>
      <c r="O62" s="113"/>
      <c r="P62" s="113"/>
      <c r="Q62" s="113"/>
      <c r="R62" s="113"/>
      <c r="S62" s="113"/>
    </row>
    <row r="63" spans="1:19" x14ac:dyDescent="0.2">
      <c r="A63" s="113"/>
      <c r="B63" s="115"/>
      <c r="C63" s="113"/>
      <c r="D63" s="113"/>
      <c r="E63" s="113"/>
      <c r="F63" s="113"/>
      <c r="G63" s="113"/>
      <c r="H63" s="113"/>
      <c r="I63" s="113"/>
      <c r="J63" s="113"/>
      <c r="K63" s="113"/>
      <c r="L63" s="113"/>
      <c r="M63" s="113"/>
      <c r="N63" s="113"/>
      <c r="O63" s="113"/>
      <c r="P63" s="113"/>
      <c r="Q63" s="113"/>
      <c r="R63" s="113"/>
      <c r="S63" s="113"/>
    </row>
    <row r="64" spans="1:19" x14ac:dyDescent="0.2">
      <c r="A64" s="113"/>
      <c r="B64" s="115"/>
      <c r="C64" s="113"/>
      <c r="D64" s="113"/>
      <c r="E64" s="113"/>
      <c r="F64" s="113"/>
      <c r="G64" s="113"/>
      <c r="H64" s="113"/>
      <c r="I64" s="113"/>
      <c r="J64" s="113"/>
      <c r="K64" s="113"/>
      <c r="L64" s="113"/>
      <c r="M64" s="113"/>
      <c r="N64" s="113"/>
      <c r="O64" s="113"/>
      <c r="P64" s="113"/>
      <c r="Q64" s="113"/>
      <c r="R64" s="113"/>
      <c r="S64" s="113"/>
    </row>
    <row r="65" spans="1:19" x14ac:dyDescent="0.2">
      <c r="A65" s="113"/>
      <c r="B65" s="115"/>
      <c r="C65" s="113"/>
      <c r="D65" s="113"/>
      <c r="E65" s="113"/>
      <c r="F65" s="113"/>
      <c r="G65" s="113"/>
      <c r="H65" s="113"/>
      <c r="I65" s="113"/>
      <c r="J65" s="113"/>
      <c r="K65" s="113"/>
      <c r="L65" s="113"/>
      <c r="M65" s="113"/>
      <c r="N65" s="113"/>
      <c r="O65" s="113"/>
      <c r="P65" s="113"/>
      <c r="Q65" s="113"/>
      <c r="R65" s="113"/>
      <c r="S65" s="113"/>
    </row>
    <row r="66" spans="1:19" x14ac:dyDescent="0.2">
      <c r="A66" s="113"/>
      <c r="B66" s="115"/>
      <c r="C66" s="113"/>
      <c r="D66" s="113"/>
      <c r="E66" s="113"/>
      <c r="F66" s="113"/>
      <c r="G66" s="113"/>
      <c r="H66" s="113"/>
      <c r="I66" s="113"/>
      <c r="J66" s="113"/>
      <c r="K66" s="113"/>
      <c r="L66" s="113"/>
      <c r="M66" s="113"/>
      <c r="N66" s="113"/>
      <c r="O66" s="113"/>
      <c r="P66" s="113"/>
      <c r="Q66" s="113"/>
      <c r="R66" s="113"/>
      <c r="S66" s="113"/>
    </row>
    <row r="67" spans="1:19" x14ac:dyDescent="0.2">
      <c r="A67" s="113"/>
      <c r="B67" s="115"/>
      <c r="C67" s="113"/>
      <c r="D67" s="113"/>
      <c r="E67" s="113"/>
      <c r="F67" s="113"/>
      <c r="G67" s="113"/>
      <c r="H67" s="113"/>
      <c r="I67" s="113"/>
      <c r="J67" s="113"/>
      <c r="K67" s="113"/>
      <c r="L67" s="113"/>
      <c r="M67" s="113"/>
      <c r="N67" s="113"/>
      <c r="O67" s="113"/>
      <c r="P67" s="113"/>
      <c r="Q67" s="113"/>
      <c r="R67" s="113"/>
      <c r="S67" s="113"/>
    </row>
    <row r="68" spans="1:19" x14ac:dyDescent="0.2">
      <c r="A68" s="113"/>
      <c r="B68" s="115"/>
      <c r="C68" s="113"/>
      <c r="D68" s="113"/>
      <c r="E68" s="113"/>
      <c r="F68" s="113"/>
      <c r="G68" s="113"/>
      <c r="H68" s="113"/>
      <c r="I68" s="113"/>
      <c r="J68" s="113"/>
      <c r="K68" s="113"/>
      <c r="L68" s="113"/>
      <c r="M68" s="113"/>
      <c r="N68" s="113"/>
      <c r="O68" s="113"/>
      <c r="P68" s="113"/>
      <c r="Q68" s="113"/>
      <c r="R68" s="113"/>
      <c r="S68" s="113"/>
    </row>
    <row r="69" spans="1:19" x14ac:dyDescent="0.2">
      <c r="A69" s="113"/>
      <c r="B69" s="115"/>
      <c r="C69" s="113"/>
      <c r="D69" s="113"/>
      <c r="E69" s="113"/>
      <c r="F69" s="113"/>
      <c r="G69" s="113"/>
      <c r="H69" s="113"/>
      <c r="I69" s="113"/>
      <c r="J69" s="113"/>
      <c r="K69" s="113"/>
      <c r="L69" s="113"/>
      <c r="M69" s="113"/>
      <c r="N69" s="113"/>
      <c r="O69" s="113"/>
      <c r="P69" s="113"/>
      <c r="Q69" s="113"/>
      <c r="R69" s="113"/>
      <c r="S69" s="113"/>
    </row>
    <row r="70" spans="1:19" x14ac:dyDescent="0.2">
      <c r="A70" s="113"/>
      <c r="B70" s="115"/>
      <c r="C70" s="113"/>
      <c r="D70" s="113"/>
      <c r="E70" s="113"/>
      <c r="F70" s="113"/>
      <c r="G70" s="113"/>
      <c r="H70" s="113"/>
      <c r="I70" s="113"/>
      <c r="J70" s="113"/>
      <c r="K70" s="113"/>
      <c r="L70" s="113"/>
      <c r="M70" s="113"/>
      <c r="N70" s="113"/>
      <c r="O70" s="113"/>
      <c r="P70" s="113"/>
      <c r="Q70" s="113"/>
      <c r="R70" s="113"/>
      <c r="S70" s="113"/>
    </row>
    <row r="71" spans="1:19" x14ac:dyDescent="0.2">
      <c r="A71" s="113"/>
      <c r="B71" s="115"/>
      <c r="C71" s="113"/>
      <c r="D71" s="113"/>
      <c r="E71" s="113"/>
      <c r="F71" s="113"/>
      <c r="G71" s="113"/>
      <c r="H71" s="113"/>
      <c r="I71" s="113"/>
      <c r="J71" s="113"/>
      <c r="K71" s="113"/>
      <c r="L71" s="113"/>
      <c r="M71" s="113"/>
      <c r="N71" s="113"/>
      <c r="O71" s="113"/>
      <c r="P71" s="113"/>
      <c r="Q71" s="113"/>
      <c r="R71" s="113"/>
      <c r="S71" s="113"/>
    </row>
    <row r="72" spans="1:19" x14ac:dyDescent="0.2">
      <c r="A72" s="113"/>
      <c r="B72" s="115"/>
      <c r="C72" s="113"/>
      <c r="D72" s="113"/>
      <c r="E72" s="113"/>
      <c r="F72" s="113"/>
      <c r="G72" s="113"/>
      <c r="H72" s="113"/>
      <c r="I72" s="113"/>
      <c r="J72" s="113"/>
      <c r="K72" s="113"/>
      <c r="L72" s="113"/>
      <c r="M72" s="113"/>
      <c r="N72" s="113"/>
      <c r="O72" s="113"/>
      <c r="P72" s="113"/>
      <c r="Q72" s="113"/>
      <c r="R72" s="113"/>
      <c r="S72" s="113"/>
    </row>
    <row r="73" spans="1:19" x14ac:dyDescent="0.2">
      <c r="A73" s="113"/>
      <c r="B73" s="115"/>
      <c r="C73" s="113"/>
      <c r="D73" s="113"/>
      <c r="E73" s="113"/>
      <c r="F73" s="113"/>
      <c r="G73" s="113"/>
      <c r="H73" s="113"/>
      <c r="I73" s="113"/>
      <c r="J73" s="113"/>
      <c r="K73" s="113"/>
      <c r="L73" s="113"/>
      <c r="M73" s="113"/>
      <c r="N73" s="113"/>
      <c r="O73" s="113"/>
      <c r="P73" s="113"/>
      <c r="Q73" s="113"/>
      <c r="R73" s="113"/>
      <c r="S73" s="113"/>
    </row>
    <row r="74" spans="1:19" x14ac:dyDescent="0.2">
      <c r="A74" s="113"/>
      <c r="B74" s="115"/>
      <c r="C74" s="113"/>
      <c r="D74" s="113"/>
      <c r="E74" s="113"/>
      <c r="F74" s="113"/>
      <c r="G74" s="113"/>
      <c r="H74" s="113"/>
      <c r="I74" s="113"/>
      <c r="J74" s="113"/>
      <c r="K74" s="113"/>
      <c r="L74" s="113"/>
      <c r="M74" s="113"/>
      <c r="N74" s="113"/>
      <c r="O74" s="113"/>
      <c r="P74" s="113"/>
      <c r="Q74" s="113"/>
      <c r="R74" s="113"/>
      <c r="S74" s="113"/>
    </row>
    <row r="75" spans="1:19" x14ac:dyDescent="0.2">
      <c r="A75" s="113"/>
      <c r="B75" s="115"/>
      <c r="C75" s="113"/>
      <c r="D75" s="113"/>
      <c r="E75" s="113"/>
      <c r="F75" s="113"/>
      <c r="G75" s="113"/>
      <c r="H75" s="113"/>
      <c r="I75" s="113"/>
      <c r="J75" s="113"/>
      <c r="K75" s="113"/>
      <c r="L75" s="113"/>
      <c r="M75" s="113"/>
      <c r="N75" s="113"/>
      <c r="O75" s="113"/>
      <c r="P75" s="113"/>
      <c r="Q75" s="113"/>
      <c r="R75" s="113"/>
      <c r="S75" s="113"/>
    </row>
    <row r="76" spans="1:19" x14ac:dyDescent="0.2">
      <c r="A76" s="113"/>
      <c r="B76" s="115"/>
      <c r="C76" s="113"/>
      <c r="D76" s="113"/>
      <c r="E76" s="113"/>
      <c r="F76" s="113"/>
      <c r="G76" s="113"/>
      <c r="H76" s="113"/>
      <c r="I76" s="113"/>
      <c r="J76" s="113"/>
      <c r="K76" s="113"/>
      <c r="L76" s="113"/>
      <c r="M76" s="113"/>
      <c r="N76" s="113"/>
      <c r="O76" s="113"/>
      <c r="P76" s="113"/>
      <c r="Q76" s="113"/>
      <c r="R76" s="113"/>
      <c r="S76" s="113"/>
    </row>
    <row r="77" spans="1:19" x14ac:dyDescent="0.2">
      <c r="A77" s="113"/>
      <c r="B77" s="115"/>
      <c r="C77" s="113"/>
      <c r="D77" s="113"/>
      <c r="E77" s="113"/>
      <c r="F77" s="113"/>
      <c r="G77" s="113"/>
      <c r="H77" s="113"/>
      <c r="I77" s="113"/>
      <c r="J77" s="113"/>
      <c r="K77" s="113"/>
      <c r="L77" s="113"/>
      <c r="M77" s="113"/>
      <c r="N77" s="113"/>
      <c r="O77" s="113"/>
      <c r="P77" s="113"/>
      <c r="Q77" s="113"/>
      <c r="R77" s="113"/>
      <c r="S77" s="113"/>
    </row>
    <row r="78" spans="1:19" x14ac:dyDescent="0.2">
      <c r="A78" s="113"/>
      <c r="B78" s="115"/>
      <c r="C78" s="113"/>
      <c r="D78" s="113"/>
      <c r="E78" s="113"/>
      <c r="F78" s="113"/>
      <c r="G78" s="113"/>
      <c r="H78" s="113"/>
      <c r="I78" s="113"/>
      <c r="J78" s="113"/>
      <c r="K78" s="113"/>
      <c r="L78" s="113"/>
      <c r="M78" s="113"/>
      <c r="N78" s="113"/>
      <c r="O78" s="113"/>
      <c r="P78" s="113"/>
      <c r="Q78" s="113"/>
      <c r="R78" s="113"/>
      <c r="S78" s="113"/>
    </row>
    <row r="79" spans="1:19" x14ac:dyDescent="0.2">
      <c r="A79" s="113"/>
      <c r="B79" s="115"/>
      <c r="C79" s="113"/>
      <c r="D79" s="113"/>
      <c r="E79" s="113"/>
      <c r="F79" s="113"/>
      <c r="G79" s="113"/>
      <c r="H79" s="113"/>
      <c r="I79" s="113"/>
      <c r="J79" s="113"/>
      <c r="K79" s="113"/>
      <c r="L79" s="113"/>
      <c r="M79" s="113"/>
      <c r="N79" s="113"/>
      <c r="O79" s="113"/>
      <c r="P79" s="113"/>
      <c r="Q79" s="113"/>
      <c r="R79" s="113"/>
      <c r="S79" s="113"/>
    </row>
    <row r="80" spans="1:19" x14ac:dyDescent="0.2">
      <c r="A80" s="113"/>
      <c r="B80" s="115"/>
      <c r="C80" s="113"/>
      <c r="D80" s="113"/>
      <c r="E80" s="113"/>
      <c r="F80" s="113"/>
      <c r="G80" s="113"/>
      <c r="H80" s="113"/>
      <c r="I80" s="113"/>
      <c r="J80" s="113"/>
      <c r="K80" s="113"/>
      <c r="L80" s="113"/>
      <c r="M80" s="113"/>
      <c r="N80" s="113"/>
      <c r="O80" s="113"/>
      <c r="P80" s="113"/>
      <c r="Q80" s="113"/>
      <c r="R80" s="113"/>
      <c r="S80" s="113"/>
    </row>
    <row r="81" spans="1:19" x14ac:dyDescent="0.2">
      <c r="A81" s="113"/>
      <c r="B81" s="115"/>
      <c r="C81" s="113"/>
      <c r="D81" s="113"/>
      <c r="E81" s="113"/>
      <c r="F81" s="113"/>
      <c r="G81" s="113"/>
      <c r="H81" s="113"/>
      <c r="I81" s="113"/>
      <c r="J81" s="113"/>
      <c r="K81" s="113"/>
      <c r="L81" s="113"/>
      <c r="M81" s="113"/>
      <c r="N81" s="113"/>
      <c r="O81" s="113"/>
      <c r="P81" s="113"/>
      <c r="Q81" s="113"/>
      <c r="R81" s="113"/>
      <c r="S81" s="113"/>
    </row>
    <row r="82" spans="1:19" x14ac:dyDescent="0.2">
      <c r="A82" s="113"/>
      <c r="B82" s="115"/>
      <c r="C82" s="113"/>
      <c r="D82" s="113"/>
      <c r="E82" s="113"/>
      <c r="F82" s="113"/>
      <c r="G82" s="113"/>
      <c r="H82" s="113"/>
      <c r="I82" s="113"/>
      <c r="J82" s="113"/>
      <c r="K82" s="113"/>
      <c r="L82" s="113"/>
      <c r="M82" s="113"/>
      <c r="N82" s="113"/>
      <c r="O82" s="113"/>
      <c r="P82" s="113"/>
      <c r="Q82" s="113"/>
      <c r="R82" s="113"/>
      <c r="S82" s="113"/>
    </row>
    <row r="83" spans="1:19" x14ac:dyDescent="0.2">
      <c r="A83" s="113"/>
      <c r="B83" s="115"/>
      <c r="C83" s="113"/>
      <c r="D83" s="113"/>
      <c r="E83" s="113"/>
      <c r="F83" s="113"/>
      <c r="G83" s="113"/>
      <c r="H83" s="113"/>
      <c r="I83" s="113"/>
      <c r="J83" s="113"/>
      <c r="K83" s="113"/>
      <c r="L83" s="113"/>
      <c r="M83" s="113"/>
      <c r="N83" s="113"/>
      <c r="O83" s="113"/>
      <c r="P83" s="113"/>
      <c r="Q83" s="113"/>
      <c r="R83" s="113"/>
      <c r="S83" s="113"/>
    </row>
    <row r="84" spans="1:19" x14ac:dyDescent="0.2">
      <c r="A84" s="113"/>
      <c r="B84" s="115"/>
      <c r="C84" s="113"/>
      <c r="D84" s="113"/>
      <c r="E84" s="113"/>
      <c r="F84" s="113"/>
      <c r="G84" s="113"/>
      <c r="H84" s="113"/>
      <c r="I84" s="113"/>
      <c r="J84" s="113"/>
      <c r="K84" s="113"/>
      <c r="L84" s="113"/>
      <c r="M84" s="113"/>
      <c r="N84" s="113"/>
      <c r="O84" s="113"/>
      <c r="P84" s="113"/>
      <c r="Q84" s="113"/>
      <c r="R84" s="113"/>
      <c r="S84" s="113"/>
    </row>
    <row r="85" spans="1:19" x14ac:dyDescent="0.2">
      <c r="A85" s="113"/>
      <c r="B85" s="115"/>
      <c r="C85" s="113"/>
      <c r="D85" s="113"/>
      <c r="E85" s="113"/>
      <c r="F85" s="113"/>
      <c r="G85" s="113"/>
      <c r="H85" s="113"/>
      <c r="I85" s="113"/>
      <c r="J85" s="113"/>
      <c r="K85" s="113"/>
      <c r="L85" s="113"/>
      <c r="M85" s="113"/>
      <c r="N85" s="113"/>
      <c r="O85" s="113"/>
      <c r="P85" s="113"/>
      <c r="Q85" s="113"/>
      <c r="R85" s="113"/>
      <c r="S85" s="113"/>
    </row>
    <row r="86" spans="1:19" x14ac:dyDescent="0.2">
      <c r="A86" s="113"/>
      <c r="B86" s="115"/>
      <c r="C86" s="113"/>
      <c r="D86" s="113"/>
      <c r="E86" s="113"/>
      <c r="F86" s="113"/>
      <c r="G86" s="113"/>
      <c r="H86" s="113"/>
      <c r="I86" s="113"/>
      <c r="J86" s="113"/>
      <c r="K86" s="113"/>
      <c r="L86" s="113"/>
      <c r="M86" s="113"/>
      <c r="N86" s="113"/>
      <c r="O86" s="113"/>
      <c r="P86" s="113"/>
      <c r="Q86" s="113"/>
      <c r="R86" s="113"/>
      <c r="S86" s="113"/>
    </row>
    <row r="87" spans="1:19" x14ac:dyDescent="0.2">
      <c r="A87" s="113"/>
      <c r="B87" s="115"/>
      <c r="C87" s="113"/>
      <c r="D87" s="113"/>
      <c r="E87" s="113"/>
      <c r="F87" s="113"/>
      <c r="G87" s="113"/>
      <c r="H87" s="113"/>
      <c r="I87" s="113"/>
      <c r="J87" s="113"/>
      <c r="K87" s="113"/>
      <c r="L87" s="113"/>
      <c r="M87" s="113"/>
      <c r="N87" s="113"/>
      <c r="O87" s="113"/>
      <c r="P87" s="113"/>
      <c r="Q87" s="113"/>
      <c r="R87" s="113"/>
      <c r="S87" s="113"/>
    </row>
    <row r="88" spans="1:19" x14ac:dyDescent="0.2">
      <c r="A88" s="113"/>
      <c r="B88" s="115"/>
      <c r="C88" s="113"/>
      <c r="D88" s="113"/>
      <c r="E88" s="113"/>
      <c r="F88" s="113"/>
      <c r="G88" s="113"/>
      <c r="H88" s="113"/>
      <c r="I88" s="113"/>
      <c r="J88" s="113"/>
      <c r="K88" s="113"/>
      <c r="L88" s="113"/>
      <c r="M88" s="113"/>
      <c r="N88" s="113"/>
      <c r="O88" s="113"/>
      <c r="P88" s="113"/>
      <c r="Q88" s="113"/>
      <c r="R88" s="113"/>
      <c r="S88" s="113"/>
    </row>
    <row r="89" spans="1:19" x14ac:dyDescent="0.2">
      <c r="A89" s="113"/>
      <c r="B89" s="115"/>
      <c r="C89" s="113"/>
      <c r="D89" s="113"/>
      <c r="E89" s="113"/>
      <c r="F89" s="113"/>
      <c r="G89" s="113"/>
      <c r="H89" s="113"/>
      <c r="I89" s="113"/>
      <c r="J89" s="113"/>
      <c r="K89" s="113"/>
      <c r="L89" s="113"/>
      <c r="M89" s="113"/>
      <c r="N89" s="113"/>
      <c r="O89" s="113"/>
      <c r="P89" s="113"/>
      <c r="Q89" s="113"/>
      <c r="R89" s="113"/>
      <c r="S89" s="113"/>
    </row>
    <row r="90" spans="1:19" x14ac:dyDescent="0.2">
      <c r="A90" s="113"/>
      <c r="B90" s="115"/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</row>
    <row r="91" spans="1:19" x14ac:dyDescent="0.2">
      <c r="A91" s="113"/>
      <c r="B91" s="115"/>
      <c r="C91" s="113"/>
      <c r="D91" s="113"/>
      <c r="E91" s="113"/>
      <c r="F91" s="113"/>
      <c r="G91" s="113"/>
      <c r="H91" s="113"/>
      <c r="I91" s="113"/>
      <c r="J91" s="113"/>
      <c r="K91" s="113"/>
      <c r="L91" s="113"/>
      <c r="M91" s="113"/>
      <c r="N91" s="113"/>
      <c r="O91" s="113"/>
      <c r="P91" s="113"/>
      <c r="Q91" s="113"/>
      <c r="R91" s="113"/>
      <c r="S91" s="113"/>
    </row>
    <row r="92" spans="1:19" x14ac:dyDescent="0.2">
      <c r="A92" s="113"/>
      <c r="B92" s="115"/>
      <c r="C92" s="113"/>
      <c r="D92" s="113"/>
      <c r="E92" s="113"/>
      <c r="F92" s="113"/>
      <c r="G92" s="113"/>
      <c r="H92" s="113"/>
      <c r="I92" s="113"/>
      <c r="J92" s="113"/>
      <c r="K92" s="113"/>
      <c r="L92" s="113"/>
      <c r="M92" s="113"/>
      <c r="N92" s="113"/>
      <c r="O92" s="113"/>
      <c r="P92" s="113"/>
      <c r="Q92" s="113"/>
      <c r="R92" s="113"/>
      <c r="S92" s="113"/>
    </row>
    <row r="93" spans="1:19" x14ac:dyDescent="0.2">
      <c r="A93" s="113"/>
      <c r="B93" s="115"/>
      <c r="C93" s="113"/>
      <c r="D93" s="113"/>
      <c r="E93" s="113"/>
      <c r="F93" s="113"/>
      <c r="G93" s="113"/>
      <c r="H93" s="113"/>
      <c r="I93" s="113"/>
      <c r="J93" s="113"/>
      <c r="K93" s="113"/>
      <c r="L93" s="113"/>
      <c r="M93" s="113"/>
      <c r="N93" s="113"/>
      <c r="O93" s="113"/>
      <c r="P93" s="113"/>
      <c r="Q93" s="113"/>
      <c r="R93" s="113"/>
      <c r="S93" s="113"/>
    </row>
    <row r="94" spans="1:19" x14ac:dyDescent="0.2">
      <c r="A94" s="113"/>
      <c r="B94" s="115"/>
      <c r="C94" s="113"/>
      <c r="D94" s="113"/>
      <c r="E94" s="113"/>
      <c r="F94" s="113"/>
      <c r="G94" s="113"/>
      <c r="H94" s="113"/>
      <c r="I94" s="113"/>
      <c r="J94" s="113"/>
      <c r="K94" s="113"/>
      <c r="L94" s="113"/>
      <c r="M94" s="113"/>
      <c r="N94" s="113"/>
      <c r="O94" s="113"/>
      <c r="P94" s="113"/>
      <c r="Q94" s="113"/>
      <c r="R94" s="113"/>
      <c r="S94" s="113"/>
    </row>
    <row r="95" spans="1:19" x14ac:dyDescent="0.2">
      <c r="A95" s="113"/>
      <c r="B95" s="115"/>
      <c r="C95" s="113"/>
      <c r="D95" s="113"/>
      <c r="E95" s="113"/>
      <c r="F95" s="113"/>
      <c r="G95" s="113"/>
      <c r="H95" s="113"/>
      <c r="I95" s="113"/>
      <c r="J95" s="113"/>
      <c r="K95" s="113"/>
      <c r="L95" s="113"/>
      <c r="M95" s="113"/>
      <c r="N95" s="113"/>
      <c r="O95" s="113"/>
      <c r="P95" s="113"/>
      <c r="Q95" s="113"/>
      <c r="R95" s="113"/>
      <c r="S95" s="113"/>
    </row>
    <row r="96" spans="1:19" x14ac:dyDescent="0.2">
      <c r="A96" s="113"/>
      <c r="B96" s="115"/>
      <c r="C96" s="113"/>
      <c r="D96" s="113"/>
      <c r="E96" s="113"/>
      <c r="F96" s="113"/>
      <c r="G96" s="113"/>
      <c r="H96" s="113"/>
      <c r="I96" s="113"/>
      <c r="J96" s="113"/>
      <c r="K96" s="113"/>
      <c r="L96" s="113"/>
      <c r="M96" s="113"/>
      <c r="N96" s="113"/>
      <c r="O96" s="113"/>
      <c r="P96" s="113"/>
      <c r="Q96" s="113"/>
      <c r="R96" s="113"/>
      <c r="S96" s="113"/>
    </row>
    <row r="97" spans="1:19" x14ac:dyDescent="0.2">
      <c r="A97" s="113"/>
      <c r="B97" s="115"/>
      <c r="C97" s="113"/>
      <c r="D97" s="113"/>
      <c r="E97" s="113"/>
      <c r="F97" s="113"/>
      <c r="G97" s="113"/>
      <c r="H97" s="113"/>
      <c r="I97" s="113"/>
      <c r="J97" s="113"/>
      <c r="K97" s="113"/>
      <c r="L97" s="113"/>
      <c r="M97" s="113"/>
      <c r="N97" s="113"/>
      <c r="O97" s="113"/>
      <c r="P97" s="113"/>
      <c r="Q97" s="113"/>
      <c r="R97" s="113"/>
      <c r="S97" s="113"/>
    </row>
    <row r="98" spans="1:19" x14ac:dyDescent="0.2">
      <c r="A98" s="113"/>
      <c r="B98" s="115"/>
      <c r="C98" s="113"/>
      <c r="D98" s="113"/>
      <c r="E98" s="113"/>
      <c r="F98" s="113"/>
      <c r="G98" s="113"/>
      <c r="H98" s="113"/>
      <c r="I98" s="113"/>
      <c r="J98" s="113"/>
      <c r="K98" s="113"/>
      <c r="L98" s="113"/>
      <c r="M98" s="113"/>
      <c r="N98" s="113"/>
      <c r="O98" s="113"/>
      <c r="P98" s="113"/>
      <c r="Q98" s="113"/>
      <c r="R98" s="113"/>
      <c r="S98" s="113"/>
    </row>
    <row r="99" spans="1:19" x14ac:dyDescent="0.2">
      <c r="A99" s="113"/>
      <c r="B99" s="115"/>
      <c r="C99" s="113"/>
      <c r="D99" s="113"/>
      <c r="E99" s="113"/>
      <c r="F99" s="113"/>
      <c r="G99" s="113"/>
      <c r="H99" s="113"/>
      <c r="I99" s="113"/>
      <c r="J99" s="113"/>
      <c r="K99" s="113"/>
      <c r="L99" s="113"/>
      <c r="M99" s="113"/>
      <c r="N99" s="113"/>
      <c r="O99" s="113"/>
      <c r="P99" s="113"/>
      <c r="Q99" s="113"/>
      <c r="R99" s="113"/>
      <c r="S99" s="113"/>
    </row>
    <row r="100" spans="1:19" x14ac:dyDescent="0.2">
      <c r="A100" s="113"/>
      <c r="B100" s="115"/>
      <c r="C100" s="113"/>
      <c r="D100" s="113"/>
      <c r="E100" s="113"/>
      <c r="F100" s="113"/>
      <c r="G100" s="113"/>
      <c r="H100" s="113"/>
      <c r="I100" s="113"/>
      <c r="J100" s="113"/>
      <c r="K100" s="113"/>
      <c r="L100" s="113"/>
      <c r="M100" s="113"/>
      <c r="N100" s="113"/>
      <c r="O100" s="113"/>
      <c r="P100" s="113"/>
      <c r="Q100" s="113"/>
      <c r="R100" s="113"/>
      <c r="S100" s="113"/>
    </row>
    <row r="101" spans="1:19" x14ac:dyDescent="0.2">
      <c r="A101" s="113"/>
      <c r="B101" s="115"/>
      <c r="C101" s="113"/>
      <c r="D101" s="113"/>
      <c r="E101" s="113"/>
      <c r="F101" s="113"/>
      <c r="G101" s="113"/>
      <c r="H101" s="113"/>
      <c r="I101" s="113"/>
      <c r="J101" s="113"/>
      <c r="K101" s="113"/>
      <c r="L101" s="113"/>
      <c r="M101" s="113"/>
      <c r="N101" s="113"/>
      <c r="O101" s="113"/>
      <c r="P101" s="113"/>
      <c r="Q101" s="113"/>
      <c r="R101" s="113"/>
      <c r="S101" s="113"/>
    </row>
    <row r="102" spans="1:19" x14ac:dyDescent="0.2">
      <c r="A102" s="113"/>
      <c r="B102" s="115"/>
      <c r="C102" s="113"/>
      <c r="D102" s="113"/>
      <c r="E102" s="113"/>
      <c r="F102" s="113"/>
      <c r="G102" s="113"/>
      <c r="H102" s="113"/>
      <c r="I102" s="113"/>
      <c r="J102" s="113"/>
      <c r="K102" s="113"/>
      <c r="L102" s="113"/>
      <c r="M102" s="113"/>
      <c r="N102" s="113"/>
      <c r="O102" s="113"/>
      <c r="P102" s="113"/>
      <c r="Q102" s="113"/>
      <c r="R102" s="113"/>
      <c r="S102" s="113"/>
    </row>
    <row r="103" spans="1:19" x14ac:dyDescent="0.2">
      <c r="A103" s="113"/>
      <c r="B103" s="115"/>
      <c r="C103" s="113"/>
      <c r="D103" s="113"/>
      <c r="E103" s="113"/>
      <c r="F103" s="113"/>
      <c r="G103" s="113"/>
      <c r="H103" s="113"/>
      <c r="I103" s="113"/>
      <c r="J103" s="113"/>
      <c r="K103" s="113"/>
      <c r="L103" s="113"/>
      <c r="M103" s="113"/>
      <c r="N103" s="113"/>
      <c r="O103" s="113"/>
      <c r="P103" s="113"/>
      <c r="Q103" s="113"/>
      <c r="R103" s="113"/>
      <c r="S103" s="113"/>
    </row>
    <row r="104" spans="1:19" x14ac:dyDescent="0.2">
      <c r="A104" s="113"/>
      <c r="B104" s="115"/>
      <c r="C104" s="113"/>
      <c r="D104" s="113"/>
      <c r="E104" s="113"/>
      <c r="F104" s="113"/>
      <c r="G104" s="113"/>
      <c r="H104" s="113"/>
      <c r="I104" s="113"/>
      <c r="J104" s="113"/>
      <c r="K104" s="113"/>
      <c r="L104" s="113"/>
      <c r="M104" s="113"/>
      <c r="N104" s="113"/>
      <c r="O104" s="113"/>
      <c r="P104" s="113"/>
      <c r="Q104" s="113"/>
      <c r="R104" s="113"/>
      <c r="S104" s="113"/>
    </row>
    <row r="105" spans="1:19" x14ac:dyDescent="0.2">
      <c r="A105" s="113"/>
      <c r="B105" s="115"/>
      <c r="C105" s="113"/>
      <c r="D105" s="113"/>
      <c r="E105" s="113"/>
      <c r="F105" s="113"/>
      <c r="G105" s="113"/>
      <c r="H105" s="113"/>
      <c r="I105" s="113"/>
      <c r="J105" s="113"/>
      <c r="K105" s="113"/>
      <c r="L105" s="113"/>
      <c r="M105" s="113"/>
      <c r="N105" s="113"/>
      <c r="O105" s="113"/>
      <c r="P105" s="113"/>
      <c r="Q105" s="113"/>
      <c r="R105" s="113"/>
      <c r="S105" s="113"/>
    </row>
    <row r="106" spans="1:19" x14ac:dyDescent="0.2">
      <c r="A106" s="113"/>
      <c r="B106" s="115"/>
      <c r="C106" s="113"/>
      <c r="D106" s="113"/>
      <c r="E106" s="113"/>
      <c r="F106" s="113"/>
      <c r="G106" s="113"/>
      <c r="H106" s="113"/>
      <c r="I106" s="113"/>
      <c r="J106" s="113"/>
      <c r="K106" s="113"/>
      <c r="L106" s="113"/>
      <c r="M106" s="113"/>
      <c r="N106" s="113"/>
      <c r="O106" s="113"/>
      <c r="P106" s="113"/>
      <c r="Q106" s="113"/>
      <c r="R106" s="113"/>
      <c r="S106" s="113"/>
    </row>
    <row r="107" spans="1:19" x14ac:dyDescent="0.2">
      <c r="A107" s="113"/>
      <c r="B107" s="115"/>
      <c r="C107" s="113"/>
      <c r="D107" s="113"/>
      <c r="E107" s="113"/>
      <c r="F107" s="113"/>
      <c r="G107" s="113"/>
      <c r="H107" s="113"/>
      <c r="I107" s="113"/>
      <c r="J107" s="113"/>
      <c r="K107" s="113"/>
      <c r="L107" s="113"/>
      <c r="M107" s="113"/>
      <c r="N107" s="113"/>
      <c r="O107" s="113"/>
      <c r="P107" s="113"/>
      <c r="Q107" s="113"/>
      <c r="R107" s="113"/>
      <c r="S107" s="113"/>
    </row>
    <row r="108" spans="1:19" x14ac:dyDescent="0.2">
      <c r="A108" s="113"/>
      <c r="B108" s="115"/>
      <c r="C108" s="113"/>
      <c r="D108" s="113"/>
      <c r="E108" s="113"/>
      <c r="F108" s="113"/>
      <c r="G108" s="113"/>
      <c r="H108" s="113"/>
      <c r="I108" s="113"/>
      <c r="J108" s="113"/>
      <c r="K108" s="113"/>
      <c r="L108" s="113"/>
      <c r="M108" s="113"/>
      <c r="N108" s="113"/>
      <c r="O108" s="113"/>
      <c r="P108" s="113"/>
      <c r="Q108" s="113"/>
      <c r="R108" s="113"/>
      <c r="S108" s="113"/>
    </row>
    <row r="109" spans="1:19" x14ac:dyDescent="0.2">
      <c r="A109" s="113"/>
      <c r="B109" s="115"/>
      <c r="C109" s="113"/>
      <c r="D109" s="113"/>
      <c r="E109" s="113"/>
      <c r="F109" s="113"/>
      <c r="G109" s="113"/>
      <c r="H109" s="113"/>
      <c r="I109" s="113"/>
      <c r="J109" s="113"/>
      <c r="K109" s="113"/>
      <c r="L109" s="113"/>
      <c r="M109" s="113"/>
      <c r="N109" s="113"/>
      <c r="O109" s="113"/>
      <c r="P109" s="113"/>
      <c r="Q109" s="113"/>
      <c r="R109" s="113"/>
      <c r="S109" s="113"/>
    </row>
    <row r="110" spans="1:19" x14ac:dyDescent="0.2">
      <c r="A110" s="113"/>
      <c r="B110" s="115"/>
      <c r="C110" s="113"/>
      <c r="D110" s="113"/>
      <c r="E110" s="113"/>
      <c r="F110" s="113"/>
      <c r="G110" s="113"/>
      <c r="H110" s="113"/>
      <c r="I110" s="113"/>
      <c r="J110" s="113"/>
      <c r="K110" s="113"/>
      <c r="L110" s="113"/>
      <c r="M110" s="113"/>
      <c r="N110" s="113"/>
      <c r="O110" s="113"/>
      <c r="P110" s="113"/>
      <c r="Q110" s="113"/>
      <c r="R110" s="113"/>
      <c r="S110" s="113"/>
    </row>
    <row r="111" spans="1:19" x14ac:dyDescent="0.2">
      <c r="A111" s="113"/>
      <c r="B111" s="115"/>
      <c r="C111" s="113"/>
      <c r="D111" s="113"/>
      <c r="E111" s="113"/>
      <c r="F111" s="113"/>
      <c r="G111" s="113"/>
      <c r="H111" s="113"/>
      <c r="I111" s="113"/>
      <c r="J111" s="113"/>
      <c r="K111" s="113"/>
      <c r="L111" s="113"/>
      <c r="M111" s="113"/>
      <c r="N111" s="113"/>
      <c r="O111" s="113"/>
      <c r="P111" s="113"/>
      <c r="Q111" s="113"/>
      <c r="R111" s="113"/>
      <c r="S111" s="113"/>
    </row>
    <row r="112" spans="1:19" x14ac:dyDescent="0.2">
      <c r="A112" s="113"/>
      <c r="B112" s="115"/>
      <c r="C112" s="113"/>
      <c r="D112" s="113"/>
      <c r="E112" s="113"/>
      <c r="F112" s="113"/>
      <c r="G112" s="113"/>
      <c r="H112" s="113"/>
      <c r="I112" s="113"/>
      <c r="J112" s="113"/>
      <c r="K112" s="113"/>
      <c r="L112" s="113"/>
      <c r="M112" s="113"/>
      <c r="N112" s="113"/>
      <c r="O112" s="113"/>
      <c r="P112" s="113"/>
      <c r="Q112" s="113"/>
      <c r="R112" s="113"/>
      <c r="S112" s="113"/>
    </row>
    <row r="113" spans="1:19" x14ac:dyDescent="0.2">
      <c r="A113" s="113"/>
      <c r="B113" s="115"/>
      <c r="C113" s="113"/>
      <c r="D113" s="113"/>
      <c r="E113" s="113"/>
      <c r="F113" s="113"/>
      <c r="G113" s="113"/>
      <c r="H113" s="113"/>
      <c r="I113" s="113"/>
      <c r="J113" s="113"/>
      <c r="K113" s="113"/>
      <c r="L113" s="113"/>
      <c r="M113" s="113"/>
      <c r="N113" s="113"/>
      <c r="O113" s="113"/>
      <c r="P113" s="113"/>
      <c r="Q113" s="113"/>
      <c r="R113" s="113"/>
      <c r="S113" s="113"/>
    </row>
    <row r="114" spans="1:19" x14ac:dyDescent="0.2">
      <c r="A114" s="113"/>
      <c r="B114" s="115"/>
      <c r="C114" s="113"/>
      <c r="D114" s="113"/>
      <c r="E114" s="113"/>
      <c r="F114" s="113"/>
      <c r="G114" s="113"/>
      <c r="H114" s="113"/>
      <c r="I114" s="113"/>
      <c r="J114" s="113"/>
      <c r="K114" s="113"/>
      <c r="L114" s="113"/>
      <c r="M114" s="113"/>
      <c r="N114" s="113"/>
      <c r="O114" s="113"/>
      <c r="P114" s="113"/>
      <c r="Q114" s="113"/>
      <c r="R114" s="113"/>
      <c r="S114" s="113"/>
    </row>
    <row r="115" spans="1:19" x14ac:dyDescent="0.2">
      <c r="A115" s="113"/>
      <c r="B115" s="115"/>
      <c r="C115" s="113"/>
      <c r="D115" s="113"/>
      <c r="E115" s="113"/>
      <c r="F115" s="113"/>
      <c r="G115" s="113"/>
      <c r="H115" s="113"/>
      <c r="I115" s="113"/>
      <c r="J115" s="113"/>
      <c r="K115" s="113"/>
      <c r="L115" s="113"/>
      <c r="M115" s="113"/>
      <c r="N115" s="113"/>
      <c r="O115" s="113"/>
      <c r="P115" s="113"/>
      <c r="Q115" s="113"/>
      <c r="R115" s="113"/>
      <c r="S115" s="113"/>
    </row>
    <row r="116" spans="1:19" x14ac:dyDescent="0.2">
      <c r="A116" s="113"/>
      <c r="B116" s="115"/>
      <c r="C116" s="113"/>
      <c r="D116" s="113"/>
      <c r="E116" s="113"/>
      <c r="F116" s="113"/>
      <c r="G116" s="113"/>
      <c r="H116" s="113"/>
      <c r="I116" s="113"/>
      <c r="J116" s="113"/>
      <c r="K116" s="113"/>
      <c r="L116" s="113"/>
      <c r="M116" s="113"/>
      <c r="N116" s="113"/>
      <c r="O116" s="113"/>
      <c r="P116" s="113"/>
      <c r="Q116" s="113"/>
      <c r="R116" s="113"/>
      <c r="S116" s="113"/>
    </row>
    <row r="117" spans="1:19" x14ac:dyDescent="0.2">
      <c r="A117" s="113"/>
      <c r="B117" s="115"/>
      <c r="C117" s="113"/>
      <c r="D117" s="113"/>
      <c r="E117" s="113"/>
      <c r="F117" s="113"/>
      <c r="G117" s="113"/>
      <c r="H117" s="113"/>
      <c r="I117" s="113"/>
      <c r="J117" s="113"/>
      <c r="K117" s="113"/>
      <c r="L117" s="113"/>
      <c r="M117" s="113"/>
      <c r="N117" s="113"/>
      <c r="O117" s="113"/>
      <c r="P117" s="113"/>
      <c r="Q117" s="113"/>
      <c r="R117" s="113"/>
      <c r="S117" s="113"/>
    </row>
    <row r="118" spans="1:19" x14ac:dyDescent="0.2">
      <c r="A118" s="113"/>
      <c r="B118" s="115"/>
      <c r="C118" s="113"/>
      <c r="D118" s="113"/>
      <c r="E118" s="113"/>
      <c r="F118" s="113"/>
      <c r="G118" s="113"/>
      <c r="H118" s="113"/>
      <c r="I118" s="113"/>
      <c r="J118" s="113"/>
      <c r="K118" s="113"/>
      <c r="L118" s="113"/>
      <c r="M118" s="113"/>
      <c r="N118" s="113"/>
      <c r="O118" s="113"/>
      <c r="P118" s="113"/>
      <c r="Q118" s="113"/>
      <c r="R118" s="113"/>
      <c r="S118" s="113"/>
    </row>
    <row r="119" spans="1:19" x14ac:dyDescent="0.2">
      <c r="A119" s="113"/>
      <c r="B119" s="115"/>
      <c r="C119" s="113"/>
      <c r="D119" s="113"/>
      <c r="E119" s="113"/>
      <c r="F119" s="113"/>
      <c r="G119" s="113"/>
      <c r="H119" s="113"/>
      <c r="I119" s="113"/>
      <c r="J119" s="113"/>
      <c r="K119" s="113"/>
      <c r="L119" s="113"/>
      <c r="M119" s="113"/>
      <c r="N119" s="113"/>
      <c r="O119" s="113"/>
      <c r="P119" s="113"/>
      <c r="Q119" s="113"/>
      <c r="R119" s="113"/>
      <c r="S119" s="113"/>
    </row>
    <row r="120" spans="1:19" x14ac:dyDescent="0.2">
      <c r="A120" s="113"/>
      <c r="B120" s="115"/>
      <c r="C120" s="113"/>
      <c r="D120" s="113"/>
      <c r="E120" s="113"/>
      <c r="F120" s="113"/>
      <c r="G120" s="113"/>
      <c r="H120" s="113"/>
      <c r="I120" s="113"/>
      <c r="J120" s="113"/>
      <c r="K120" s="113"/>
      <c r="L120" s="113"/>
      <c r="M120" s="113"/>
      <c r="N120" s="113"/>
      <c r="O120" s="113"/>
      <c r="P120" s="113"/>
      <c r="Q120" s="113"/>
      <c r="R120" s="113"/>
      <c r="S120" s="113"/>
    </row>
    <row r="121" spans="1:19" x14ac:dyDescent="0.2">
      <c r="A121" s="113"/>
      <c r="B121" s="115"/>
      <c r="C121" s="113"/>
      <c r="D121" s="113"/>
      <c r="E121" s="113"/>
      <c r="F121" s="113"/>
      <c r="G121" s="113"/>
      <c r="H121" s="113"/>
      <c r="I121" s="113"/>
      <c r="J121" s="113"/>
      <c r="K121" s="113"/>
      <c r="L121" s="113"/>
      <c r="M121" s="113"/>
      <c r="N121" s="113"/>
      <c r="O121" s="113"/>
      <c r="P121" s="113"/>
      <c r="Q121" s="113"/>
      <c r="R121" s="113"/>
      <c r="S121" s="113"/>
    </row>
    <row r="122" spans="1:19" x14ac:dyDescent="0.2">
      <c r="A122" s="113"/>
      <c r="B122" s="115"/>
      <c r="C122" s="113"/>
      <c r="D122" s="113"/>
      <c r="E122" s="113"/>
      <c r="F122" s="113"/>
      <c r="G122" s="113"/>
      <c r="H122" s="113"/>
      <c r="I122" s="113"/>
      <c r="J122" s="113"/>
      <c r="K122" s="113"/>
      <c r="L122" s="113"/>
      <c r="M122" s="113"/>
      <c r="N122" s="113"/>
      <c r="O122" s="113"/>
      <c r="P122" s="113"/>
      <c r="Q122" s="113"/>
      <c r="R122" s="113"/>
      <c r="S122" s="113"/>
    </row>
    <row r="123" spans="1:19" x14ac:dyDescent="0.2">
      <c r="A123" s="113"/>
      <c r="B123" s="115"/>
      <c r="C123" s="113"/>
      <c r="D123" s="113"/>
      <c r="E123" s="113"/>
      <c r="F123" s="113"/>
      <c r="G123" s="113"/>
      <c r="H123" s="113"/>
      <c r="I123" s="113"/>
      <c r="J123" s="113"/>
      <c r="K123" s="113"/>
      <c r="L123" s="113"/>
      <c r="M123" s="113"/>
      <c r="N123" s="113"/>
      <c r="O123" s="113"/>
      <c r="P123" s="113"/>
      <c r="Q123" s="113"/>
      <c r="R123" s="113"/>
      <c r="S123" s="113"/>
    </row>
    <row r="124" spans="1:19" x14ac:dyDescent="0.2">
      <c r="A124" s="113"/>
      <c r="B124" s="115"/>
      <c r="C124" s="113"/>
      <c r="D124" s="113"/>
      <c r="E124" s="113"/>
      <c r="F124" s="113"/>
      <c r="G124" s="113"/>
      <c r="H124" s="113"/>
      <c r="I124" s="113"/>
      <c r="J124" s="113"/>
      <c r="K124" s="113"/>
      <c r="L124" s="113"/>
      <c r="M124" s="113"/>
      <c r="N124" s="113"/>
      <c r="O124" s="113"/>
      <c r="P124" s="113"/>
      <c r="Q124" s="113"/>
      <c r="R124" s="113"/>
      <c r="S124" s="113"/>
    </row>
    <row r="125" spans="1:19" x14ac:dyDescent="0.2">
      <c r="A125" s="113"/>
      <c r="B125" s="115"/>
      <c r="C125" s="113"/>
      <c r="D125" s="113"/>
      <c r="E125" s="113"/>
      <c r="F125" s="113"/>
      <c r="G125" s="113"/>
      <c r="H125" s="113"/>
      <c r="I125" s="113"/>
      <c r="J125" s="113"/>
      <c r="K125" s="113"/>
      <c r="L125" s="113"/>
      <c r="M125" s="113"/>
      <c r="N125" s="113"/>
      <c r="O125" s="113"/>
      <c r="P125" s="113"/>
      <c r="Q125" s="113"/>
      <c r="R125" s="113"/>
      <c r="S125" s="113"/>
    </row>
    <row r="126" spans="1:19" x14ac:dyDescent="0.2">
      <c r="A126" s="113"/>
      <c r="B126" s="115"/>
      <c r="C126" s="113"/>
      <c r="D126" s="113"/>
      <c r="E126" s="113"/>
      <c r="F126" s="113"/>
      <c r="G126" s="113"/>
      <c r="H126" s="113"/>
      <c r="I126" s="113"/>
      <c r="J126" s="113"/>
      <c r="K126" s="113"/>
      <c r="L126" s="113"/>
      <c r="M126" s="113"/>
      <c r="N126" s="113"/>
      <c r="O126" s="113"/>
      <c r="P126" s="113"/>
      <c r="Q126" s="113"/>
      <c r="R126" s="113"/>
      <c r="S126" s="113"/>
    </row>
    <row r="127" spans="1:19" x14ac:dyDescent="0.2">
      <c r="A127" s="113"/>
      <c r="B127" s="115"/>
      <c r="C127" s="113"/>
      <c r="D127" s="113"/>
      <c r="E127" s="113"/>
      <c r="F127" s="113"/>
      <c r="G127" s="113"/>
      <c r="H127" s="113"/>
      <c r="I127" s="113"/>
      <c r="J127" s="113"/>
      <c r="K127" s="113"/>
      <c r="L127" s="113"/>
      <c r="M127" s="113"/>
      <c r="N127" s="113"/>
      <c r="O127" s="113"/>
      <c r="P127" s="113"/>
      <c r="Q127" s="113"/>
      <c r="R127" s="113"/>
      <c r="S127" s="113"/>
    </row>
    <row r="128" spans="1:19" x14ac:dyDescent="0.2">
      <c r="A128" s="113"/>
      <c r="B128" s="115"/>
      <c r="C128" s="113"/>
      <c r="D128" s="113"/>
      <c r="E128" s="113"/>
      <c r="F128" s="113"/>
      <c r="G128" s="113"/>
      <c r="H128" s="113"/>
      <c r="I128" s="113"/>
      <c r="J128" s="113"/>
      <c r="K128" s="113"/>
      <c r="L128" s="113"/>
      <c r="M128" s="113"/>
      <c r="N128" s="113"/>
      <c r="O128" s="113"/>
      <c r="P128" s="113"/>
      <c r="Q128" s="113"/>
      <c r="R128" s="113"/>
      <c r="S128" s="113"/>
    </row>
    <row r="129" spans="1:19" x14ac:dyDescent="0.2">
      <c r="A129" s="113"/>
      <c r="B129" s="115"/>
      <c r="C129" s="113"/>
      <c r="D129" s="113"/>
      <c r="E129" s="113"/>
      <c r="F129" s="113"/>
      <c r="G129" s="113"/>
      <c r="H129" s="113"/>
      <c r="I129" s="113"/>
      <c r="J129" s="113"/>
      <c r="K129" s="113"/>
      <c r="L129" s="113"/>
      <c r="M129" s="113"/>
      <c r="N129" s="113"/>
      <c r="O129" s="113"/>
      <c r="P129" s="113"/>
      <c r="Q129" s="113"/>
      <c r="R129" s="113"/>
      <c r="S129" s="113"/>
    </row>
    <row r="130" spans="1:19" x14ac:dyDescent="0.2">
      <c r="A130" s="113"/>
      <c r="B130" s="115"/>
      <c r="C130" s="113"/>
      <c r="D130" s="113"/>
      <c r="E130" s="113"/>
      <c r="F130" s="113"/>
      <c r="G130" s="113"/>
      <c r="H130" s="113"/>
      <c r="I130" s="113"/>
      <c r="J130" s="113"/>
      <c r="K130" s="113"/>
      <c r="L130" s="113"/>
      <c r="M130" s="113"/>
      <c r="N130" s="113"/>
      <c r="O130" s="113"/>
      <c r="P130" s="113"/>
      <c r="Q130" s="113"/>
      <c r="R130" s="113"/>
      <c r="S130" s="113"/>
    </row>
    <row r="131" spans="1:19" x14ac:dyDescent="0.2">
      <c r="A131" s="113"/>
      <c r="B131" s="115"/>
      <c r="C131" s="113"/>
      <c r="D131" s="113"/>
      <c r="E131" s="113"/>
      <c r="F131" s="113"/>
      <c r="G131" s="113"/>
      <c r="H131" s="113"/>
      <c r="I131" s="113"/>
      <c r="J131" s="113"/>
      <c r="K131" s="113"/>
      <c r="L131" s="113"/>
      <c r="M131" s="113"/>
      <c r="N131" s="113"/>
      <c r="O131" s="113"/>
      <c r="P131" s="113"/>
      <c r="Q131" s="113"/>
      <c r="R131" s="113"/>
      <c r="S131" s="113"/>
    </row>
    <row r="132" spans="1:19" x14ac:dyDescent="0.2">
      <c r="A132" s="113"/>
      <c r="B132" s="115"/>
      <c r="C132" s="113"/>
      <c r="D132" s="113"/>
      <c r="E132" s="113"/>
      <c r="F132" s="113"/>
      <c r="G132" s="113"/>
      <c r="H132" s="113"/>
      <c r="I132" s="113"/>
      <c r="J132" s="113"/>
      <c r="K132" s="113"/>
      <c r="L132" s="113"/>
      <c r="M132" s="113"/>
      <c r="N132" s="113"/>
      <c r="O132" s="113"/>
      <c r="P132" s="113"/>
      <c r="Q132" s="113"/>
      <c r="R132" s="113"/>
      <c r="S132" s="113"/>
    </row>
    <row r="133" spans="1:19" x14ac:dyDescent="0.2">
      <c r="A133" s="113"/>
      <c r="B133" s="115"/>
      <c r="C133" s="113"/>
      <c r="D133" s="113"/>
      <c r="E133" s="113"/>
      <c r="F133" s="113"/>
      <c r="G133" s="113"/>
      <c r="H133" s="113"/>
      <c r="I133" s="113"/>
      <c r="J133" s="113"/>
      <c r="K133" s="113"/>
      <c r="L133" s="113"/>
      <c r="M133" s="113"/>
      <c r="N133" s="113"/>
      <c r="O133" s="113"/>
      <c r="P133" s="113"/>
      <c r="Q133" s="113"/>
      <c r="R133" s="113"/>
      <c r="S133" s="113"/>
    </row>
    <row r="134" spans="1:19" x14ac:dyDescent="0.2">
      <c r="A134" s="113"/>
      <c r="B134" s="115"/>
      <c r="C134" s="113"/>
      <c r="D134" s="113"/>
      <c r="E134" s="113"/>
      <c r="F134" s="113"/>
      <c r="G134" s="113"/>
      <c r="H134" s="113"/>
      <c r="I134" s="113"/>
      <c r="J134" s="113"/>
      <c r="K134" s="113"/>
      <c r="L134" s="113"/>
      <c r="M134" s="113"/>
      <c r="N134" s="113"/>
      <c r="O134" s="113"/>
      <c r="P134" s="113"/>
      <c r="Q134" s="113"/>
      <c r="R134" s="113"/>
      <c r="S134" s="113"/>
    </row>
    <row r="135" spans="1:19" x14ac:dyDescent="0.2">
      <c r="A135" s="113"/>
      <c r="B135" s="115"/>
      <c r="C135" s="113"/>
      <c r="D135" s="113"/>
      <c r="E135" s="113"/>
      <c r="F135" s="113"/>
      <c r="G135" s="113"/>
      <c r="H135" s="113"/>
      <c r="I135" s="113"/>
      <c r="J135" s="113"/>
      <c r="K135" s="113"/>
      <c r="L135" s="113"/>
      <c r="M135" s="113"/>
      <c r="N135" s="113"/>
      <c r="O135" s="113"/>
      <c r="P135" s="113"/>
      <c r="Q135" s="113"/>
      <c r="R135" s="113"/>
      <c r="S135" s="113"/>
    </row>
    <row r="136" spans="1:19" x14ac:dyDescent="0.2">
      <c r="A136" s="113"/>
      <c r="B136" s="115"/>
      <c r="C136" s="113"/>
      <c r="D136" s="113"/>
      <c r="E136" s="113"/>
      <c r="F136" s="113"/>
      <c r="G136" s="113"/>
      <c r="H136" s="113"/>
      <c r="I136" s="113"/>
      <c r="J136" s="113"/>
      <c r="K136" s="113"/>
      <c r="L136" s="113"/>
      <c r="M136" s="113"/>
      <c r="N136" s="113"/>
      <c r="O136" s="113"/>
      <c r="P136" s="113"/>
      <c r="Q136" s="113"/>
      <c r="R136" s="113"/>
      <c r="S136" s="113"/>
    </row>
    <row r="137" spans="1:19" x14ac:dyDescent="0.2">
      <c r="A137" s="113"/>
      <c r="B137" s="115"/>
      <c r="C137" s="113"/>
      <c r="D137" s="113"/>
      <c r="E137" s="113"/>
      <c r="F137" s="113"/>
      <c r="G137" s="113"/>
      <c r="H137" s="113"/>
      <c r="I137" s="113"/>
      <c r="J137" s="113"/>
      <c r="K137" s="113"/>
      <c r="L137" s="113"/>
      <c r="M137" s="113"/>
      <c r="N137" s="113"/>
      <c r="O137" s="113"/>
      <c r="P137" s="113"/>
      <c r="Q137" s="113"/>
      <c r="R137" s="113"/>
      <c r="S137" s="113"/>
    </row>
    <row r="138" spans="1:19" x14ac:dyDescent="0.2">
      <c r="A138" s="113"/>
      <c r="B138" s="115"/>
      <c r="C138" s="113"/>
      <c r="D138" s="113"/>
      <c r="E138" s="113"/>
      <c r="F138" s="113"/>
      <c r="G138" s="113"/>
      <c r="H138" s="113"/>
      <c r="I138" s="113"/>
      <c r="J138" s="113"/>
      <c r="K138" s="113"/>
      <c r="L138" s="113"/>
      <c r="M138" s="113"/>
      <c r="N138" s="113"/>
      <c r="O138" s="113"/>
      <c r="P138" s="113"/>
      <c r="Q138" s="113"/>
      <c r="R138" s="113"/>
      <c r="S138" s="113"/>
    </row>
    <row r="139" spans="1:19" x14ac:dyDescent="0.2">
      <c r="A139" s="113"/>
      <c r="B139" s="115"/>
      <c r="C139" s="113"/>
      <c r="D139" s="113"/>
      <c r="E139" s="113"/>
      <c r="F139" s="113"/>
      <c r="G139" s="113"/>
      <c r="H139" s="113"/>
      <c r="I139" s="113"/>
      <c r="J139" s="113"/>
      <c r="K139" s="113"/>
      <c r="L139" s="113"/>
      <c r="M139" s="113"/>
      <c r="N139" s="113"/>
      <c r="O139" s="113"/>
      <c r="P139" s="113"/>
      <c r="Q139" s="113"/>
      <c r="R139" s="113"/>
      <c r="S139" s="113"/>
    </row>
    <row r="140" spans="1:19" x14ac:dyDescent="0.2">
      <c r="A140" s="113"/>
      <c r="B140" s="115"/>
      <c r="C140" s="113"/>
      <c r="D140" s="113"/>
      <c r="E140" s="113"/>
      <c r="F140" s="113"/>
      <c r="G140" s="113"/>
      <c r="H140" s="113"/>
      <c r="I140" s="113"/>
      <c r="J140" s="113"/>
      <c r="K140" s="113"/>
      <c r="L140" s="113"/>
      <c r="M140" s="113"/>
      <c r="N140" s="113"/>
      <c r="O140" s="113"/>
      <c r="P140" s="113"/>
      <c r="Q140" s="113"/>
      <c r="R140" s="113"/>
      <c r="S140" s="113"/>
    </row>
    <row r="141" spans="1:19" x14ac:dyDescent="0.2">
      <c r="A141" s="113"/>
      <c r="B141" s="115"/>
      <c r="C141" s="113"/>
      <c r="D141" s="113"/>
      <c r="E141" s="113"/>
      <c r="F141" s="113"/>
      <c r="G141" s="113"/>
      <c r="H141" s="113"/>
      <c r="I141" s="113"/>
      <c r="J141" s="113"/>
      <c r="K141" s="113"/>
      <c r="L141" s="113"/>
      <c r="M141" s="113"/>
      <c r="N141" s="113"/>
      <c r="O141" s="113"/>
      <c r="P141" s="113"/>
      <c r="Q141" s="113"/>
      <c r="R141" s="113"/>
      <c r="S141" s="113"/>
    </row>
    <row r="142" spans="1:19" x14ac:dyDescent="0.2">
      <c r="A142" s="113"/>
      <c r="B142" s="115"/>
      <c r="C142" s="113"/>
      <c r="D142" s="113"/>
      <c r="E142" s="113"/>
      <c r="F142" s="113"/>
      <c r="G142" s="113"/>
      <c r="H142" s="113"/>
      <c r="I142" s="113"/>
      <c r="J142" s="113"/>
      <c r="K142" s="113"/>
      <c r="L142" s="113"/>
      <c r="M142" s="113"/>
      <c r="N142" s="113"/>
      <c r="O142" s="113"/>
      <c r="P142" s="113"/>
      <c r="Q142" s="113"/>
      <c r="R142" s="113"/>
      <c r="S142" s="113"/>
    </row>
    <row r="143" spans="1:19" x14ac:dyDescent="0.2">
      <c r="A143" s="113"/>
      <c r="B143" s="115"/>
      <c r="C143" s="113"/>
      <c r="D143" s="113"/>
      <c r="E143" s="113"/>
      <c r="F143" s="113"/>
      <c r="G143" s="113"/>
      <c r="H143" s="113"/>
      <c r="I143" s="113"/>
      <c r="J143" s="113"/>
      <c r="K143" s="113"/>
      <c r="L143" s="113"/>
      <c r="M143" s="113"/>
      <c r="N143" s="113"/>
      <c r="O143" s="113"/>
      <c r="P143" s="113"/>
      <c r="Q143" s="113"/>
      <c r="R143" s="113"/>
      <c r="S143" s="113"/>
    </row>
    <row r="144" spans="1:19" x14ac:dyDescent="0.2">
      <c r="A144" s="113"/>
      <c r="B144" s="115"/>
      <c r="C144" s="113"/>
      <c r="D144" s="113"/>
      <c r="E144" s="113"/>
      <c r="F144" s="113"/>
      <c r="G144" s="113"/>
      <c r="H144" s="113"/>
      <c r="I144" s="113"/>
      <c r="J144" s="113"/>
      <c r="K144" s="113"/>
      <c r="L144" s="113"/>
      <c r="M144" s="113"/>
      <c r="N144" s="113"/>
      <c r="O144" s="113"/>
      <c r="P144" s="113"/>
      <c r="Q144" s="113"/>
      <c r="R144" s="113"/>
      <c r="S144" s="113"/>
    </row>
    <row r="145" spans="1:19" x14ac:dyDescent="0.2">
      <c r="A145" s="113"/>
      <c r="B145" s="115"/>
      <c r="C145" s="113"/>
      <c r="D145" s="113"/>
      <c r="E145" s="113"/>
      <c r="F145" s="113"/>
      <c r="G145" s="113"/>
      <c r="H145" s="113"/>
      <c r="I145" s="113"/>
      <c r="J145" s="113"/>
      <c r="K145" s="113"/>
      <c r="L145" s="113"/>
      <c r="M145" s="113"/>
      <c r="N145" s="113"/>
      <c r="O145" s="113"/>
      <c r="P145" s="113"/>
      <c r="Q145" s="113"/>
      <c r="R145" s="113"/>
      <c r="S145" s="113"/>
    </row>
    <row r="146" spans="1:19" x14ac:dyDescent="0.2">
      <c r="A146" s="113"/>
      <c r="B146" s="115"/>
      <c r="C146" s="113"/>
      <c r="D146" s="113"/>
      <c r="E146" s="113"/>
      <c r="F146" s="113"/>
      <c r="G146" s="113"/>
      <c r="H146" s="113"/>
      <c r="I146" s="113"/>
      <c r="J146" s="113"/>
      <c r="K146" s="113"/>
      <c r="L146" s="113"/>
      <c r="M146" s="113"/>
      <c r="N146" s="113"/>
      <c r="O146" s="113"/>
      <c r="P146" s="113"/>
      <c r="Q146" s="113"/>
      <c r="R146" s="113"/>
      <c r="S146" s="113"/>
    </row>
    <row r="147" spans="1:19" x14ac:dyDescent="0.2">
      <c r="A147" s="113"/>
      <c r="B147" s="115"/>
      <c r="C147" s="113"/>
      <c r="D147" s="113"/>
      <c r="E147" s="113"/>
      <c r="F147" s="113"/>
      <c r="G147" s="113"/>
      <c r="H147" s="113"/>
      <c r="I147" s="113"/>
      <c r="J147" s="113"/>
      <c r="K147" s="113"/>
      <c r="L147" s="113"/>
      <c r="M147" s="113"/>
      <c r="N147" s="113"/>
      <c r="O147" s="113"/>
      <c r="P147" s="113"/>
      <c r="Q147" s="113"/>
      <c r="R147" s="113"/>
      <c r="S147" s="113"/>
    </row>
    <row r="148" spans="1:19" x14ac:dyDescent="0.2">
      <c r="A148" s="113"/>
      <c r="B148" s="115"/>
      <c r="C148" s="113"/>
      <c r="D148" s="113"/>
      <c r="E148" s="113"/>
      <c r="F148" s="113"/>
      <c r="G148" s="113"/>
      <c r="H148" s="113"/>
      <c r="I148" s="113"/>
      <c r="J148" s="113"/>
      <c r="K148" s="113"/>
      <c r="L148" s="113"/>
      <c r="M148" s="113"/>
      <c r="N148" s="113"/>
      <c r="O148" s="113"/>
      <c r="P148" s="113"/>
      <c r="Q148" s="113"/>
      <c r="R148" s="113"/>
      <c r="S148" s="113"/>
    </row>
    <row r="149" spans="1:19" x14ac:dyDescent="0.2">
      <c r="A149" s="113"/>
      <c r="B149" s="115"/>
      <c r="C149" s="113"/>
      <c r="D149" s="113"/>
      <c r="E149" s="113"/>
      <c r="F149" s="113"/>
      <c r="G149" s="113"/>
      <c r="H149" s="113"/>
      <c r="I149" s="113"/>
      <c r="J149" s="113"/>
      <c r="K149" s="113"/>
      <c r="L149" s="113"/>
      <c r="M149" s="113"/>
      <c r="N149" s="113"/>
      <c r="O149" s="113"/>
      <c r="P149" s="113"/>
      <c r="Q149" s="113"/>
      <c r="R149" s="113"/>
      <c r="S149" s="113"/>
    </row>
    <row r="150" spans="1:19" x14ac:dyDescent="0.2">
      <c r="A150" s="113"/>
      <c r="B150" s="115"/>
      <c r="C150" s="113"/>
      <c r="D150" s="113"/>
      <c r="E150" s="113"/>
      <c r="F150" s="113"/>
      <c r="G150" s="113"/>
      <c r="H150" s="113"/>
      <c r="I150" s="113"/>
      <c r="J150" s="113"/>
      <c r="K150" s="113"/>
      <c r="L150" s="113"/>
      <c r="M150" s="113"/>
      <c r="N150" s="113"/>
      <c r="O150" s="113"/>
      <c r="P150" s="113"/>
      <c r="Q150" s="113"/>
      <c r="R150" s="113"/>
      <c r="S150" s="113"/>
    </row>
    <row r="151" spans="1:19" x14ac:dyDescent="0.2">
      <c r="A151" s="113"/>
      <c r="B151" s="115"/>
      <c r="C151" s="113"/>
      <c r="D151" s="113"/>
      <c r="E151" s="113"/>
      <c r="F151" s="113"/>
      <c r="G151" s="113"/>
      <c r="H151" s="113"/>
      <c r="I151" s="113"/>
      <c r="J151" s="113"/>
      <c r="K151" s="113"/>
      <c r="L151" s="113"/>
      <c r="M151" s="113"/>
      <c r="N151" s="113"/>
      <c r="O151" s="113"/>
      <c r="P151" s="113"/>
      <c r="Q151" s="113"/>
      <c r="R151" s="113"/>
      <c r="S151" s="113"/>
    </row>
    <row r="152" spans="1:19" x14ac:dyDescent="0.2">
      <c r="A152" s="113"/>
      <c r="B152" s="115"/>
      <c r="C152" s="113"/>
      <c r="D152" s="113"/>
      <c r="E152" s="113"/>
      <c r="F152" s="113"/>
      <c r="G152" s="113"/>
      <c r="H152" s="113"/>
      <c r="I152" s="113"/>
      <c r="J152" s="113"/>
      <c r="K152" s="113"/>
      <c r="L152" s="113"/>
      <c r="M152" s="113"/>
      <c r="N152" s="113"/>
      <c r="O152" s="113"/>
      <c r="P152" s="113"/>
      <c r="Q152" s="113"/>
      <c r="R152" s="113"/>
      <c r="S152" s="113"/>
    </row>
    <row r="153" spans="1:19" x14ac:dyDescent="0.2">
      <c r="A153" s="113"/>
      <c r="B153" s="115"/>
      <c r="C153" s="113"/>
      <c r="D153" s="113"/>
      <c r="E153" s="113"/>
      <c r="F153" s="113"/>
      <c r="G153" s="113"/>
      <c r="H153" s="113"/>
      <c r="I153" s="113"/>
      <c r="J153" s="113"/>
      <c r="K153" s="113"/>
      <c r="L153" s="113"/>
      <c r="M153" s="113"/>
      <c r="N153" s="113"/>
      <c r="O153" s="113"/>
      <c r="P153" s="113"/>
      <c r="Q153" s="113"/>
      <c r="R153" s="113"/>
      <c r="S153" s="113"/>
    </row>
    <row r="154" spans="1:19" x14ac:dyDescent="0.2">
      <c r="A154" s="113"/>
      <c r="B154" s="115"/>
      <c r="C154" s="113"/>
      <c r="D154" s="113"/>
      <c r="E154" s="113"/>
      <c r="F154" s="113"/>
      <c r="G154" s="113"/>
      <c r="H154" s="113"/>
      <c r="I154" s="113"/>
      <c r="J154" s="113"/>
      <c r="K154" s="113"/>
      <c r="L154" s="113"/>
      <c r="M154" s="113"/>
      <c r="N154" s="113"/>
      <c r="O154" s="113"/>
      <c r="P154" s="113"/>
      <c r="Q154" s="113"/>
      <c r="R154" s="113"/>
      <c r="S154" s="113"/>
    </row>
    <row r="155" spans="1:19" x14ac:dyDescent="0.2">
      <c r="A155" s="113"/>
      <c r="B155" s="115"/>
      <c r="C155" s="113"/>
      <c r="D155" s="113"/>
      <c r="E155" s="113"/>
      <c r="F155" s="113"/>
      <c r="G155" s="113"/>
      <c r="H155" s="113"/>
      <c r="I155" s="113"/>
      <c r="J155" s="113"/>
      <c r="K155" s="113"/>
      <c r="L155" s="113"/>
      <c r="M155" s="113"/>
      <c r="N155" s="113"/>
      <c r="O155" s="113"/>
      <c r="P155" s="113"/>
      <c r="Q155" s="113"/>
      <c r="R155" s="113"/>
      <c r="S155" s="113"/>
    </row>
    <row r="156" spans="1:19" x14ac:dyDescent="0.2">
      <c r="A156" s="113"/>
      <c r="B156" s="115"/>
      <c r="C156" s="113"/>
      <c r="D156" s="113"/>
      <c r="E156" s="113"/>
      <c r="F156" s="113"/>
      <c r="G156" s="113"/>
      <c r="H156" s="113"/>
      <c r="I156" s="113"/>
      <c r="J156" s="113"/>
      <c r="K156" s="113"/>
      <c r="L156" s="113"/>
      <c r="M156" s="113"/>
      <c r="N156" s="113"/>
      <c r="O156" s="113"/>
      <c r="P156" s="113"/>
      <c r="Q156" s="113"/>
      <c r="R156" s="113"/>
      <c r="S156" s="113"/>
    </row>
    <row r="157" spans="1:19" x14ac:dyDescent="0.2">
      <c r="A157" s="113"/>
      <c r="B157" s="115"/>
      <c r="C157" s="113"/>
      <c r="D157" s="113"/>
      <c r="E157" s="113"/>
      <c r="F157" s="113"/>
      <c r="G157" s="113"/>
      <c r="H157" s="113"/>
      <c r="I157" s="113"/>
      <c r="J157" s="113"/>
      <c r="K157" s="113"/>
      <c r="L157" s="113"/>
      <c r="M157" s="113"/>
      <c r="N157" s="113"/>
      <c r="O157" s="113"/>
      <c r="P157" s="113"/>
      <c r="Q157" s="113"/>
      <c r="R157" s="113"/>
      <c r="S157" s="113"/>
    </row>
    <row r="158" spans="1:19" x14ac:dyDescent="0.2">
      <c r="A158" s="113"/>
      <c r="B158" s="115"/>
      <c r="C158" s="113"/>
      <c r="D158" s="113"/>
      <c r="E158" s="113"/>
      <c r="F158" s="113"/>
      <c r="G158" s="113"/>
      <c r="H158" s="113"/>
      <c r="I158" s="113"/>
      <c r="J158" s="113"/>
      <c r="K158" s="113"/>
      <c r="L158" s="113"/>
      <c r="M158" s="113"/>
      <c r="N158" s="113"/>
      <c r="O158" s="113"/>
      <c r="P158" s="113"/>
      <c r="Q158" s="113"/>
      <c r="R158" s="113"/>
      <c r="S158" s="113"/>
    </row>
    <row r="159" spans="1:19" x14ac:dyDescent="0.2">
      <c r="A159" s="113"/>
      <c r="B159" s="115"/>
      <c r="C159" s="113"/>
      <c r="D159" s="113"/>
      <c r="E159" s="113"/>
      <c r="F159" s="113"/>
      <c r="G159" s="113"/>
      <c r="H159" s="113"/>
      <c r="I159" s="113"/>
      <c r="J159" s="113"/>
      <c r="K159" s="113"/>
      <c r="L159" s="113"/>
      <c r="M159" s="113"/>
      <c r="N159" s="113"/>
      <c r="O159" s="113"/>
      <c r="P159" s="113"/>
      <c r="Q159" s="113"/>
      <c r="R159" s="113"/>
      <c r="S159" s="113"/>
    </row>
    <row r="160" spans="1:19" x14ac:dyDescent="0.2">
      <c r="A160" s="113"/>
      <c r="B160" s="115"/>
      <c r="C160" s="113"/>
      <c r="D160" s="113"/>
      <c r="E160" s="113"/>
      <c r="F160" s="113"/>
      <c r="G160" s="113"/>
      <c r="H160" s="113"/>
      <c r="I160" s="113"/>
      <c r="J160" s="113"/>
      <c r="K160" s="113"/>
      <c r="L160" s="113"/>
      <c r="M160" s="113"/>
      <c r="N160" s="113"/>
      <c r="O160" s="113"/>
      <c r="P160" s="113"/>
      <c r="Q160" s="113"/>
      <c r="R160" s="113"/>
      <c r="S160" s="113"/>
    </row>
    <row r="161" spans="1:19" x14ac:dyDescent="0.2">
      <c r="A161" s="113"/>
      <c r="B161" s="115"/>
      <c r="C161" s="113"/>
      <c r="D161" s="113"/>
      <c r="E161" s="113"/>
      <c r="F161" s="113"/>
      <c r="G161" s="113"/>
      <c r="H161" s="113"/>
      <c r="I161" s="113"/>
      <c r="J161" s="113"/>
      <c r="K161" s="113"/>
      <c r="L161" s="113"/>
      <c r="M161" s="113"/>
      <c r="N161" s="113"/>
      <c r="O161" s="113"/>
      <c r="P161" s="113"/>
      <c r="Q161" s="113"/>
      <c r="R161" s="113"/>
      <c r="S161" s="113"/>
    </row>
    <row r="162" spans="1:19" x14ac:dyDescent="0.2">
      <c r="A162" s="113"/>
      <c r="B162" s="115"/>
      <c r="C162" s="113"/>
      <c r="D162" s="113"/>
      <c r="E162" s="113"/>
      <c r="F162" s="113"/>
      <c r="G162" s="113"/>
      <c r="H162" s="113"/>
      <c r="I162" s="113"/>
      <c r="J162" s="113"/>
      <c r="K162" s="113"/>
      <c r="L162" s="113"/>
      <c r="M162" s="113"/>
      <c r="N162" s="113"/>
      <c r="O162" s="113"/>
      <c r="P162" s="113"/>
      <c r="Q162" s="113"/>
      <c r="R162" s="113"/>
      <c r="S162" s="113"/>
    </row>
    <row r="163" spans="1:19" x14ac:dyDescent="0.2">
      <c r="A163" s="113"/>
      <c r="B163" s="115"/>
      <c r="C163" s="113"/>
      <c r="D163" s="113"/>
      <c r="E163" s="113"/>
      <c r="F163" s="113"/>
      <c r="G163" s="113"/>
      <c r="H163" s="113"/>
      <c r="I163" s="113"/>
      <c r="J163" s="113"/>
      <c r="K163" s="113"/>
      <c r="L163" s="113"/>
      <c r="M163" s="113"/>
      <c r="N163" s="113"/>
      <c r="O163" s="113"/>
      <c r="P163" s="113"/>
      <c r="Q163" s="113"/>
      <c r="R163" s="113"/>
      <c r="S163" s="113"/>
    </row>
    <row r="164" spans="1:19" x14ac:dyDescent="0.2">
      <c r="A164" s="113"/>
      <c r="B164" s="115"/>
      <c r="C164" s="113"/>
      <c r="D164" s="113"/>
      <c r="E164" s="113"/>
      <c r="F164" s="113"/>
      <c r="G164" s="113"/>
      <c r="H164" s="113"/>
      <c r="I164" s="113"/>
      <c r="J164" s="113"/>
      <c r="K164" s="113"/>
      <c r="L164" s="113"/>
      <c r="M164" s="113"/>
      <c r="N164" s="113"/>
      <c r="O164" s="113"/>
      <c r="P164" s="113"/>
      <c r="Q164" s="113"/>
      <c r="R164" s="113"/>
      <c r="S164" s="113"/>
    </row>
    <row r="165" spans="1:19" x14ac:dyDescent="0.2">
      <c r="A165" s="113"/>
      <c r="B165" s="115"/>
      <c r="C165" s="113"/>
      <c r="D165" s="113"/>
      <c r="E165" s="113"/>
      <c r="F165" s="113"/>
      <c r="G165" s="113"/>
      <c r="H165" s="113"/>
      <c r="I165" s="113"/>
      <c r="J165" s="113"/>
      <c r="K165" s="113"/>
      <c r="L165" s="113"/>
      <c r="M165" s="113"/>
      <c r="N165" s="113"/>
      <c r="O165" s="113"/>
      <c r="P165" s="113"/>
      <c r="Q165" s="113"/>
      <c r="R165" s="113"/>
      <c r="S165" s="113"/>
    </row>
    <row r="166" spans="1:19" x14ac:dyDescent="0.2">
      <c r="A166" s="113"/>
      <c r="B166" s="115"/>
      <c r="C166" s="113"/>
      <c r="D166" s="113"/>
      <c r="E166" s="113"/>
      <c r="F166" s="113"/>
      <c r="G166" s="113"/>
      <c r="H166" s="113"/>
      <c r="I166" s="113"/>
      <c r="J166" s="113"/>
      <c r="K166" s="113"/>
      <c r="L166" s="113"/>
      <c r="M166" s="113"/>
      <c r="N166" s="113"/>
      <c r="O166" s="113"/>
      <c r="P166" s="113"/>
      <c r="Q166" s="113"/>
      <c r="R166" s="113"/>
      <c r="S166" s="113"/>
    </row>
    <row r="167" spans="1:19" x14ac:dyDescent="0.2">
      <c r="A167" s="113"/>
      <c r="B167" s="115"/>
      <c r="C167" s="113"/>
      <c r="D167" s="113"/>
      <c r="E167" s="113"/>
      <c r="F167" s="113"/>
      <c r="G167" s="113"/>
      <c r="H167" s="113"/>
      <c r="I167" s="113"/>
      <c r="J167" s="113"/>
      <c r="K167" s="113"/>
      <c r="L167" s="113"/>
      <c r="M167" s="113"/>
      <c r="N167" s="113"/>
      <c r="O167" s="113"/>
      <c r="P167" s="113"/>
      <c r="Q167" s="113"/>
      <c r="R167" s="113"/>
      <c r="S167" s="113"/>
    </row>
    <row r="168" spans="1:19" x14ac:dyDescent="0.2">
      <c r="A168" s="113"/>
      <c r="B168" s="115"/>
      <c r="C168" s="113"/>
      <c r="D168" s="113"/>
      <c r="E168" s="113"/>
      <c r="F168" s="113"/>
      <c r="G168" s="113"/>
      <c r="H168" s="113"/>
      <c r="I168" s="113"/>
      <c r="J168" s="113"/>
      <c r="K168" s="113"/>
      <c r="L168" s="113"/>
      <c r="M168" s="113"/>
      <c r="N168" s="113"/>
      <c r="O168" s="113"/>
      <c r="P168" s="113"/>
      <c r="Q168" s="113"/>
      <c r="R168" s="113"/>
      <c r="S168" s="113"/>
    </row>
    <row r="169" spans="1:19" x14ac:dyDescent="0.2">
      <c r="A169" s="113"/>
      <c r="B169" s="115"/>
      <c r="C169" s="113"/>
      <c r="D169" s="113"/>
      <c r="E169" s="113"/>
      <c r="F169" s="113"/>
      <c r="G169" s="113"/>
      <c r="H169" s="113"/>
      <c r="I169" s="113"/>
      <c r="J169" s="113"/>
      <c r="K169" s="113"/>
      <c r="L169" s="113"/>
      <c r="M169" s="113"/>
      <c r="N169" s="113"/>
      <c r="O169" s="113"/>
      <c r="P169" s="113"/>
      <c r="Q169" s="113"/>
      <c r="R169" s="113"/>
      <c r="S169" s="113"/>
    </row>
    <row r="170" spans="1:19" x14ac:dyDescent="0.2">
      <c r="A170" s="113"/>
      <c r="B170" s="115"/>
      <c r="C170" s="113"/>
      <c r="D170" s="113"/>
      <c r="E170" s="113"/>
      <c r="F170" s="113"/>
      <c r="G170" s="113"/>
      <c r="H170" s="113"/>
      <c r="I170" s="113"/>
      <c r="J170" s="113"/>
      <c r="K170" s="113"/>
      <c r="L170" s="113"/>
      <c r="M170" s="113"/>
      <c r="N170" s="113"/>
      <c r="O170" s="113"/>
      <c r="P170" s="113"/>
      <c r="Q170" s="113"/>
      <c r="R170" s="113"/>
      <c r="S170" s="113"/>
    </row>
    <row r="171" spans="1:19" x14ac:dyDescent="0.2">
      <c r="A171" s="113"/>
      <c r="B171" s="115"/>
      <c r="C171" s="113"/>
      <c r="D171" s="113"/>
      <c r="E171" s="113"/>
      <c r="F171" s="113"/>
      <c r="G171" s="113"/>
      <c r="H171" s="113"/>
      <c r="I171" s="113"/>
      <c r="J171" s="113"/>
      <c r="K171" s="113"/>
      <c r="L171" s="113"/>
      <c r="M171" s="113"/>
      <c r="N171" s="113"/>
      <c r="O171" s="113"/>
      <c r="P171" s="113"/>
      <c r="Q171" s="113"/>
      <c r="R171" s="113"/>
      <c r="S171" s="113"/>
    </row>
    <row r="172" spans="1:19" x14ac:dyDescent="0.2">
      <c r="A172" s="113"/>
      <c r="B172" s="115"/>
      <c r="C172" s="113"/>
      <c r="D172" s="113"/>
      <c r="E172" s="113"/>
      <c r="F172" s="113"/>
      <c r="G172" s="113"/>
      <c r="H172" s="113"/>
      <c r="I172" s="113"/>
      <c r="J172" s="113"/>
      <c r="K172" s="113"/>
      <c r="L172" s="113"/>
      <c r="M172" s="113"/>
      <c r="N172" s="113"/>
      <c r="O172" s="113"/>
      <c r="P172" s="113"/>
      <c r="Q172" s="113"/>
      <c r="R172" s="113"/>
      <c r="S172" s="113"/>
    </row>
    <row r="173" spans="1:19" x14ac:dyDescent="0.2">
      <c r="A173" s="113"/>
      <c r="B173" s="115"/>
      <c r="C173" s="113"/>
      <c r="D173" s="113"/>
      <c r="E173" s="113"/>
      <c r="F173" s="113"/>
      <c r="G173" s="113"/>
      <c r="H173" s="113"/>
      <c r="I173" s="113"/>
      <c r="J173" s="113"/>
      <c r="K173" s="113"/>
      <c r="L173" s="113"/>
      <c r="M173" s="113"/>
      <c r="N173" s="113"/>
      <c r="O173" s="113"/>
      <c r="P173" s="113"/>
      <c r="Q173" s="113"/>
      <c r="R173" s="113"/>
      <c r="S173" s="113"/>
    </row>
    <row r="174" spans="1:19" x14ac:dyDescent="0.2">
      <c r="A174" s="113"/>
      <c r="B174" s="115"/>
      <c r="C174" s="113"/>
      <c r="D174" s="113"/>
      <c r="E174" s="113"/>
      <c r="F174" s="113"/>
      <c r="G174" s="113"/>
      <c r="H174" s="113"/>
      <c r="I174" s="113"/>
      <c r="J174" s="113"/>
      <c r="K174" s="113"/>
      <c r="L174" s="113"/>
      <c r="M174" s="113"/>
      <c r="N174" s="113"/>
      <c r="O174" s="113"/>
      <c r="P174" s="113"/>
      <c r="Q174" s="113"/>
      <c r="R174" s="113"/>
      <c r="S174" s="113"/>
    </row>
    <row r="175" spans="1:19" x14ac:dyDescent="0.2">
      <c r="A175" s="113"/>
      <c r="B175" s="115"/>
      <c r="C175" s="113"/>
      <c r="D175" s="113"/>
      <c r="E175" s="113"/>
      <c r="F175" s="113"/>
      <c r="G175" s="113"/>
      <c r="H175" s="113"/>
      <c r="I175" s="113"/>
      <c r="J175" s="113"/>
      <c r="K175" s="113"/>
      <c r="L175" s="113"/>
      <c r="M175" s="113"/>
      <c r="N175" s="113"/>
      <c r="O175" s="113"/>
      <c r="P175" s="113"/>
      <c r="Q175" s="113"/>
      <c r="R175" s="113"/>
      <c r="S175" s="113"/>
    </row>
    <row r="176" spans="1:19" x14ac:dyDescent="0.2">
      <c r="A176" s="113"/>
      <c r="B176" s="115"/>
      <c r="C176" s="113"/>
      <c r="D176" s="113"/>
      <c r="E176" s="113"/>
      <c r="F176" s="113"/>
      <c r="G176" s="113"/>
      <c r="H176" s="113"/>
      <c r="I176" s="113"/>
      <c r="J176" s="113"/>
      <c r="K176" s="113"/>
      <c r="L176" s="113"/>
      <c r="M176" s="113"/>
      <c r="N176" s="113"/>
      <c r="O176" s="113"/>
      <c r="P176" s="113"/>
      <c r="Q176" s="113"/>
      <c r="R176" s="113"/>
      <c r="S176" s="113"/>
    </row>
    <row r="177" spans="1:19" x14ac:dyDescent="0.2">
      <c r="A177" s="113"/>
      <c r="B177" s="115"/>
      <c r="C177" s="113"/>
      <c r="D177" s="113"/>
      <c r="E177" s="113"/>
      <c r="F177" s="113"/>
      <c r="G177" s="113"/>
      <c r="H177" s="113"/>
      <c r="I177" s="113"/>
      <c r="J177" s="113"/>
      <c r="K177" s="113"/>
      <c r="L177" s="113"/>
      <c r="M177" s="113"/>
      <c r="N177" s="113"/>
      <c r="O177" s="113"/>
      <c r="P177" s="113"/>
      <c r="Q177" s="113"/>
      <c r="R177" s="113"/>
      <c r="S177" s="113"/>
    </row>
    <row r="178" spans="1:19" x14ac:dyDescent="0.2">
      <c r="A178" s="113"/>
      <c r="B178" s="115"/>
      <c r="C178" s="113"/>
      <c r="D178" s="113"/>
      <c r="E178" s="113"/>
      <c r="F178" s="113"/>
      <c r="G178" s="113"/>
      <c r="H178" s="113"/>
      <c r="I178" s="113"/>
      <c r="J178" s="113"/>
      <c r="K178" s="113"/>
      <c r="L178" s="113"/>
      <c r="M178" s="113"/>
      <c r="N178" s="113"/>
      <c r="O178" s="113"/>
      <c r="P178" s="113"/>
      <c r="Q178" s="113"/>
      <c r="R178" s="113"/>
      <c r="S178" s="113"/>
    </row>
    <row r="179" spans="1:19" x14ac:dyDescent="0.2">
      <c r="A179" s="113"/>
      <c r="B179" s="115"/>
      <c r="C179" s="113"/>
      <c r="D179" s="113"/>
      <c r="E179" s="113"/>
      <c r="F179" s="113"/>
      <c r="G179" s="113"/>
      <c r="H179" s="113"/>
      <c r="I179" s="113"/>
      <c r="J179" s="113"/>
      <c r="K179" s="113"/>
      <c r="L179" s="113"/>
      <c r="M179" s="113"/>
      <c r="N179" s="113"/>
      <c r="O179" s="113"/>
      <c r="P179" s="113"/>
      <c r="Q179" s="113"/>
      <c r="R179" s="113"/>
      <c r="S179" s="113"/>
    </row>
    <row r="180" spans="1:19" x14ac:dyDescent="0.2">
      <c r="A180" s="113"/>
      <c r="B180" s="115"/>
      <c r="C180" s="113"/>
      <c r="D180" s="113"/>
      <c r="E180" s="113"/>
      <c r="F180" s="113"/>
      <c r="G180" s="113"/>
      <c r="H180" s="113"/>
      <c r="I180" s="113"/>
      <c r="J180" s="113"/>
      <c r="K180" s="113"/>
      <c r="L180" s="113"/>
      <c r="M180" s="113"/>
      <c r="N180" s="113"/>
      <c r="O180" s="113"/>
      <c r="P180" s="113"/>
      <c r="Q180" s="113"/>
      <c r="R180" s="113"/>
      <c r="S180" s="113"/>
    </row>
    <row r="181" spans="1:19" x14ac:dyDescent="0.2">
      <c r="A181" s="113"/>
      <c r="B181" s="115"/>
      <c r="C181" s="113"/>
      <c r="D181" s="113"/>
      <c r="E181" s="113"/>
      <c r="F181" s="113"/>
      <c r="G181" s="113"/>
      <c r="H181" s="113"/>
      <c r="I181" s="113"/>
      <c r="J181" s="113"/>
      <c r="K181" s="113"/>
      <c r="L181" s="113"/>
      <c r="M181" s="113"/>
      <c r="N181" s="113"/>
      <c r="O181" s="113"/>
      <c r="P181" s="113"/>
      <c r="Q181" s="113"/>
      <c r="R181" s="113"/>
      <c r="S181" s="113"/>
    </row>
    <row r="182" spans="1:19" x14ac:dyDescent="0.2">
      <c r="A182" s="113"/>
      <c r="B182" s="115"/>
      <c r="C182" s="113"/>
      <c r="D182" s="113"/>
      <c r="E182" s="113"/>
      <c r="F182" s="113"/>
      <c r="G182" s="113"/>
      <c r="H182" s="113"/>
      <c r="I182" s="113"/>
      <c r="J182" s="113"/>
      <c r="K182" s="113"/>
      <c r="L182" s="113"/>
      <c r="M182" s="113"/>
      <c r="N182" s="113"/>
      <c r="O182" s="113"/>
      <c r="P182" s="113"/>
      <c r="Q182" s="113"/>
      <c r="R182" s="113"/>
      <c r="S182" s="113"/>
    </row>
    <row r="183" spans="1:19" x14ac:dyDescent="0.2">
      <c r="A183" s="113"/>
      <c r="B183" s="115"/>
      <c r="C183" s="113"/>
      <c r="D183" s="113"/>
      <c r="E183" s="113"/>
      <c r="F183" s="113"/>
      <c r="G183" s="113"/>
      <c r="H183" s="113"/>
      <c r="I183" s="113"/>
      <c r="J183" s="113"/>
      <c r="K183" s="113"/>
      <c r="L183" s="113"/>
      <c r="M183" s="113"/>
      <c r="N183" s="113"/>
      <c r="O183" s="113"/>
      <c r="P183" s="113"/>
      <c r="Q183" s="113"/>
      <c r="R183" s="113"/>
      <c r="S183" s="113"/>
    </row>
    <row r="184" spans="1:19" x14ac:dyDescent="0.2">
      <c r="A184" s="113"/>
      <c r="B184" s="115"/>
      <c r="C184" s="113"/>
      <c r="D184" s="113"/>
      <c r="E184" s="113"/>
      <c r="F184" s="113"/>
      <c r="G184" s="113"/>
      <c r="H184" s="113"/>
      <c r="I184" s="113"/>
      <c r="J184" s="113"/>
      <c r="K184" s="113"/>
      <c r="L184" s="113"/>
      <c r="M184" s="113"/>
      <c r="N184" s="113"/>
      <c r="O184" s="113"/>
      <c r="P184" s="113"/>
      <c r="Q184" s="113"/>
      <c r="R184" s="113"/>
      <c r="S184" s="113"/>
    </row>
    <row r="185" spans="1:19" x14ac:dyDescent="0.2">
      <c r="A185" s="113"/>
      <c r="B185" s="115"/>
      <c r="C185" s="113"/>
      <c r="D185" s="113"/>
      <c r="E185" s="113"/>
      <c r="F185" s="113"/>
      <c r="G185" s="113"/>
      <c r="H185" s="113"/>
      <c r="I185" s="113"/>
      <c r="J185" s="113"/>
      <c r="K185" s="113"/>
      <c r="L185" s="113"/>
      <c r="M185" s="113"/>
      <c r="N185" s="113"/>
      <c r="O185" s="113"/>
      <c r="P185" s="113"/>
      <c r="Q185" s="113"/>
      <c r="R185" s="113"/>
      <c r="S185" s="113"/>
    </row>
    <row r="186" spans="1:19" x14ac:dyDescent="0.2">
      <c r="A186" s="113"/>
      <c r="B186" s="115"/>
      <c r="C186" s="113"/>
      <c r="D186" s="113"/>
      <c r="E186" s="113"/>
      <c r="F186" s="113"/>
      <c r="G186" s="113"/>
      <c r="H186" s="113"/>
      <c r="I186" s="113"/>
      <c r="J186" s="113"/>
      <c r="K186" s="113"/>
      <c r="L186" s="113"/>
      <c r="M186" s="113"/>
      <c r="N186" s="113"/>
      <c r="O186" s="113"/>
      <c r="P186" s="113"/>
      <c r="Q186" s="113"/>
      <c r="R186" s="113"/>
      <c r="S186" s="113"/>
    </row>
    <row r="187" spans="1:19" x14ac:dyDescent="0.2">
      <c r="A187" s="113"/>
      <c r="B187" s="115"/>
      <c r="C187" s="113"/>
      <c r="D187" s="113"/>
      <c r="E187" s="113"/>
      <c r="F187" s="113"/>
      <c r="G187" s="113"/>
      <c r="H187" s="113"/>
      <c r="I187" s="113"/>
      <c r="J187" s="113"/>
      <c r="K187" s="113"/>
      <c r="L187" s="113"/>
      <c r="M187" s="113"/>
      <c r="N187" s="113"/>
      <c r="O187" s="113"/>
      <c r="P187" s="113"/>
      <c r="Q187" s="113"/>
      <c r="R187" s="113"/>
      <c r="S187" s="113"/>
    </row>
    <row r="188" spans="1:19" x14ac:dyDescent="0.2">
      <c r="A188" s="113"/>
      <c r="B188" s="115"/>
      <c r="C188" s="113"/>
      <c r="D188" s="113"/>
      <c r="E188" s="113"/>
      <c r="F188" s="113"/>
      <c r="G188" s="113"/>
      <c r="H188" s="113"/>
      <c r="I188" s="113"/>
      <c r="J188" s="113"/>
      <c r="K188" s="113"/>
      <c r="L188" s="113"/>
      <c r="M188" s="113"/>
      <c r="N188" s="113"/>
      <c r="O188" s="113"/>
      <c r="P188" s="113"/>
      <c r="Q188" s="113"/>
      <c r="R188" s="113"/>
      <c r="S188" s="113"/>
    </row>
    <row r="189" spans="1:19" x14ac:dyDescent="0.2">
      <c r="A189" s="113"/>
      <c r="B189" s="115"/>
      <c r="C189" s="113"/>
      <c r="D189" s="113"/>
      <c r="E189" s="113"/>
      <c r="F189" s="113"/>
      <c r="G189" s="113"/>
      <c r="H189" s="113"/>
      <c r="I189" s="113"/>
      <c r="J189" s="113"/>
      <c r="K189" s="113"/>
      <c r="L189" s="113"/>
      <c r="M189" s="113"/>
      <c r="N189" s="113"/>
      <c r="O189" s="113"/>
      <c r="P189" s="113"/>
      <c r="Q189" s="113"/>
      <c r="R189" s="113"/>
      <c r="S189" s="113"/>
    </row>
    <row r="190" spans="1:19" x14ac:dyDescent="0.2">
      <c r="A190" s="113"/>
      <c r="B190" s="115"/>
      <c r="C190" s="113"/>
      <c r="D190" s="113"/>
      <c r="E190" s="113"/>
      <c r="F190" s="113"/>
      <c r="G190" s="113"/>
      <c r="H190" s="113"/>
      <c r="I190" s="113"/>
      <c r="J190" s="113"/>
      <c r="K190" s="113"/>
      <c r="L190" s="113"/>
      <c r="M190" s="113"/>
      <c r="N190" s="113"/>
      <c r="O190" s="113"/>
      <c r="P190" s="113"/>
      <c r="Q190" s="113"/>
      <c r="R190" s="113"/>
      <c r="S190" s="113"/>
    </row>
    <row r="191" spans="1:19" x14ac:dyDescent="0.2">
      <c r="A191" s="113"/>
      <c r="B191" s="115"/>
      <c r="C191" s="113"/>
      <c r="D191" s="113"/>
      <c r="E191" s="113"/>
      <c r="F191" s="113"/>
      <c r="G191" s="113"/>
      <c r="H191" s="113"/>
      <c r="I191" s="113"/>
      <c r="J191" s="113"/>
      <c r="K191" s="113"/>
      <c r="L191" s="113"/>
      <c r="M191" s="113"/>
      <c r="N191" s="113"/>
      <c r="O191" s="113"/>
      <c r="P191" s="113"/>
      <c r="Q191" s="113"/>
      <c r="R191" s="113"/>
      <c r="S191" s="113"/>
    </row>
    <row r="192" spans="1:19" x14ac:dyDescent="0.2">
      <c r="A192" s="113"/>
      <c r="B192" s="115"/>
      <c r="C192" s="113"/>
      <c r="D192" s="113"/>
      <c r="E192" s="113"/>
      <c r="F192" s="113"/>
      <c r="G192" s="113"/>
      <c r="H192" s="113"/>
      <c r="I192" s="113"/>
      <c r="J192" s="113"/>
      <c r="K192" s="113"/>
      <c r="L192" s="113"/>
      <c r="M192" s="113"/>
      <c r="N192" s="113"/>
      <c r="O192" s="113"/>
      <c r="P192" s="113"/>
      <c r="Q192" s="113"/>
      <c r="R192" s="113"/>
      <c r="S192" s="113"/>
    </row>
    <row r="193" spans="1:19" x14ac:dyDescent="0.2">
      <c r="A193" s="113"/>
      <c r="B193" s="115"/>
      <c r="C193" s="113"/>
      <c r="D193" s="113"/>
      <c r="E193" s="113"/>
      <c r="F193" s="113"/>
      <c r="G193" s="113"/>
      <c r="H193" s="113"/>
      <c r="I193" s="113"/>
      <c r="J193" s="113"/>
      <c r="K193" s="113"/>
      <c r="L193" s="113"/>
      <c r="M193" s="113"/>
      <c r="N193" s="113"/>
      <c r="O193" s="113"/>
      <c r="P193" s="113"/>
      <c r="Q193" s="113"/>
      <c r="R193" s="113"/>
      <c r="S193" s="113"/>
    </row>
    <row r="194" spans="1:19" x14ac:dyDescent="0.2">
      <c r="A194" s="113"/>
      <c r="B194" s="115"/>
      <c r="C194" s="113"/>
      <c r="D194" s="113"/>
      <c r="E194" s="113"/>
      <c r="F194" s="113"/>
      <c r="G194" s="113"/>
      <c r="H194" s="113"/>
      <c r="I194" s="113"/>
      <c r="J194" s="113"/>
      <c r="K194" s="113"/>
      <c r="L194" s="113"/>
      <c r="M194" s="113"/>
      <c r="N194" s="113"/>
      <c r="O194" s="113"/>
      <c r="P194" s="113"/>
      <c r="Q194" s="113"/>
      <c r="R194" s="113"/>
      <c r="S194" s="113"/>
    </row>
    <row r="195" spans="1:19" x14ac:dyDescent="0.2">
      <c r="A195" s="113"/>
      <c r="B195" s="115"/>
      <c r="C195" s="113"/>
      <c r="D195" s="113"/>
      <c r="E195" s="113"/>
      <c r="F195" s="113"/>
      <c r="G195" s="113"/>
      <c r="H195" s="113"/>
      <c r="I195" s="113"/>
      <c r="J195" s="113"/>
      <c r="K195" s="113"/>
      <c r="L195" s="113"/>
      <c r="M195" s="113"/>
      <c r="N195" s="113"/>
      <c r="O195" s="113"/>
      <c r="P195" s="113"/>
      <c r="Q195" s="113"/>
      <c r="R195" s="113"/>
      <c r="S195" s="113"/>
    </row>
    <row r="196" spans="1:19" x14ac:dyDescent="0.2">
      <c r="A196" s="113"/>
      <c r="B196" s="115"/>
      <c r="C196" s="113"/>
      <c r="D196" s="113"/>
      <c r="E196" s="113"/>
      <c r="F196" s="113"/>
      <c r="G196" s="113"/>
      <c r="H196" s="113"/>
      <c r="I196" s="113"/>
      <c r="J196" s="113"/>
      <c r="K196" s="113"/>
      <c r="L196" s="113"/>
      <c r="M196" s="113"/>
      <c r="N196" s="113"/>
      <c r="O196" s="113"/>
      <c r="P196" s="113"/>
      <c r="Q196" s="113"/>
      <c r="R196" s="113"/>
      <c r="S196" s="113"/>
    </row>
    <row r="197" spans="1:19" x14ac:dyDescent="0.2">
      <c r="A197" s="113"/>
      <c r="B197" s="115"/>
      <c r="C197" s="113"/>
      <c r="D197" s="113"/>
      <c r="E197" s="113"/>
      <c r="F197" s="113"/>
      <c r="G197" s="113"/>
      <c r="H197" s="113"/>
      <c r="I197" s="113"/>
      <c r="J197" s="113"/>
      <c r="K197" s="113"/>
      <c r="L197" s="113"/>
      <c r="M197" s="113"/>
      <c r="N197" s="113"/>
      <c r="O197" s="113"/>
      <c r="P197" s="113"/>
      <c r="Q197" s="113"/>
      <c r="R197" s="113"/>
      <c r="S197" s="113"/>
    </row>
    <row r="198" spans="1:19" x14ac:dyDescent="0.2">
      <c r="A198" s="113"/>
      <c r="B198" s="115"/>
      <c r="C198" s="113"/>
      <c r="D198" s="113"/>
      <c r="E198" s="113"/>
      <c r="F198" s="113"/>
      <c r="G198" s="113"/>
      <c r="H198" s="113"/>
      <c r="I198" s="113"/>
      <c r="J198" s="113"/>
      <c r="K198" s="113"/>
      <c r="L198" s="113"/>
      <c r="M198" s="113"/>
      <c r="N198" s="113"/>
      <c r="O198" s="113"/>
      <c r="P198" s="113"/>
      <c r="Q198" s="113"/>
      <c r="R198" s="113"/>
      <c r="S198" s="113"/>
    </row>
    <row r="199" spans="1:19" x14ac:dyDescent="0.2">
      <c r="A199" s="113"/>
      <c r="B199" s="115"/>
      <c r="C199" s="113"/>
      <c r="D199" s="113"/>
      <c r="E199" s="113"/>
      <c r="F199" s="113"/>
      <c r="G199" s="113"/>
      <c r="H199" s="113"/>
      <c r="I199" s="113"/>
      <c r="J199" s="113"/>
      <c r="K199" s="113"/>
      <c r="L199" s="113"/>
      <c r="M199" s="113"/>
      <c r="N199" s="113"/>
      <c r="O199" s="113"/>
      <c r="P199" s="113"/>
      <c r="Q199" s="113"/>
      <c r="R199" s="113"/>
      <c r="S199" s="113"/>
    </row>
    <row r="200" spans="1:19" x14ac:dyDescent="0.2">
      <c r="A200" s="113"/>
      <c r="B200" s="115"/>
      <c r="C200" s="113"/>
      <c r="D200" s="113"/>
      <c r="E200" s="113"/>
      <c r="F200" s="113"/>
      <c r="G200" s="113"/>
      <c r="H200" s="113"/>
      <c r="I200" s="113"/>
      <c r="J200" s="113"/>
      <c r="K200" s="113"/>
      <c r="L200" s="113"/>
      <c r="M200" s="113"/>
      <c r="N200" s="113"/>
      <c r="O200" s="113"/>
      <c r="P200" s="113"/>
      <c r="Q200" s="113"/>
      <c r="R200" s="113"/>
      <c r="S200" s="113"/>
    </row>
    <row r="201" spans="1:19" x14ac:dyDescent="0.2">
      <c r="A201" s="113"/>
      <c r="B201" s="115"/>
      <c r="C201" s="113"/>
      <c r="D201" s="113"/>
      <c r="E201" s="113"/>
      <c r="F201" s="113"/>
      <c r="G201" s="113"/>
      <c r="H201" s="113"/>
      <c r="I201" s="113"/>
      <c r="J201" s="113"/>
      <c r="K201" s="113"/>
      <c r="L201" s="113"/>
      <c r="M201" s="113"/>
      <c r="N201" s="113"/>
      <c r="O201" s="113"/>
      <c r="P201" s="113"/>
      <c r="Q201" s="113"/>
      <c r="R201" s="113"/>
      <c r="S201" s="113"/>
    </row>
    <row r="202" spans="1:19" x14ac:dyDescent="0.2">
      <c r="A202" s="113"/>
      <c r="B202" s="115"/>
      <c r="C202" s="113"/>
      <c r="D202" s="113"/>
      <c r="E202" s="113"/>
      <c r="F202" s="113"/>
      <c r="G202" s="113"/>
      <c r="H202" s="113"/>
      <c r="I202" s="113"/>
      <c r="J202" s="113"/>
      <c r="K202" s="113"/>
      <c r="L202" s="113"/>
      <c r="M202" s="113"/>
      <c r="N202" s="113"/>
      <c r="O202" s="113"/>
      <c r="P202" s="113"/>
      <c r="Q202" s="113"/>
      <c r="R202" s="113"/>
      <c r="S202" s="113"/>
    </row>
    <row r="203" spans="1:19" x14ac:dyDescent="0.2">
      <c r="A203" s="113"/>
      <c r="B203" s="115"/>
      <c r="C203" s="113"/>
      <c r="D203" s="113"/>
      <c r="E203" s="113"/>
      <c r="F203" s="113"/>
      <c r="G203" s="113"/>
      <c r="H203" s="113"/>
      <c r="I203" s="113"/>
      <c r="J203" s="113"/>
      <c r="K203" s="113"/>
      <c r="L203" s="113"/>
      <c r="M203" s="113"/>
      <c r="N203" s="113"/>
      <c r="O203" s="113"/>
      <c r="P203" s="113"/>
      <c r="Q203" s="113"/>
      <c r="R203" s="113"/>
      <c r="S203" s="113"/>
    </row>
    <row r="204" spans="1:19" x14ac:dyDescent="0.2">
      <c r="A204" s="113"/>
      <c r="B204" s="115"/>
      <c r="C204" s="113"/>
      <c r="D204" s="113"/>
      <c r="E204" s="113"/>
      <c r="F204" s="113"/>
      <c r="G204" s="113"/>
      <c r="H204" s="113"/>
      <c r="I204" s="113"/>
      <c r="J204" s="113"/>
      <c r="K204" s="113"/>
      <c r="L204" s="113"/>
      <c r="M204" s="113"/>
      <c r="N204" s="113"/>
      <c r="O204" s="113"/>
      <c r="P204" s="113"/>
      <c r="Q204" s="113"/>
      <c r="R204" s="113"/>
      <c r="S204" s="113"/>
    </row>
    <row r="205" spans="1:19" x14ac:dyDescent="0.2">
      <c r="A205" s="113"/>
      <c r="B205" s="115"/>
      <c r="C205" s="113"/>
      <c r="D205" s="113"/>
      <c r="E205" s="113"/>
      <c r="F205" s="113"/>
      <c r="G205" s="113"/>
      <c r="H205" s="113"/>
      <c r="I205" s="113"/>
      <c r="J205" s="113"/>
      <c r="K205" s="113"/>
      <c r="L205" s="113"/>
      <c r="M205" s="113"/>
      <c r="N205" s="113"/>
      <c r="O205" s="113"/>
      <c r="P205" s="113"/>
      <c r="Q205" s="113"/>
      <c r="R205" s="113"/>
      <c r="S205" s="113"/>
    </row>
  </sheetData>
  <sheetProtection password="CC82" sheet="1" objects="1" scenarios="1" selectLockedCells="1"/>
  <autoFilter ref="A10:S200"/>
  <mergeCells count="7">
    <mergeCell ref="A1:D3"/>
    <mergeCell ref="E1:P6"/>
    <mergeCell ref="Q1:S3"/>
    <mergeCell ref="A4:D6"/>
    <mergeCell ref="Q4:S4"/>
    <mergeCell ref="Q5:S5"/>
    <mergeCell ref="Q6:S6"/>
  </mergeCells>
  <hyperlinks>
    <hyperlink ref="C16" location="'REV_Immuno 1'!A1" display="Immuno 1"/>
    <hyperlink ref="C17" location="'REV_Immuno 2'!A1" display="Immuno 2"/>
    <hyperlink ref="C18" location="'REV_Immuno 3'!A1" display="Immuno 3"/>
    <hyperlink ref="C19" location="'REV_Immuno 4'!A1" display="Immuno 4"/>
    <hyperlink ref="C11" location="'REV_Chimie hémato 1'!A1" display="Chimie hémato 1"/>
    <hyperlink ref="C13" location="'REV_Hémostase 1'!A1" display="Hémostase 1"/>
    <hyperlink ref="C14" location="'REV_Hémostase 2'!A1" display="Hémostase 2"/>
    <hyperlink ref="C15" location="'REV_Hémostase 3'!A1" display="Hémostase 3"/>
    <hyperlink ref="C12" location="'REV_Cytologie 1'!A1" display="Cytologie 1"/>
    <hyperlink ref="C20" location="'REV_Immuno-Hématologie 1'!A1" display="Immuno-Hématologie 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44"/>
  <sheetViews>
    <sheetView workbookViewId="0">
      <selection activeCell="A4" sqref="A1:C6"/>
    </sheetView>
  </sheetViews>
  <sheetFormatPr baseColWidth="10" defaultRowHeight="14.25" x14ac:dyDescent="0.2"/>
  <cols>
    <col min="1" max="1" width="39" customWidth="1"/>
    <col min="2" max="2" width="32.25" customWidth="1"/>
    <col min="3" max="3" width="35" customWidth="1"/>
    <col min="4" max="4" width="30" customWidth="1"/>
    <col min="5" max="5" width="39" customWidth="1"/>
    <col min="6" max="6" width="20.625" customWidth="1"/>
    <col min="7" max="7" width="46.875" customWidth="1"/>
    <col min="8" max="8" width="35.5" customWidth="1"/>
    <col min="10" max="10" width="19.625" customWidth="1"/>
  </cols>
  <sheetData>
    <row r="1" spans="1:13" ht="15" customHeight="1" x14ac:dyDescent="0.2">
      <c r="A1" s="167"/>
      <c r="B1" s="162" t="s">
        <v>212</v>
      </c>
      <c r="C1" s="162"/>
      <c r="D1" s="138" t="s">
        <v>6</v>
      </c>
      <c r="E1" s="172"/>
      <c r="F1" s="162" t="str">
        <f>B1</f>
        <v>Suivi métrologique des équipements - Suivi des dispositifs de mesures</v>
      </c>
      <c r="G1" s="162"/>
      <c r="H1" s="138" t="str">
        <f>D1</f>
        <v>Formulaire d'enregistrement</v>
      </c>
    </row>
    <row r="2" spans="1:13" ht="15" customHeight="1" x14ac:dyDescent="0.2">
      <c r="A2" s="168"/>
      <c r="B2" s="163"/>
      <c r="C2" s="163"/>
      <c r="D2" s="139"/>
      <c r="E2" s="173"/>
      <c r="F2" s="163"/>
      <c r="G2" s="163"/>
      <c r="H2" s="139"/>
    </row>
    <row r="3" spans="1:13" ht="15" customHeight="1" x14ac:dyDescent="0.2">
      <c r="A3" s="168"/>
      <c r="B3" s="163"/>
      <c r="C3" s="163"/>
      <c r="D3" s="139"/>
      <c r="E3" s="173"/>
      <c r="F3" s="163"/>
      <c r="G3" s="163"/>
      <c r="H3" s="139"/>
    </row>
    <row r="4" spans="1:13" ht="15" customHeight="1" x14ac:dyDescent="0.2">
      <c r="A4" s="165" t="s">
        <v>210</v>
      </c>
      <c r="B4" s="163"/>
      <c r="C4" s="163"/>
      <c r="D4" s="121" t="s">
        <v>220</v>
      </c>
      <c r="E4" s="169" t="str">
        <f>A4</f>
        <v>LABORATOIRE DE BIOLOGIE MEDICALE</v>
      </c>
      <c r="F4" s="163"/>
      <c r="G4" s="163"/>
      <c r="H4" s="119" t="str">
        <f>D4</f>
        <v>Réf.: LB/FE/141</v>
      </c>
    </row>
    <row r="5" spans="1:13" ht="15" customHeight="1" x14ac:dyDescent="0.2">
      <c r="A5" s="165"/>
      <c r="B5" s="163"/>
      <c r="C5" s="163"/>
      <c r="D5" s="121" t="s">
        <v>233</v>
      </c>
      <c r="E5" s="170"/>
      <c r="F5" s="163"/>
      <c r="G5" s="163"/>
      <c r="H5" s="119" t="str">
        <f>D5</f>
        <v>Version : 2</v>
      </c>
    </row>
    <row r="6" spans="1:13" ht="15" customHeight="1" thickBot="1" x14ac:dyDescent="0.25">
      <c r="A6" s="166"/>
      <c r="B6" s="164"/>
      <c r="C6" s="164"/>
      <c r="D6" s="122" t="s">
        <v>232</v>
      </c>
      <c r="E6" s="171"/>
      <c r="F6" s="164"/>
      <c r="G6" s="164"/>
      <c r="H6" s="120" t="str">
        <f>D6</f>
        <v>Date d'application : 07/03/2016</v>
      </c>
    </row>
    <row r="7" spans="1:13" ht="15" customHeight="1" x14ac:dyDescent="0.2">
      <c r="A7" s="49" t="s">
        <v>100</v>
      </c>
      <c r="B7" s="55"/>
      <c r="C7" s="59"/>
      <c r="D7" s="59"/>
      <c r="E7" s="3"/>
      <c r="F7" s="3"/>
    </row>
    <row r="8" spans="1:13" ht="15" customHeight="1" x14ac:dyDescent="0.2">
      <c r="A8" s="50" t="s">
        <v>101</v>
      </c>
      <c r="B8" s="55"/>
      <c r="C8" s="59"/>
      <c r="D8" s="59"/>
      <c r="E8" s="3"/>
      <c r="F8" s="3"/>
    </row>
    <row r="9" spans="1:13" ht="16.5" thickBot="1" x14ac:dyDescent="0.25">
      <c r="A9" s="2"/>
      <c r="B9" s="2"/>
      <c r="C9" s="20"/>
      <c r="D9" s="20"/>
      <c r="E9" s="20"/>
      <c r="F9" s="20"/>
      <c r="G9" s="3"/>
      <c r="H9" s="4"/>
    </row>
    <row r="10" spans="1:13" ht="19.5" thickBot="1" x14ac:dyDescent="0.35">
      <c r="B10" s="5" t="s">
        <v>7</v>
      </c>
      <c r="E10" s="29" t="s">
        <v>13</v>
      </c>
      <c r="F10" s="30"/>
      <c r="G10" s="29" t="s">
        <v>14</v>
      </c>
      <c r="H10" s="31"/>
    </row>
    <row r="11" spans="1:13" ht="15" thickBot="1" x14ac:dyDescent="0.25"/>
    <row r="12" spans="1:13" ht="19.5" thickBot="1" x14ac:dyDescent="0.35">
      <c r="A12" s="69" t="s">
        <v>142</v>
      </c>
      <c r="B12" s="70" t="s">
        <v>143</v>
      </c>
      <c r="C12" s="71" t="s">
        <v>21</v>
      </c>
      <c r="D12" s="61"/>
      <c r="E12" s="60" t="s">
        <v>15</v>
      </c>
      <c r="F12" s="27" t="s">
        <v>16</v>
      </c>
      <c r="G12" s="32" t="s">
        <v>17</v>
      </c>
      <c r="H12" s="33" t="s">
        <v>18</v>
      </c>
    </row>
    <row r="13" spans="1:13" ht="18.75" x14ac:dyDescent="0.3">
      <c r="A13" s="21" t="s">
        <v>144</v>
      </c>
      <c r="B13" s="64" t="s">
        <v>146</v>
      </c>
      <c r="C13" s="63" t="s">
        <v>23</v>
      </c>
      <c r="D13" s="10"/>
      <c r="E13" s="73"/>
      <c r="F13" s="37"/>
      <c r="G13" s="38"/>
      <c r="H13" s="39"/>
    </row>
    <row r="14" spans="1:13" ht="18.75" x14ac:dyDescent="0.3">
      <c r="A14" s="51" t="s">
        <v>102</v>
      </c>
      <c r="B14" s="68" t="s">
        <v>5</v>
      </c>
      <c r="C14" s="67" t="s">
        <v>24</v>
      </c>
      <c r="D14" s="10"/>
      <c r="E14" s="74"/>
      <c r="F14" s="40"/>
      <c r="G14" s="41"/>
      <c r="H14" s="42"/>
      <c r="I14" s="6"/>
      <c r="J14" s="7"/>
      <c r="K14" s="8"/>
      <c r="L14" s="8"/>
      <c r="M14" s="8"/>
    </row>
    <row r="15" spans="1:13" ht="18.75" x14ac:dyDescent="0.3">
      <c r="A15" s="21" t="s">
        <v>8</v>
      </c>
      <c r="B15" s="64" t="s">
        <v>87</v>
      </c>
      <c r="C15" s="63" t="s">
        <v>22</v>
      </c>
      <c r="D15" s="10"/>
      <c r="E15" s="74"/>
      <c r="F15" s="40"/>
      <c r="G15" s="41"/>
      <c r="H15" s="42"/>
      <c r="I15" s="1"/>
      <c r="J15" s="9"/>
      <c r="K15" s="9"/>
      <c r="L15" s="4"/>
      <c r="M15" s="4"/>
    </row>
    <row r="16" spans="1:13" ht="18.75" x14ac:dyDescent="0.2">
      <c r="A16" s="51" t="s">
        <v>10</v>
      </c>
      <c r="B16" s="64" t="s">
        <v>87</v>
      </c>
      <c r="C16" s="66" t="s">
        <v>20</v>
      </c>
      <c r="D16" s="62"/>
      <c r="E16" s="74"/>
      <c r="F16" s="40"/>
      <c r="G16" s="41"/>
      <c r="H16" s="42"/>
      <c r="K16" s="9"/>
      <c r="L16" s="4"/>
      <c r="M16" s="4"/>
    </row>
    <row r="17" spans="1:13" ht="18.75" x14ac:dyDescent="0.3">
      <c r="A17" s="51" t="s">
        <v>103</v>
      </c>
      <c r="B17" s="65" t="s">
        <v>87</v>
      </c>
      <c r="C17" s="63" t="s">
        <v>88</v>
      </c>
      <c r="D17" s="10"/>
      <c r="E17" s="74"/>
      <c r="F17" s="40"/>
      <c r="G17" s="41"/>
      <c r="H17" s="42"/>
      <c r="J17" s="9"/>
      <c r="K17" s="9"/>
      <c r="L17" s="4"/>
      <c r="M17" s="4"/>
    </row>
    <row r="18" spans="1:13" ht="18.75" x14ac:dyDescent="0.3">
      <c r="A18" s="21" t="s">
        <v>9</v>
      </c>
      <c r="B18" s="65">
        <v>3</v>
      </c>
      <c r="C18" s="64"/>
      <c r="D18" s="62"/>
      <c r="E18" s="74"/>
      <c r="F18" s="40"/>
      <c r="G18" s="41"/>
      <c r="H18" s="42"/>
      <c r="K18" s="9"/>
      <c r="L18" s="4"/>
      <c r="M18" s="4"/>
    </row>
    <row r="19" spans="1:13" ht="18.75" x14ac:dyDescent="0.3">
      <c r="A19" s="21" t="s">
        <v>145</v>
      </c>
      <c r="B19" s="64" t="s">
        <v>3</v>
      </c>
      <c r="C19" s="64"/>
      <c r="D19" s="62"/>
      <c r="E19" s="74"/>
      <c r="F19" s="40"/>
      <c r="G19" s="41"/>
      <c r="H19" s="42"/>
      <c r="J19" s="9"/>
      <c r="K19" s="9"/>
      <c r="L19" s="4"/>
      <c r="M19" s="4"/>
    </row>
    <row r="20" spans="1:13" ht="18.75" x14ac:dyDescent="0.3">
      <c r="A20" s="21" t="s">
        <v>11</v>
      </c>
      <c r="B20" s="65" t="s">
        <v>27</v>
      </c>
      <c r="C20" s="64"/>
      <c r="D20" s="62"/>
      <c r="E20" s="74"/>
      <c r="F20" s="40"/>
      <c r="G20" s="41"/>
      <c r="H20" s="42"/>
      <c r="K20" s="9"/>
      <c r="L20" s="4"/>
      <c r="M20" s="4"/>
    </row>
    <row r="21" spans="1:13" ht="19.5" thickBot="1" x14ac:dyDescent="0.35">
      <c r="A21" s="22" t="s">
        <v>12</v>
      </c>
      <c r="B21" s="72"/>
      <c r="C21" s="52"/>
      <c r="D21" s="53"/>
      <c r="E21" s="75"/>
      <c r="F21" s="76"/>
      <c r="G21" s="77"/>
      <c r="H21" s="78"/>
      <c r="K21" s="9"/>
      <c r="L21" s="11"/>
      <c r="M21" s="4"/>
    </row>
    <row r="22" spans="1:13" x14ac:dyDescent="0.2">
      <c r="F22" s="9"/>
      <c r="G22" s="9"/>
      <c r="H22" s="11"/>
      <c r="I22" s="11"/>
    </row>
    <row r="23" spans="1:13" x14ac:dyDescent="0.2">
      <c r="F23" s="1"/>
      <c r="G23" s="9"/>
    </row>
    <row r="24" spans="1:13" ht="15" thickBot="1" x14ac:dyDescent="0.25">
      <c r="A24" s="12"/>
      <c r="B24" s="12"/>
      <c r="C24" s="12"/>
      <c r="D24" s="12"/>
      <c r="E24" s="56"/>
      <c r="F24" s="57"/>
      <c r="G24" s="58"/>
      <c r="H24" s="57"/>
      <c r="K24" s="9"/>
    </row>
    <row r="25" spans="1:13" ht="32.25" customHeight="1" thickBot="1" x14ac:dyDescent="0.25">
      <c r="A25" s="26" t="s">
        <v>95</v>
      </c>
      <c r="B25" s="27" t="s">
        <v>19</v>
      </c>
      <c r="C25" s="32" t="s">
        <v>25</v>
      </c>
      <c r="D25" s="33" t="s">
        <v>26</v>
      </c>
      <c r="E25" s="56"/>
      <c r="J25" s="9"/>
      <c r="K25" s="9"/>
    </row>
    <row r="26" spans="1:13" x14ac:dyDescent="0.2">
      <c r="A26" s="13"/>
      <c r="B26" s="34"/>
      <c r="C26" s="45"/>
      <c r="D26" s="35" t="str">
        <f t="shared" ref="D26:D44" si="0">IF(ISBLANK(A26),"",IF(LEFT(C26,8)="Conforme",DATE(YEAR(A26)+1,MONTH(A26),DAY(A26))," "))</f>
        <v/>
      </c>
      <c r="E26" s="56"/>
      <c r="J26" s="9"/>
      <c r="K26" s="9"/>
    </row>
    <row r="27" spans="1:13" x14ac:dyDescent="0.2">
      <c r="A27" s="23"/>
      <c r="B27" s="24"/>
      <c r="C27" s="46"/>
      <c r="D27" s="36" t="str">
        <f t="shared" si="0"/>
        <v/>
      </c>
      <c r="J27" s="9"/>
      <c r="K27" s="9"/>
    </row>
    <row r="28" spans="1:13" x14ac:dyDescent="0.2">
      <c r="A28" s="23"/>
      <c r="B28" s="24"/>
      <c r="C28" s="46"/>
      <c r="D28" s="36" t="str">
        <f t="shared" si="0"/>
        <v/>
      </c>
      <c r="F28" s="12"/>
      <c r="J28" s="9"/>
      <c r="K28" s="9"/>
    </row>
    <row r="29" spans="1:13" x14ac:dyDescent="0.2">
      <c r="A29" s="23"/>
      <c r="B29" s="24"/>
      <c r="C29" s="46"/>
      <c r="D29" s="36" t="str">
        <f t="shared" si="0"/>
        <v/>
      </c>
      <c r="F29" s="12"/>
      <c r="J29" s="9"/>
      <c r="K29" s="9"/>
    </row>
    <row r="30" spans="1:13" x14ac:dyDescent="0.2">
      <c r="A30" s="23"/>
      <c r="B30" s="24"/>
      <c r="C30" s="46"/>
      <c r="D30" s="36" t="str">
        <f t="shared" si="0"/>
        <v/>
      </c>
      <c r="J30" s="9"/>
      <c r="K30" s="9"/>
    </row>
    <row r="31" spans="1:13" x14ac:dyDescent="0.2">
      <c r="A31" s="23"/>
      <c r="B31" s="24"/>
      <c r="C31" s="46"/>
      <c r="D31" s="36" t="str">
        <f t="shared" si="0"/>
        <v/>
      </c>
      <c r="J31" s="9"/>
      <c r="K31" s="9"/>
    </row>
    <row r="32" spans="1:13" x14ac:dyDescent="0.2">
      <c r="A32" s="23"/>
      <c r="B32" s="24"/>
      <c r="C32" s="46"/>
      <c r="D32" s="36" t="str">
        <f t="shared" si="0"/>
        <v/>
      </c>
      <c r="J32" s="9"/>
      <c r="K32" s="9"/>
    </row>
    <row r="33" spans="1:11" x14ac:dyDescent="0.2">
      <c r="A33" s="23"/>
      <c r="B33" s="24"/>
      <c r="C33" s="46"/>
      <c r="D33" s="36" t="str">
        <f t="shared" si="0"/>
        <v/>
      </c>
      <c r="J33" s="9"/>
      <c r="K33" s="9"/>
    </row>
    <row r="34" spans="1:11" x14ac:dyDescent="0.2">
      <c r="A34" s="23"/>
      <c r="B34" s="24"/>
      <c r="C34" s="46"/>
      <c r="D34" s="36" t="str">
        <f t="shared" si="0"/>
        <v/>
      </c>
      <c r="J34" s="9"/>
      <c r="K34" s="9"/>
    </row>
    <row r="35" spans="1:11" x14ac:dyDescent="0.2">
      <c r="A35" s="23"/>
      <c r="B35" s="24"/>
      <c r="C35" s="46"/>
      <c r="D35" s="36" t="str">
        <f t="shared" si="0"/>
        <v/>
      </c>
      <c r="J35" s="9"/>
      <c r="K35" s="9"/>
    </row>
    <row r="36" spans="1:11" x14ac:dyDescent="0.2">
      <c r="A36" s="23"/>
      <c r="B36" s="24"/>
      <c r="C36" s="46"/>
      <c r="D36" s="36" t="str">
        <f t="shared" si="0"/>
        <v/>
      </c>
      <c r="J36" s="9"/>
    </row>
    <row r="37" spans="1:11" x14ac:dyDescent="0.2">
      <c r="A37" s="23"/>
      <c r="B37" s="24"/>
      <c r="C37" s="46"/>
      <c r="D37" s="36" t="str">
        <f t="shared" si="0"/>
        <v/>
      </c>
    </row>
    <row r="38" spans="1:11" x14ac:dyDescent="0.2">
      <c r="A38" s="23"/>
      <c r="B38" s="24"/>
      <c r="C38" s="46"/>
      <c r="D38" s="36" t="str">
        <f t="shared" si="0"/>
        <v/>
      </c>
    </row>
    <row r="39" spans="1:11" x14ac:dyDescent="0.2">
      <c r="A39" s="14"/>
      <c r="B39" s="15"/>
      <c r="C39" s="43"/>
      <c r="D39" s="36" t="str">
        <f t="shared" si="0"/>
        <v/>
      </c>
    </row>
    <row r="40" spans="1:11" ht="15" customHeight="1" x14ac:dyDescent="0.2">
      <c r="A40" s="14"/>
      <c r="B40" s="15"/>
      <c r="C40" s="43"/>
      <c r="D40" s="36" t="str">
        <f t="shared" si="0"/>
        <v/>
      </c>
      <c r="E40" s="12"/>
    </row>
    <row r="41" spans="1:11" ht="15" customHeight="1" x14ac:dyDescent="0.2">
      <c r="A41" s="16"/>
      <c r="B41" s="17"/>
      <c r="C41" s="43"/>
      <c r="D41" s="36" t="str">
        <f t="shared" si="0"/>
        <v/>
      </c>
      <c r="E41" s="12"/>
    </row>
    <row r="42" spans="1:11" ht="15" customHeight="1" x14ac:dyDescent="0.2">
      <c r="A42" s="16"/>
      <c r="B42" s="17"/>
      <c r="C42" s="43"/>
      <c r="D42" s="36" t="str">
        <f t="shared" si="0"/>
        <v/>
      </c>
      <c r="E42" s="25"/>
    </row>
    <row r="43" spans="1:11" ht="15" customHeight="1" x14ac:dyDescent="0.2">
      <c r="A43" s="16"/>
      <c r="B43" s="17"/>
      <c r="C43" s="43"/>
      <c r="D43" s="36" t="str">
        <f t="shared" si="0"/>
        <v/>
      </c>
    </row>
    <row r="44" spans="1:11" ht="15" thickBot="1" x14ac:dyDescent="0.25">
      <c r="A44" s="18"/>
      <c r="B44" s="19"/>
      <c r="C44" s="44"/>
      <c r="D44" s="48" t="str">
        <f t="shared" si="0"/>
        <v/>
      </c>
    </row>
  </sheetData>
  <sheetProtection password="CC82" sheet="1" objects="1" scenarios="1" selectLockedCells="1"/>
  <dataConsolidate/>
  <mergeCells count="8">
    <mergeCell ref="H1:H3"/>
    <mergeCell ref="D1:D3"/>
    <mergeCell ref="B1:C6"/>
    <mergeCell ref="A4:A6"/>
    <mergeCell ref="A1:A3"/>
    <mergeCell ref="E4:E6"/>
    <mergeCell ref="F1:G6"/>
    <mergeCell ref="E1:E3"/>
  </mergeCells>
  <phoneticPr fontId="6" type="noConversion"/>
  <dataValidations count="8">
    <dataValidation type="list" allowBlank="1" showInputMessage="1" showErrorMessage="1" sqref="D17">
      <formula1>Sce_Sonde</formula1>
    </dataValidation>
    <dataValidation type="list" allowBlank="1" showInputMessage="1" showErrorMessage="1" sqref="D16">
      <formula1>Sce_Surveillance</formula1>
    </dataValidation>
    <dataValidation type="list" allowBlank="1" showInputMessage="1" showErrorMessage="1" sqref="B20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showInputMessage="1" showErrorMessage="1" sqref="B15">
      <formula1>Sce_Secteur</formula1>
    </dataValidation>
    <dataValidation type="list" allowBlank="1" showInputMessage="1" showErrorMessage="1" sqref="C26:C44">
      <formula1>Sce_Conformité</formula1>
    </dataValidation>
    <dataValidation type="list" allowBlank="1" showInputMessage="1" showErrorMessage="1" sqref="B12">
      <formula1>Sce_typ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Sources</vt:lpstr>
      <vt:lpstr>Synthese des réveils&amp;minuteurs</vt:lpstr>
      <vt:lpstr>SON_003</vt:lpstr>
      <vt:lpstr>Sce_Agent</vt:lpstr>
      <vt:lpstr>Sce_Aménagement</vt:lpstr>
      <vt:lpstr>Sce_Centri</vt:lpstr>
      <vt:lpstr>Sce_Cones</vt:lpstr>
      <vt:lpstr>Sce_Conformité</vt:lpstr>
      <vt:lpstr>Sce_Contenu</vt:lpstr>
      <vt:lpstr>Sce_Critique</vt:lpstr>
      <vt:lpstr>Sce_Emplacemnt_sonde</vt:lpstr>
      <vt:lpstr>Sce_Loca1</vt:lpstr>
      <vt:lpstr>Sce_Loca2</vt:lpstr>
      <vt:lpstr>Sce_Microscope</vt:lpstr>
      <vt:lpstr>Sce_Objectif</vt:lpstr>
      <vt:lpstr>Sce_Oculaire</vt:lpstr>
      <vt:lpstr>Sce_Pipettepret</vt:lpstr>
      <vt:lpstr>Sce_Reveil</vt:lpstr>
      <vt:lpstr>Sce_Secteur</vt:lpstr>
      <vt:lpstr>Sce_Sonde</vt:lpstr>
      <vt:lpstr>Sce_Surveillance</vt:lpstr>
      <vt:lpstr>Sce_typ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Métrologique des équipements</dc:title>
  <dc:creator>Edouard Rochart</dc:creator>
  <cp:lastModifiedBy>gmb</cp:lastModifiedBy>
  <cp:lastPrinted>2016-04-10T15:55:26Z</cp:lastPrinted>
  <dcterms:created xsi:type="dcterms:W3CDTF">2014-02-28T13:00:57Z</dcterms:created>
  <dcterms:modified xsi:type="dcterms:W3CDTF">2016-05-22T15:17:48Z</dcterms:modified>
  <cp:category>Métrologie</cp:category>
</cp:coreProperties>
</file>