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025" windowHeight="5160" tabRatio="902" activeTab="1"/>
  </bookViews>
  <sheets>
    <sheet name="Menu" sheetId="1" r:id="rId1"/>
    <sheet name="Reports" sheetId="7" r:id="rId2"/>
    <sheet name="Journal" sheetId="2" r:id="rId3"/>
    <sheet name="Stocks" sheetId="6" r:id="rId4"/>
    <sheet name="Bdd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38" i="7" l="1"/>
  <c r="AZ38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I22" i="7" l="1"/>
  <c r="M22" i="7"/>
  <c r="E43" i="7" s="1"/>
  <c r="Q22" i="7"/>
  <c r="F43" i="7" s="1"/>
  <c r="U22" i="7"/>
  <c r="G43" i="7" s="1"/>
  <c r="AC22" i="7"/>
  <c r="I43" i="7" s="1"/>
  <c r="AG22" i="7"/>
  <c r="J43" i="7" s="1"/>
  <c r="AK22" i="7"/>
  <c r="K43" i="7" s="1"/>
  <c r="AO22" i="7"/>
  <c r="L43" i="7" s="1"/>
  <c r="AS22" i="7"/>
  <c r="M43" i="7" s="1"/>
  <c r="AW22" i="7"/>
  <c r="N43" i="7" s="1"/>
  <c r="BA22" i="7"/>
  <c r="O43" i="7" s="1"/>
  <c r="I39" i="7"/>
  <c r="D44" i="7" s="1"/>
  <c r="M39" i="7"/>
  <c r="E44" i="7" s="1"/>
  <c r="Q39" i="7"/>
  <c r="F44" i="7" s="1"/>
  <c r="U39" i="7"/>
  <c r="G44" i="7" s="1"/>
  <c r="AC39" i="7"/>
  <c r="I44" i="7" s="1"/>
  <c r="AG39" i="7"/>
  <c r="J44" i="7" s="1"/>
  <c r="AK39" i="7"/>
  <c r="K44" i="7" s="1"/>
  <c r="AO39" i="7"/>
  <c r="L44" i="7" s="1"/>
  <c r="AS39" i="7"/>
  <c r="M44" i="7" s="1"/>
  <c r="AW39" i="7"/>
  <c r="N44" i="7" s="1"/>
  <c r="BA39" i="7"/>
  <c r="O44" i="7" s="1"/>
  <c r="Y39" i="7"/>
  <c r="H44" i="7" s="1"/>
  <c r="Y22" i="7"/>
  <c r="H43" i="7" s="1"/>
  <c r="D43" i="7"/>
  <c r="BA23" i="7" l="1"/>
  <c r="P44" i="7"/>
  <c r="BA40" i="7"/>
  <c r="D45" i="7"/>
  <c r="E45" i="7" s="1"/>
  <c r="F45" i="7" s="1"/>
  <c r="G45" i="7" s="1"/>
  <c r="H45" i="7" s="1"/>
  <c r="I45" i="7" s="1"/>
  <c r="J45" i="7" s="1"/>
  <c r="K45" i="7" s="1"/>
  <c r="L45" i="7" s="1"/>
  <c r="M45" i="7" s="1"/>
  <c r="N45" i="7" s="1"/>
  <c r="O45" i="7" s="1"/>
  <c r="P43" i="7"/>
  <c r="P45" i="7" l="1"/>
</calcChain>
</file>

<file path=xl/sharedStrings.xml><?xml version="1.0" encoding="utf-8"?>
<sst xmlns="http://schemas.openxmlformats.org/spreadsheetml/2006/main" count="352" uniqueCount="148">
  <si>
    <t>Date</t>
  </si>
  <si>
    <t>Article</t>
  </si>
  <si>
    <t>Référence</t>
  </si>
  <si>
    <t>Articles</t>
  </si>
  <si>
    <t>Client</t>
  </si>
  <si>
    <t>Fournisseurs</t>
  </si>
  <si>
    <t>Clients</t>
  </si>
  <si>
    <t>Fourn 1</t>
  </si>
  <si>
    <t>Fourn 2</t>
  </si>
  <si>
    <t>Fourn 3</t>
  </si>
  <si>
    <t>Fourn 4</t>
  </si>
  <si>
    <t>Fourn 5</t>
  </si>
  <si>
    <t>Fourn 6</t>
  </si>
  <si>
    <t>Fourn 7</t>
  </si>
  <si>
    <t>Fourn 8</t>
  </si>
  <si>
    <t>Fourn 9</t>
  </si>
  <si>
    <t>Fourn 10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</si>
  <si>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</si>
  <si>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</si>
  <si>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</si>
  <si>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</si>
  <si>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</si>
  <si>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</si>
  <si>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</si>
  <si>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</si>
  <si>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</si>
  <si>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</si>
  <si>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stock mini</t>
  </si>
  <si>
    <t>Stock réel</t>
  </si>
  <si>
    <t>Alerte</t>
  </si>
  <si>
    <t>Références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</si>
  <si>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</si>
  <si>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</si>
  <si>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</si>
  <si>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</si>
  <si>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</si>
  <si>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</si>
  <si>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</si>
  <si>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</si>
  <si>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</si>
  <si>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</si>
  <si>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Quantité entrée</t>
  </si>
  <si>
    <t>Quantité sortie</t>
  </si>
  <si>
    <t>ENTREES</t>
  </si>
  <si>
    <t>Février</t>
  </si>
  <si>
    <t>Mars</t>
  </si>
  <si>
    <t>Avril</t>
  </si>
  <si>
    <t>Mai</t>
  </si>
  <si>
    <t>Juin</t>
  </si>
  <si>
    <t>Juillet</t>
  </si>
  <si>
    <t>Septembre</t>
  </si>
  <si>
    <t>Novembre</t>
  </si>
  <si>
    <t>Décembre</t>
  </si>
  <si>
    <t>Désignation</t>
  </si>
  <si>
    <t>Coeff</t>
  </si>
  <si>
    <t>TOTAL ANNUEL</t>
  </si>
  <si>
    <t>SORTIES</t>
  </si>
  <si>
    <t>Résultat Décembre N-1</t>
  </si>
  <si>
    <t xml:space="preserve">Janvier </t>
  </si>
  <si>
    <t>Août</t>
  </si>
  <si>
    <t>Octobre</t>
  </si>
  <si>
    <t>Entrées</t>
  </si>
  <si>
    <t>Sorties</t>
  </si>
  <si>
    <t>Stock fin M</t>
  </si>
  <si>
    <t>Ref 11</t>
  </si>
  <si>
    <t>14/05/2015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</si>
  <si>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</si>
  <si>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</si>
  <si>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</si>
  <si>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</si>
  <si>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</si>
  <si>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</si>
  <si>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</si>
  <si>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</si>
  <si>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</si>
  <si>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</si>
  <si>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</si>
  <si>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16/5/2015</t>
  </si>
  <si>
    <t>16/05/2015</t>
  </si>
  <si>
    <t>Note</t>
  </si>
  <si>
    <t>15/05/2015</t>
  </si>
  <si>
    <t>19/05/2015</t>
  </si>
  <si>
    <t>Supprimé le 19/05/2015 16:42:22</t>
  </si>
  <si>
    <t>Sem 6</t>
  </si>
  <si>
    <t>Sem 1</t>
  </si>
  <si>
    <t>Sem 2</t>
  </si>
  <si>
    <t>Sem 3</t>
  </si>
  <si>
    <t>Sem 4</t>
  </si>
  <si>
    <t>Sem 5</t>
  </si>
  <si>
    <t>Sem 7</t>
  </si>
  <si>
    <t>Sem 8</t>
  </si>
  <si>
    <t>janvier</t>
  </si>
  <si>
    <t>Sem 9</t>
  </si>
  <si>
    <t>Sem 10</t>
  </si>
  <si>
    <t>Sem 11</t>
  </si>
  <si>
    <t>Sem 12</t>
  </si>
  <si>
    <t>février</t>
  </si>
  <si>
    <t>mars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</si>
  <si>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</si>
  <si>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</si>
  <si>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</si>
  <si>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</si>
  <si>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</si>
  <si>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</si>
  <si>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</si>
  <si>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</si>
  <si>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</si>
  <si>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mai</t>
  </si>
  <si>
    <t>Sem 22</t>
  </si>
  <si>
    <t>Sem 23</t>
  </si>
  <si>
    <t>Sem 24</t>
  </si>
  <si>
    <t>Sem 25</t>
  </si>
  <si>
    <t>juin</t>
  </si>
  <si>
    <t>Sem 26</t>
  </si>
  <si>
    <t>Sem 27</t>
  </si>
  <si>
    <t>Sem 28</t>
  </si>
  <si>
    <t>Sem 29</t>
  </si>
  <si>
    <t>juillet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</si>
  <si>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</si>
  <si>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</si>
  <si>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</si>
  <si>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</si>
  <si>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</si>
  <si>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</si>
  <si>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</si>
  <si>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</si>
  <si>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</si>
  <si>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</si>
  <si>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</si>
  <si>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</si>
  <si>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</si>
  <si>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</si>
  <si>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</si>
  <si>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</si>
  <si>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</si>
  <si>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</si>
  <si>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</si>
  <si>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</si>
  <si>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</si>
  <si>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</si>
  <si>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décembre</t>
  </si>
  <si>
    <t>Sem 52</t>
  </si>
  <si>
    <t>Sem 53</t>
  </si>
  <si>
    <t>avril</t>
  </si>
  <si>
    <t>août</t>
  </si>
  <si>
    <t>septembre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</si>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</sst>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8"/>
      <color rgb="FF00FF00"/>
      <name val="Arial"/>
      <family val="2"/>
    </font>
    <font>
      <b/>
      <sz val="10"/>
      <color rgb="FF000000"/>
      <name val="MS Sans Serif"/>
    </font>
    <font>
      <sz val="8"/>
      <color rgb="FF000000"/>
      <name val="MS Sans Serif"/>
    </font>
    <font>
      <b/>
      <sz val="10"/>
      <color rgb="FF000000"/>
      <name val="Arial"/>
      <family val="2"/>
    </font>
    <font>
      <b/>
      <sz val="8"/>
      <color rgb="FF000000"/>
      <name val="MS Sans Serif"/>
    </font>
    <font>
      <b/>
      <sz val="12"/>
      <color rgb="FF000000"/>
      <name val="Arial"/>
      <family val="2"/>
    </font>
    <font>
      <b/>
      <sz val="18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FFCC99"/>
        <bgColor rgb="FFFFCC99"/>
      </patternFill>
    </fill>
    <fill>
      <patternFill patternType="solid">
        <fgColor rgb="FFCC99FF"/>
        <bgColor rgb="FFCC99FF"/>
      </patternFill>
    </fill>
    <fill>
      <patternFill patternType="solid">
        <fgColor rgb="FF969696"/>
        <bgColor rgb="FF969696"/>
      </patternFill>
    </fill>
    <fill>
      <patternFill patternType="solid">
        <fgColor rgb="FFFF99CC"/>
        <bgColor rgb="FFFF99CC"/>
      </patternFill>
    </fill>
    <fill>
      <patternFill patternType="solid">
        <fgColor rgb="FF00FF00"/>
        <bgColor rgb="FF00FF00"/>
      </patternFill>
    </fill>
    <fill>
      <patternFill patternType="solid">
        <fgColor rgb="FF33CCCC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</fills>
  <borders count="4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dashed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dashed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Border="0" applyProtection="0"/>
  </cellStyleXfs>
  <cellXfs count="13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2" fillId="0" borderId="0" xfId="1" applyFont="1"/>
    <xf numFmtId="0" fontId="5" fillId="5" borderId="5" xfId="2" applyFont="1" applyFill="1" applyBorder="1" applyAlignment="1" applyProtection="1">
      <alignment horizontal="center" vertical="center"/>
    </xf>
    <xf numFmtId="0" fontId="5" fillId="5" borderId="6" xfId="2" applyFont="1" applyFill="1" applyBorder="1" applyAlignment="1" applyProtection="1">
      <alignment horizontal="center" vertical="center"/>
    </xf>
    <xf numFmtId="0" fontId="5" fillId="6" borderId="5" xfId="2" applyFont="1" applyFill="1" applyBorder="1" applyAlignment="1" applyProtection="1">
      <alignment horizontal="center" vertical="center"/>
    </xf>
    <xf numFmtId="0" fontId="5" fillId="6" borderId="6" xfId="2" applyFont="1" applyFill="1" applyBorder="1" applyAlignment="1" applyProtection="1">
      <alignment horizontal="center" vertical="center"/>
    </xf>
    <xf numFmtId="0" fontId="5" fillId="7" borderId="5" xfId="2" applyFont="1" applyFill="1" applyBorder="1" applyAlignment="1" applyProtection="1">
      <alignment horizontal="center" vertical="center"/>
    </xf>
    <xf numFmtId="0" fontId="5" fillId="7" borderId="6" xfId="2" applyFont="1" applyFill="1" applyBorder="1" applyAlignment="1" applyProtection="1">
      <alignment horizontal="center" vertical="center"/>
    </xf>
    <xf numFmtId="0" fontId="5" fillId="8" borderId="5" xfId="2" applyFont="1" applyFill="1" applyBorder="1" applyAlignment="1" applyProtection="1">
      <alignment horizontal="center" vertical="center"/>
    </xf>
    <xf numFmtId="0" fontId="5" fillId="8" borderId="6" xfId="2" applyFont="1" applyFill="1" applyBorder="1" applyAlignment="1" applyProtection="1">
      <alignment horizontal="center" vertical="center"/>
    </xf>
    <xf numFmtId="0" fontId="5" fillId="9" borderId="5" xfId="2" applyFont="1" applyFill="1" applyBorder="1" applyAlignment="1" applyProtection="1">
      <alignment horizontal="center" vertical="center"/>
    </xf>
    <xf numFmtId="0" fontId="5" fillId="9" borderId="6" xfId="2" applyFont="1" applyFill="1" applyBorder="1" applyAlignment="1" applyProtection="1">
      <alignment horizontal="center" vertical="center"/>
    </xf>
    <xf numFmtId="0" fontId="5" fillId="4" borderId="5" xfId="2" applyFont="1" applyFill="1" applyBorder="1" applyAlignment="1" applyProtection="1">
      <alignment horizontal="center" vertical="center"/>
    </xf>
    <xf numFmtId="0" fontId="5" fillId="4" borderId="6" xfId="2" applyFont="1" applyFill="1" applyBorder="1" applyAlignment="1" applyProtection="1">
      <alignment horizontal="center" vertical="center"/>
    </xf>
    <xf numFmtId="0" fontId="5" fillId="10" borderId="5" xfId="2" applyFont="1" applyFill="1" applyBorder="1" applyAlignment="1" applyProtection="1">
      <alignment horizontal="center" vertical="center"/>
    </xf>
    <xf numFmtId="0" fontId="5" fillId="10" borderId="6" xfId="2" applyFont="1" applyFill="1" applyBorder="1" applyAlignment="1" applyProtection="1">
      <alignment horizontal="center" vertical="center"/>
    </xf>
    <xf numFmtId="0" fontId="5" fillId="11" borderId="5" xfId="2" applyFont="1" applyFill="1" applyBorder="1" applyAlignment="1" applyProtection="1">
      <alignment horizontal="center" vertical="center"/>
    </xf>
    <xf numFmtId="0" fontId="5" fillId="11" borderId="6" xfId="2" applyFont="1" applyFill="1" applyBorder="1" applyAlignment="1" applyProtection="1">
      <alignment horizontal="center" vertical="center"/>
    </xf>
    <xf numFmtId="0" fontId="5" fillId="12" borderId="5" xfId="2" applyFont="1" applyFill="1" applyBorder="1" applyAlignment="1" applyProtection="1">
      <alignment horizontal="center" vertical="center"/>
    </xf>
    <xf numFmtId="0" fontId="5" fillId="12" borderId="6" xfId="2" applyFont="1" applyFill="1" applyBorder="1" applyAlignment="1" applyProtection="1">
      <alignment horizontal="center" vertical="center"/>
    </xf>
    <xf numFmtId="0" fontId="5" fillId="13" borderId="8" xfId="2" applyFont="1" applyFill="1" applyBorder="1" applyAlignment="1" applyProtection="1">
      <alignment horizontal="center" vertical="center"/>
    </xf>
    <xf numFmtId="0" fontId="5" fillId="13" borderId="9" xfId="2" applyFont="1" applyFill="1" applyBorder="1" applyAlignment="1" applyProtection="1">
      <alignment horizontal="center" vertic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6" fillId="0" borderId="14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6" fillId="4" borderId="1" xfId="1" applyFont="1" applyFill="1" applyBorder="1"/>
    <xf numFmtId="0" fontId="6" fillId="0" borderId="0" xfId="1" applyFont="1"/>
    <xf numFmtId="0" fontId="6" fillId="0" borderId="0" xfId="1" applyFont="1" applyFill="1" applyAlignment="1">
      <alignment horizontal="center"/>
    </xf>
    <xf numFmtId="0" fontId="5" fillId="0" borderId="0" xfId="2" applyFont="1" applyFill="1" applyAlignment="1" applyProtection="1">
      <alignment horizontal="left" vertical="center"/>
    </xf>
    <xf numFmtId="0" fontId="6" fillId="4" borderId="1" xfId="1" applyFont="1" applyFill="1" applyBorder="1" applyAlignment="1">
      <alignment horizontal="center"/>
    </xf>
    <xf numFmtId="3" fontId="5" fillId="0" borderId="0" xfId="2" applyNumberFormat="1" applyFont="1" applyFill="1" applyAlignment="1" applyProtection="1">
      <alignment horizontal="right" vertical="center"/>
    </xf>
    <xf numFmtId="0" fontId="2" fillId="0" borderId="1" xfId="1" applyFont="1" applyBorder="1"/>
    <xf numFmtId="0" fontId="2" fillId="14" borderId="15" xfId="1" applyFont="1" applyFill="1" applyBorder="1" applyAlignment="1">
      <alignment horizontal="center"/>
    </xf>
    <xf numFmtId="0" fontId="2" fillId="14" borderId="16" xfId="1" applyFont="1" applyFill="1" applyBorder="1" applyAlignment="1">
      <alignment horizontal="center"/>
    </xf>
    <xf numFmtId="0" fontId="2" fillId="14" borderId="0" xfId="1" applyFont="1" applyFill="1" applyAlignment="1">
      <alignment horizontal="center"/>
    </xf>
    <xf numFmtId="0" fontId="2" fillId="14" borderId="17" xfId="1" applyFont="1" applyFill="1" applyBorder="1" applyAlignment="1">
      <alignment horizontal="center"/>
    </xf>
    <xf numFmtId="0" fontId="2" fillId="14" borderId="18" xfId="1" applyFont="1" applyFill="1" applyBorder="1" applyAlignment="1">
      <alignment horizontal="center"/>
    </xf>
    <xf numFmtId="0" fontId="2" fillId="14" borderId="19" xfId="1" applyFont="1" applyFill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20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23" xfId="1" applyFont="1" applyBorder="1" applyAlignment="1">
      <alignment horizontal="center"/>
    </xf>
    <xf numFmtId="0" fontId="8" fillId="0" borderId="24" xfId="1" applyFont="1" applyBorder="1" applyAlignment="1">
      <alignment horizontal="center"/>
    </xf>
    <xf numFmtId="0" fontId="5" fillId="0" borderId="0" xfId="2" applyFont="1" applyFill="1" applyAlignment="1" applyProtection="1">
      <alignment horizontal="center" vertical="center"/>
    </xf>
    <xf numFmtId="0" fontId="2" fillId="0" borderId="25" xfId="1" applyFont="1" applyBorder="1"/>
    <xf numFmtId="0" fontId="2" fillId="0" borderId="0" xfId="1" applyFont="1" applyFill="1"/>
    <xf numFmtId="0" fontId="8" fillId="0" borderId="0" xfId="1" applyFont="1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1" applyFont="1" applyBorder="1"/>
    <xf numFmtId="0" fontId="4" fillId="0" borderId="8" xfId="2" applyFont="1" applyFill="1" applyBorder="1" applyAlignment="1" applyProtection="1">
      <alignment horizontal="center" vertical="center"/>
    </xf>
    <xf numFmtId="0" fontId="4" fillId="0" borderId="9" xfId="2" applyFont="1" applyFill="1" applyBorder="1" applyAlignment="1" applyProtection="1">
      <alignment horizontal="center" vertical="center"/>
    </xf>
    <xf numFmtId="0" fontId="6" fillId="5" borderId="0" xfId="1" applyFont="1" applyFill="1" applyBorder="1" applyAlignment="1">
      <alignment horizontal="center"/>
    </xf>
    <xf numFmtId="0" fontId="6" fillId="6" borderId="0" xfId="1" applyFont="1" applyFill="1" applyBorder="1" applyAlignment="1">
      <alignment horizontal="center"/>
    </xf>
    <xf numFmtId="0" fontId="6" fillId="7" borderId="0" xfId="1" applyFont="1" applyFill="1" applyBorder="1" applyAlignment="1">
      <alignment horizontal="center"/>
    </xf>
    <xf numFmtId="0" fontId="6" fillId="8" borderId="0" xfId="1" applyFont="1" applyFill="1" applyBorder="1" applyAlignment="1">
      <alignment horizontal="center"/>
    </xf>
    <xf numFmtId="0" fontId="6" fillId="9" borderId="0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10" borderId="0" xfId="1" applyFont="1" applyFill="1" applyBorder="1" applyAlignment="1">
      <alignment horizontal="center"/>
    </xf>
    <xf numFmtId="0" fontId="6" fillId="11" borderId="0" xfId="1" applyFont="1" applyFill="1" applyBorder="1" applyAlignment="1">
      <alignment horizontal="center"/>
    </xf>
    <xf numFmtId="0" fontId="6" fillId="12" borderId="0" xfId="1" applyFont="1" applyFill="1" applyBorder="1" applyAlignment="1">
      <alignment horizontal="center"/>
    </xf>
    <xf numFmtId="0" fontId="6" fillId="5" borderId="5" xfId="1" applyFont="1" applyFill="1" applyBorder="1" applyAlignment="1">
      <alignment horizontal="center"/>
    </xf>
    <xf numFmtId="3" fontId="7" fillId="6" borderId="5" xfId="2" applyNumberFormat="1" applyFont="1" applyFill="1" applyBorder="1" applyAlignment="1" applyProtection="1">
      <alignment horizontal="center" vertical="center"/>
    </xf>
    <xf numFmtId="3" fontId="7" fillId="7" borderId="5" xfId="2" applyNumberFormat="1" applyFont="1" applyFill="1" applyBorder="1" applyAlignment="1" applyProtection="1">
      <alignment horizontal="center" vertical="center"/>
    </xf>
    <xf numFmtId="3" fontId="7" fillId="8" borderId="5" xfId="2" applyNumberFormat="1" applyFont="1" applyFill="1" applyBorder="1" applyAlignment="1" applyProtection="1">
      <alignment horizontal="center" vertical="center"/>
    </xf>
    <xf numFmtId="3" fontId="7" fillId="9" borderId="5" xfId="2" applyNumberFormat="1" applyFont="1" applyFill="1" applyBorder="1" applyAlignment="1" applyProtection="1">
      <alignment horizontal="center" vertical="center"/>
    </xf>
    <xf numFmtId="3" fontId="7" fillId="4" borderId="5" xfId="2" applyNumberFormat="1" applyFont="1" applyFill="1" applyBorder="1" applyAlignment="1" applyProtection="1">
      <alignment horizontal="center" vertical="center"/>
    </xf>
    <xf numFmtId="3" fontId="7" fillId="10" borderId="5" xfId="2" applyNumberFormat="1" applyFont="1" applyFill="1" applyBorder="1" applyAlignment="1" applyProtection="1">
      <alignment horizontal="center" vertical="center"/>
    </xf>
    <xf numFmtId="3" fontId="7" fillId="11" borderId="5" xfId="2" applyNumberFormat="1" applyFont="1" applyFill="1" applyBorder="1" applyAlignment="1" applyProtection="1">
      <alignment horizontal="center" vertical="center"/>
    </xf>
    <xf numFmtId="3" fontId="7" fillId="12" borderId="5" xfId="2" applyNumberFormat="1" applyFont="1" applyFill="1" applyBorder="1" applyAlignment="1" applyProtection="1">
      <alignment horizontal="center" vertical="center"/>
    </xf>
    <xf numFmtId="3" fontId="7" fillId="13" borderId="8" xfId="2" applyNumberFormat="1" applyFont="1" applyFill="1" applyBorder="1" applyAlignment="1" applyProtection="1">
      <alignment horizontal="center" vertical="center"/>
    </xf>
    <xf numFmtId="0" fontId="6" fillId="0" borderId="11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13" borderId="0" xfId="1" applyFont="1" applyFill="1" applyBorder="1" applyAlignment="1">
      <alignment horizontal="center"/>
    </xf>
    <xf numFmtId="0" fontId="2" fillId="0" borderId="33" xfId="1" applyFont="1" applyFill="1" applyBorder="1" applyAlignment="1">
      <alignment horizontal="center"/>
    </xf>
    <xf numFmtId="0" fontId="4" fillId="0" borderId="34" xfId="2" applyFont="1" applyFill="1" applyBorder="1" applyAlignment="1" applyProtection="1">
      <alignment horizontal="center" vertical="center"/>
    </xf>
    <xf numFmtId="0" fontId="6" fillId="5" borderId="35" xfId="1" applyFont="1" applyFill="1" applyBorder="1" applyAlignment="1">
      <alignment horizontal="center"/>
    </xf>
    <xf numFmtId="3" fontId="7" fillId="6" borderId="35" xfId="2" applyNumberFormat="1" applyFont="1" applyFill="1" applyBorder="1" applyAlignment="1" applyProtection="1">
      <alignment horizontal="center" vertical="center"/>
    </xf>
    <xf numFmtId="3" fontId="7" fillId="7" borderId="35" xfId="2" applyNumberFormat="1" applyFont="1" applyFill="1" applyBorder="1" applyAlignment="1" applyProtection="1">
      <alignment horizontal="center" vertical="center"/>
    </xf>
    <xf numFmtId="3" fontId="7" fillId="8" borderId="35" xfId="2" applyNumberFormat="1" applyFont="1" applyFill="1" applyBorder="1" applyAlignment="1" applyProtection="1">
      <alignment horizontal="center" vertical="center"/>
    </xf>
    <xf numFmtId="3" fontId="7" fillId="9" borderId="35" xfId="2" applyNumberFormat="1" applyFont="1" applyFill="1" applyBorder="1" applyAlignment="1" applyProtection="1">
      <alignment horizontal="center" vertical="center"/>
    </xf>
    <xf numFmtId="3" fontId="7" fillId="4" borderId="35" xfId="2" applyNumberFormat="1" applyFont="1" applyFill="1" applyBorder="1" applyAlignment="1" applyProtection="1">
      <alignment horizontal="center" vertical="center"/>
    </xf>
    <xf numFmtId="3" fontId="7" fillId="10" borderId="35" xfId="2" applyNumberFormat="1" applyFont="1" applyFill="1" applyBorder="1" applyAlignment="1" applyProtection="1">
      <alignment horizontal="center" vertical="center"/>
    </xf>
    <xf numFmtId="3" fontId="7" fillId="11" borderId="35" xfId="2" applyNumberFormat="1" applyFont="1" applyFill="1" applyBorder="1" applyAlignment="1" applyProtection="1">
      <alignment horizontal="center" vertical="center"/>
    </xf>
    <xf numFmtId="3" fontId="7" fillId="12" borderId="35" xfId="2" applyNumberFormat="1" applyFont="1" applyFill="1" applyBorder="1" applyAlignment="1" applyProtection="1">
      <alignment horizontal="center" vertical="center"/>
    </xf>
    <xf numFmtId="3" fontId="7" fillId="13" borderId="36" xfId="2" applyNumberFormat="1" applyFont="1" applyFill="1" applyBorder="1" applyAlignment="1" applyProtection="1">
      <alignment horizontal="center" vertical="center"/>
    </xf>
    <xf numFmtId="0" fontId="6" fillId="0" borderId="37" xfId="1" applyFont="1" applyBorder="1" applyAlignment="1">
      <alignment horizontal="center"/>
    </xf>
    <xf numFmtId="0" fontId="2" fillId="0" borderId="40" xfId="1" applyFont="1" applyBorder="1"/>
    <xf numFmtId="0" fontId="2" fillId="0" borderId="41" xfId="1" applyFont="1" applyBorder="1"/>
    <xf numFmtId="0" fontId="2" fillId="4" borderId="38" xfId="1" applyFont="1" applyFill="1" applyBorder="1" applyAlignment="1"/>
    <xf numFmtId="0" fontId="2" fillId="4" borderId="42" xfId="1" applyFont="1" applyFill="1" applyBorder="1" applyAlignment="1"/>
    <xf numFmtId="0" fontId="2" fillId="5" borderId="7" xfId="1" applyFont="1" applyFill="1" applyBorder="1" applyAlignment="1">
      <alignment horizontal="center"/>
    </xf>
    <xf numFmtId="0" fontId="2" fillId="6" borderId="7" xfId="1" applyFont="1" applyFill="1" applyBorder="1" applyAlignment="1">
      <alignment horizontal="center"/>
    </xf>
    <xf numFmtId="0" fontId="2" fillId="7" borderId="7" xfId="1" applyFont="1" applyFill="1" applyBorder="1" applyAlignment="1">
      <alignment horizontal="center"/>
    </xf>
    <xf numFmtId="0" fontId="2" fillId="8" borderId="7" xfId="1" applyFont="1" applyFill="1" applyBorder="1" applyAlignment="1">
      <alignment horizontal="center"/>
    </xf>
    <xf numFmtId="0" fontId="2" fillId="9" borderId="7" xfId="1" applyFont="1" applyFill="1" applyBorder="1" applyAlignment="1">
      <alignment horizontal="center"/>
    </xf>
    <xf numFmtId="0" fontId="2" fillId="4" borderId="7" xfId="1" applyFont="1" applyFill="1" applyBorder="1" applyAlignment="1">
      <alignment horizontal="center"/>
    </xf>
    <xf numFmtId="0" fontId="2" fillId="10" borderId="7" xfId="1" applyFont="1" applyFill="1" applyBorder="1" applyAlignment="1">
      <alignment horizontal="center"/>
    </xf>
    <xf numFmtId="0" fontId="2" fillId="11" borderId="7" xfId="1" applyFont="1" applyFill="1" applyBorder="1" applyAlignment="1">
      <alignment horizontal="center"/>
    </xf>
    <xf numFmtId="0" fontId="2" fillId="12" borderId="7" xfId="1" applyFont="1" applyFill="1" applyBorder="1" applyAlignment="1">
      <alignment horizontal="center"/>
    </xf>
    <xf numFmtId="0" fontId="2" fillId="13" borderId="10" xfId="1" applyFont="1" applyFill="1" applyBorder="1" applyAlignment="1">
      <alignment horizontal="center"/>
    </xf>
    <xf numFmtId="0" fontId="2" fillId="0" borderId="43" xfId="1" applyFont="1" applyBorder="1" applyAlignment="1">
      <alignment horizontal="center"/>
    </xf>
    <xf numFmtId="0" fontId="2" fillId="0" borderId="38" xfId="1" applyFont="1" applyBorder="1" applyAlignment="1">
      <alignment horizontal="center"/>
    </xf>
    <xf numFmtId="0" fontId="2" fillId="4" borderId="39" xfId="1" applyFont="1" applyFill="1" applyBorder="1" applyAlignment="1"/>
    <xf numFmtId="0" fontId="3" fillId="0" borderId="26" xfId="1" applyFont="1" applyFill="1" applyBorder="1" applyAlignment="1">
      <alignment horizontal="center"/>
    </xf>
    <xf numFmtId="0" fontId="3" fillId="0" borderId="27" xfId="1" applyFont="1" applyFill="1" applyBorder="1" applyAlignment="1">
      <alignment horizontal="center"/>
    </xf>
    <xf numFmtId="0" fontId="3" fillId="0" borderId="28" xfId="1" applyFont="1" applyFill="1" applyBorder="1" applyAlignment="1">
      <alignment horizontal="center"/>
    </xf>
    <xf numFmtId="0" fontId="3" fillId="0" borderId="29" xfId="1" applyFont="1" applyFill="1" applyBorder="1" applyAlignment="1">
      <alignment horizontal="center"/>
    </xf>
    <xf numFmtId="0" fontId="3" fillId="0" borderId="30" xfId="1" applyFont="1" applyFill="1" applyBorder="1" applyAlignment="1">
      <alignment horizontal="center"/>
    </xf>
    <xf numFmtId="0" fontId="3" fillId="0" borderId="31" xfId="1" applyFont="1" applyFill="1" applyBorder="1" applyAlignment="1">
      <alignment horizontal="center"/>
    </xf>
    <xf numFmtId="0" fontId="9" fillId="0" borderId="26" xfId="1" applyFont="1" applyFill="1" applyBorder="1" applyAlignment="1">
      <alignment horizontal="center"/>
    </xf>
    <xf numFmtId="0" fontId="9" fillId="0" borderId="27" xfId="1" applyFont="1" applyFill="1" applyBorder="1" applyAlignment="1">
      <alignment horizontal="center"/>
    </xf>
    <xf numFmtId="0" fontId="9" fillId="0" borderId="28" xfId="1" applyFont="1" applyFill="1" applyBorder="1" applyAlignment="1">
      <alignment horizontal="center"/>
    </xf>
    <xf numFmtId="0" fontId="9" fillId="0" borderId="29" xfId="1" applyFont="1" applyFill="1" applyBorder="1" applyAlignment="1">
      <alignment horizontal="center"/>
    </xf>
    <xf numFmtId="0" fontId="9" fillId="0" borderId="30" xfId="1" applyFont="1" applyFill="1" applyBorder="1" applyAlignment="1">
      <alignment horizontal="center"/>
    </xf>
    <xf numFmtId="0" fontId="9" fillId="0" borderId="31" xfId="1" applyFont="1" applyFill="1" applyBorder="1" applyAlignment="1">
      <alignment horizontal="center"/>
    </xf>
    <xf numFmtId="0" fontId="1" fillId="0" borderId="0" xfId="1" applyFill="1"/>
  </cellXfs>
  <cellStyles count="3">
    <cellStyle name="NiveauLigne_4" xfId="2"/>
    <cellStyle name="Normal" xfId="0" builtinId="0"/>
    <cellStyle name="Normal 2" xfId="1"/>
  </cellStyles>
  <dxfs count="3">
    <dxf>
      <font>
        <color rgb="FF339966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FF990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25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925" b="0" i="0" u="none" strike="noStrike" kern="1200" cap="none" spc="0" baseline="0">
                <a:solidFill>
                  <a:srgbClr val="000000"/>
                </a:solidFill>
                <a:uFillTx/>
                <a:latin typeface="Arial"/>
                <a:ea typeface="Arial"/>
                <a:cs typeface="Arial"/>
              </a:rPr>
              <a:t>Stock fin M</a:t>
            </a:r>
          </a:p>
        </c:rich>
      </c:tx>
      <c:layout>
        <c:manualLayout>
          <c:xMode val="edge"/>
          <c:yMode val="edge"/>
          <c:x val="0.47459009986864037"/>
          <c:y val="3.4482925406681887E-2"/>
        </c:manualLayout>
      </c:layout>
      <c:overlay val="0"/>
      <c:spPr>
        <a:noFill/>
        <a:ln>
          <a:noFill/>
        </a:ln>
      </c:spPr>
    </c:title>
    <c:autoTitleDeleted val="0"/>
    <c:plotArea>
      <c:layout>
        <c:manualLayout>
          <c:xMode val="edge"/>
          <c:yMode val="edge"/>
          <c:x val="1.7327776391063511E-2"/>
          <c:y val="0.16941581489305707"/>
          <c:w val="0.90316397770163448"/>
          <c:h val="0.81515424393089075"/>
        </c:manualLayout>
      </c:layout>
      <c:barChart>
        <c:barDir val="col"/>
        <c:grouping val="stacked"/>
        <c:varyColors val="0"/>
        <c:ser>
          <c:idx val="0"/>
          <c:order val="0"/>
          <c:tx>
            <c:v>Stock fin M</c:v>
          </c:tx>
          <c:spPr>
            <a:solidFill>
              <a:srgbClr val="CCFFCC"/>
            </a:solidFill>
            <a:ln w="12701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25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;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strLit>
              <c:ptCount val="12"/>
              <c:pt idx="0">
                <c:v>Janvier 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55</c:v>
              </c:pt>
              <c:pt idx="1">
                <c:v>55</c:v>
              </c:pt>
              <c:pt idx="2">
                <c:v>55</c:v>
              </c:pt>
              <c:pt idx="3">
                <c:v>55</c:v>
              </c:pt>
              <c:pt idx="4">
                <c:v>45</c:v>
              </c:pt>
              <c:pt idx="5">
                <c:v>29</c:v>
              </c:pt>
              <c:pt idx="6">
                <c:v>21</c:v>
              </c:pt>
              <c:pt idx="7">
                <c:v>13</c:v>
              </c:pt>
              <c:pt idx="8">
                <c:v>13</c:v>
              </c:pt>
              <c:pt idx="9">
                <c:v>13</c:v>
              </c:pt>
              <c:pt idx="10">
                <c:v>13</c:v>
              </c:pt>
              <c:pt idx="11">
                <c:v>13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98557456"/>
        <c:axId val="298562944"/>
      </c:barChart>
      <c:valAx>
        <c:axId val="298562944"/>
        <c:scaling>
          <c:orientation val="minMax"/>
        </c:scaling>
        <c:delete val="0"/>
        <c:axPos val="l"/>
        <c:majorGridlines>
          <c:spPr>
            <a:ln w="3172" cap="flat">
              <a:solidFill>
                <a:srgbClr val="000000"/>
              </a:solidFill>
              <a:prstDash val="solid"/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noFill/>
          <a:ln w="3172" cap="flat">
            <a:solidFill>
              <a:srgbClr val="000000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25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98557456"/>
        <c:crosses val="autoZero"/>
        <c:crossBetween val="between"/>
      </c:valAx>
      <c:catAx>
        <c:axId val="298557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3172" cap="flat">
            <a:solidFill>
              <a:srgbClr val="000000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25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98562944"/>
        <c:crosses val="autoZero"/>
        <c:auto val="1"/>
        <c:lblAlgn val="ctr"/>
        <c:lblOffset val="100"/>
        <c:tickLblSkip val="1"/>
        <c:tickMarkSkip val="1"/>
        <c:noMultiLvlLbl val="0"/>
      </c:catAx>
      <c:spPr>
        <a:solidFill>
          <a:srgbClr val="FFFFE8"/>
        </a:solidFill>
        <a:ln w="12701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2950822069431527"/>
          <c:y val="0.52351179679775794"/>
        </c:manualLayout>
      </c:layout>
      <c:overlay val="0"/>
      <c:spPr>
        <a:solidFill>
          <a:srgbClr val="FFFFFF"/>
        </a:solidFill>
        <a:ln w="3172">
          <a:solidFill>
            <a:srgbClr val="000000"/>
          </a:solidFill>
          <a:prstDash val="solid"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850" b="0" i="0" u="none" strike="noStrike" kern="1200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2" cap="flat">
      <a:solidFill>
        <a:srgbClr val="000000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fr-FR" sz="925" b="0" i="0" u="none" strike="noStrike" kern="1200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5</xdr:row>
      <xdr:rowOff>104775</xdr:rowOff>
    </xdr:from>
    <xdr:to>
      <xdr:col>6</xdr:col>
      <xdr:colOff>581025</xdr:colOff>
      <xdr:row>33</xdr:row>
      <xdr:rowOff>0</xdr:rowOff>
    </xdr:to>
    <xdr:sp macro="[0]!AdapterMoisEtSemaines" textlink="">
      <xdr:nvSpPr>
        <xdr:cNvPr id="3" name="Rectangle à coins arrondis 2"/>
        <xdr:cNvSpPr/>
      </xdr:nvSpPr>
      <xdr:spPr>
        <a:xfrm>
          <a:off x="1695450" y="1057275"/>
          <a:ext cx="3457575" cy="52292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419100</xdr:colOff>
      <xdr:row>8</xdr:row>
      <xdr:rowOff>152400</xdr:rowOff>
    </xdr:from>
    <xdr:to>
      <xdr:col>5</xdr:col>
      <xdr:colOff>361950</xdr:colOff>
      <xdr:row>11</xdr:row>
      <xdr:rowOff>28575</xdr:rowOff>
    </xdr:to>
    <xdr:sp macro="[0]!EntreeSortie" textlink="">
      <xdr:nvSpPr>
        <xdr:cNvPr id="6" name="ZoneTexte 5"/>
        <xdr:cNvSpPr txBox="1"/>
      </xdr:nvSpPr>
      <xdr:spPr>
        <a:xfrm>
          <a:off x="2705100" y="1676400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Entrée</a:t>
          </a:r>
          <a:r>
            <a:rPr lang="fr-FR" sz="1100" baseline="0">
              <a:solidFill>
                <a:srgbClr val="0000FF"/>
              </a:solidFill>
            </a:rPr>
            <a:t> / Sortie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3</xdr:col>
      <xdr:colOff>419100</xdr:colOff>
      <xdr:row>12</xdr:row>
      <xdr:rowOff>142875</xdr:rowOff>
    </xdr:from>
    <xdr:to>
      <xdr:col>5</xdr:col>
      <xdr:colOff>361950</xdr:colOff>
      <xdr:row>15</xdr:row>
      <xdr:rowOff>19050</xdr:rowOff>
    </xdr:to>
    <xdr:sp macro="[0]!AllerAreports" textlink="">
      <xdr:nvSpPr>
        <xdr:cNvPr id="4" name="ZoneTexte 3"/>
        <xdr:cNvSpPr txBox="1"/>
      </xdr:nvSpPr>
      <xdr:spPr>
        <a:xfrm>
          <a:off x="2705100" y="2428875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Reports</a:t>
          </a:r>
        </a:p>
      </xdr:txBody>
    </xdr:sp>
    <xdr:clientData/>
  </xdr:twoCellAnchor>
  <xdr:twoCellAnchor>
    <xdr:from>
      <xdr:col>3</xdr:col>
      <xdr:colOff>419100</xdr:colOff>
      <xdr:row>16</xdr:row>
      <xdr:rowOff>133350</xdr:rowOff>
    </xdr:from>
    <xdr:to>
      <xdr:col>5</xdr:col>
      <xdr:colOff>361950</xdr:colOff>
      <xdr:row>19</xdr:row>
      <xdr:rowOff>9525</xdr:rowOff>
    </xdr:to>
    <xdr:sp macro="[0]!AllerAjournal" textlink="">
      <xdr:nvSpPr>
        <xdr:cNvPr id="5" name="ZoneTexte 4"/>
        <xdr:cNvSpPr txBox="1"/>
      </xdr:nvSpPr>
      <xdr:spPr>
        <a:xfrm>
          <a:off x="2705100" y="3181350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Journal</a:t>
          </a:r>
        </a:p>
      </xdr:txBody>
    </xdr:sp>
    <xdr:clientData/>
  </xdr:twoCellAnchor>
  <xdr:twoCellAnchor>
    <xdr:from>
      <xdr:col>3</xdr:col>
      <xdr:colOff>419100</xdr:colOff>
      <xdr:row>20</xdr:row>
      <xdr:rowOff>123825</xdr:rowOff>
    </xdr:from>
    <xdr:to>
      <xdr:col>5</xdr:col>
      <xdr:colOff>361950</xdr:colOff>
      <xdr:row>23</xdr:row>
      <xdr:rowOff>0</xdr:rowOff>
    </xdr:to>
    <xdr:sp macro="[0]!AlleStocks" textlink="">
      <xdr:nvSpPr>
        <xdr:cNvPr id="7" name="ZoneTexte 6"/>
        <xdr:cNvSpPr txBox="1"/>
      </xdr:nvSpPr>
      <xdr:spPr>
        <a:xfrm>
          <a:off x="2705100" y="3933825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Stocks</a:t>
          </a:r>
        </a:p>
      </xdr:txBody>
    </xdr:sp>
    <xdr:clientData/>
  </xdr:twoCellAnchor>
  <xdr:twoCellAnchor>
    <xdr:from>
      <xdr:col>3</xdr:col>
      <xdr:colOff>419100</xdr:colOff>
      <xdr:row>24</xdr:row>
      <xdr:rowOff>114300</xdr:rowOff>
    </xdr:from>
    <xdr:to>
      <xdr:col>5</xdr:col>
      <xdr:colOff>361950</xdr:colOff>
      <xdr:row>26</xdr:row>
      <xdr:rowOff>180975</xdr:rowOff>
    </xdr:to>
    <xdr:sp macro="[0]!AlleBDD" textlink="">
      <xdr:nvSpPr>
        <xdr:cNvPr id="8" name="ZoneTexte 7"/>
        <xdr:cNvSpPr txBox="1"/>
      </xdr:nvSpPr>
      <xdr:spPr>
        <a:xfrm>
          <a:off x="2705100" y="4686300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BDD</a:t>
          </a:r>
        </a:p>
      </xdr:txBody>
    </xdr:sp>
    <xdr:clientData/>
  </xdr:twoCellAnchor>
  <xdr:twoCellAnchor>
    <xdr:from>
      <xdr:col>3</xdr:col>
      <xdr:colOff>409575</xdr:colOff>
      <xdr:row>28</xdr:row>
      <xdr:rowOff>57150</xdr:rowOff>
    </xdr:from>
    <xdr:to>
      <xdr:col>5</xdr:col>
      <xdr:colOff>352425</xdr:colOff>
      <xdr:row>31</xdr:row>
      <xdr:rowOff>57150</xdr:rowOff>
    </xdr:to>
    <xdr:sp macro="[0]!AdapterMoisEtSemaines" textlink="">
      <xdr:nvSpPr>
        <xdr:cNvPr id="9" name="ZoneTexte 8"/>
        <xdr:cNvSpPr txBox="1"/>
      </xdr:nvSpPr>
      <xdr:spPr>
        <a:xfrm>
          <a:off x="2695575" y="5391150"/>
          <a:ext cx="1466850" cy="5715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Adapter le nom des mois aux semaines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1676396</xdr:colOff>
      <xdr:row>46</xdr:row>
      <xdr:rowOff>0</xdr:rowOff>
    </xdr:from>
    <xdr:ext cx="11620496" cy="3038478"/>
    <xdr:graphicFrame macro="">
      <xdr:nvGraphicFramePr>
        <xdr:cNvPr id="2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twoCellAnchor>
    <xdr:from>
      <xdr:col>2</xdr:col>
      <xdr:colOff>542925</xdr:colOff>
      <xdr:row>3</xdr:row>
      <xdr:rowOff>104775</xdr:rowOff>
    </xdr:from>
    <xdr:to>
      <xdr:col>2</xdr:col>
      <xdr:colOff>1676400</xdr:colOff>
      <xdr:row>5</xdr:row>
      <xdr:rowOff>38100</xdr:rowOff>
    </xdr:to>
    <xdr:sp macro="[0]!EntreeSortie" textlink="">
      <xdr:nvSpPr>
        <xdr:cNvPr id="3" name="ZoneTexte 2"/>
        <xdr:cNvSpPr txBox="1"/>
      </xdr:nvSpPr>
      <xdr:spPr>
        <a:xfrm>
          <a:off x="1695450" y="590550"/>
          <a:ext cx="1133475" cy="257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Entrée</a:t>
          </a:r>
          <a:r>
            <a:rPr lang="fr-FR" sz="1100" baseline="0">
              <a:solidFill>
                <a:srgbClr val="0000FF"/>
              </a:solidFill>
            </a:rPr>
            <a:t> / Sortie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2</xdr:col>
      <xdr:colOff>1876425</xdr:colOff>
      <xdr:row>3</xdr:row>
      <xdr:rowOff>114300</xdr:rowOff>
    </xdr:from>
    <xdr:to>
      <xdr:col>4</xdr:col>
      <xdr:colOff>628650</xdr:colOff>
      <xdr:row>5</xdr:row>
      <xdr:rowOff>47625</xdr:rowOff>
    </xdr:to>
    <xdr:sp macro="[0]!SupprimerUneSaisie" textlink="">
      <xdr:nvSpPr>
        <xdr:cNvPr id="4" name="ZoneTexte 3"/>
        <xdr:cNvSpPr txBox="1"/>
      </xdr:nvSpPr>
      <xdr:spPr>
        <a:xfrm>
          <a:off x="3028950" y="600075"/>
          <a:ext cx="1800225" cy="257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une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opLeftCell="A4"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F63"/>
  <sheetViews>
    <sheetView tabSelected="1" topLeftCell="A4" workbookViewId="0">
      <pane xSplit="5" topLeftCell="U1" activePane="topRight" state="frozenSplit"/>
      <selection activeCell="A4" sqref="A4"/>
      <selection pane="topRight" activeCell="Z33" sqref="Z33"/>
    </sheetView>
  </sheetViews>
  <sheetFormatPr baseColWidth="10" defaultRowHeight="15" x14ac:dyDescent="0.25"/>
  <cols>
    <col min="1" max="1" width="4.28515625" style="5" customWidth="1"/>
    <col min="2" max="2" width="13" style="5" customWidth="1"/>
    <col min="3" max="3" width="32.42578125" style="5" customWidth="1"/>
    <col min="4" max="4" width="13.28515625" style="5" customWidth="1"/>
    <col min="5" max="5" width="14" style="5" customWidth="1"/>
    <col min="6" max="51" width="11.42578125" style="5" customWidth="1"/>
    <col min="52" max="52" width="16.140625" style="5" customWidth="1"/>
    <col min="53" max="58" width="11.42578125" style="5" customWidth="1"/>
  </cols>
  <sheetData>
    <row r="4" spans="2:58" ht="15.75" thickBot="1" x14ac:dyDescent="0.3"/>
    <row r="5" spans="2:58" ht="16.5" thickTop="1" thickBot="1" x14ac:dyDescent="0.3">
      <c r="H5" s="102"/>
      <c r="I5" s="103"/>
    </row>
    <row r="6" spans="2:58" ht="16.5" thickTop="1" thickBot="1" x14ac:dyDescent="0.3"/>
    <row r="7" spans="2:58" ht="15.75" thickBot="1" x14ac:dyDescent="0.3">
      <c r="B7" s="119" t="s">
        <v>43</v>
      </c>
      <c r="C7" s="120"/>
      <c r="D7" s="120"/>
      <c r="E7" s="121"/>
      <c r="H7"/>
      <c r="I7"/>
      <c r="J7"/>
      <c r="K7"/>
      <c r="L7"/>
      <c r="M7"/>
      <c r="N7"/>
    </row>
    <row r="8" spans="2:58" ht="15.75" thickBot="1" x14ac:dyDescent="0.3">
      <c r="B8" s="122"/>
      <c r="C8" s="123"/>
      <c r="D8" s="123"/>
      <c r="E8" s="124"/>
      <c r="F8" s="104"/>
      <c r="G8" s="105"/>
      <c r="H8" s="105" t="s">
        <v>91</v>
      </c>
      <c r="I8" s="105"/>
      <c r="J8" s="105"/>
      <c r="K8" s="105"/>
      <c r="L8" s="105"/>
      <c r="M8" s="105" t="s">
        <v>96</v>
      </c>
      <c r="N8" s="105"/>
      <c r="O8" s="105"/>
      <c r="P8" s="105"/>
      <c r="Q8" s="105" t="s">
        <v>97</v>
      </c>
      <c r="R8" s="105"/>
      <c r="S8" s="105"/>
      <c r="T8" s="105"/>
      <c r="U8" s="105" t="s">
        <v>143</v>
      </c>
      <c r="V8" s="105"/>
      <c r="W8" s="105"/>
      <c r="X8" s="105"/>
      <c r="Y8" s="105"/>
      <c r="Z8" s="105" t="s">
        <v>107</v>
      </c>
      <c r="AA8" s="105"/>
      <c r="AB8" s="105"/>
      <c r="AC8" s="105"/>
      <c r="AD8" s="105" t="s">
        <v>112</v>
      </c>
      <c r="AE8" s="105"/>
      <c r="AF8" s="105"/>
      <c r="AG8" s="105"/>
      <c r="AH8" s="105" t="s">
        <v>117</v>
      </c>
      <c r="AI8" s="105"/>
      <c r="AJ8" s="105"/>
      <c r="AK8" s="105"/>
      <c r="AL8" s="105"/>
      <c r="AM8" s="105" t="s">
        <v>144</v>
      </c>
      <c r="AN8" s="105"/>
      <c r="AO8" s="105"/>
      <c r="AP8" s="105"/>
      <c r="AQ8" s="105" t="s">
        <v>145</v>
      </c>
      <c r="AR8" s="105"/>
      <c r="AS8" s="105"/>
      <c r="AT8" s="105"/>
      <c r="AU8" s="105" t="s">
        <v>146</v>
      </c>
      <c r="AV8" s="105"/>
      <c r="AW8" s="105"/>
      <c r="AX8" s="105"/>
      <c r="AY8" s="105"/>
      <c r="AZ8" s="105" t="s">
        <v>147</v>
      </c>
      <c r="BA8" s="105"/>
      <c r="BB8" s="105"/>
      <c r="BC8" s="105"/>
      <c r="BD8" s="105" t="s">
        <v>140</v>
      </c>
      <c r="BE8" s="105"/>
      <c r="BF8" s="118"/>
    </row>
    <row r="9" spans="2:58" ht="15.75" thickBot="1" x14ac:dyDescent="0.3">
      <c r="B9" s="63" t="s">
        <v>1</v>
      </c>
      <c r="C9" s="64" t="s">
        <v>53</v>
      </c>
      <c r="D9" s="63" t="s">
        <v>4</v>
      </c>
      <c r="E9" s="90" t="s">
        <v>54</v>
      </c>
      <c r="F9" s="116" t="s">
        <v>84</v>
      </c>
      <c r="G9" s="116" t="s">
        <v>85</v>
      </c>
      <c r="H9" s="116" t="s">
        <v>86</v>
      </c>
      <c r="I9" s="116" t="s">
        <v>87</v>
      </c>
      <c r="J9" s="116" t="s">
        <v>88</v>
      </c>
      <c r="K9" s="116" t="s">
        <v>83</v>
      </c>
      <c r="L9" s="116" t="s">
        <v>89</v>
      </c>
      <c r="M9" s="116" t="s">
        <v>90</v>
      </c>
      <c r="N9" s="116" t="s">
        <v>92</v>
      </c>
      <c r="O9" s="116" t="s">
        <v>93</v>
      </c>
      <c r="P9" s="116" t="s">
        <v>94</v>
      </c>
      <c r="Q9" s="116" t="s">
        <v>95</v>
      </c>
      <c r="R9" s="116" t="s">
        <v>98</v>
      </c>
      <c r="S9" s="116" t="s">
        <v>99</v>
      </c>
      <c r="T9" s="116" t="s">
        <v>100</v>
      </c>
      <c r="U9" s="116" t="s">
        <v>101</v>
      </c>
      <c r="V9" s="116" t="s">
        <v>102</v>
      </c>
      <c r="W9" s="116" t="s">
        <v>103</v>
      </c>
      <c r="X9" s="116" t="s">
        <v>104</v>
      </c>
      <c r="Y9" s="116" t="s">
        <v>105</v>
      </c>
      <c r="Z9" s="116" t="s">
        <v>106</v>
      </c>
      <c r="AA9" s="116" t="s">
        <v>108</v>
      </c>
      <c r="AB9" s="116" t="s">
        <v>109</v>
      </c>
      <c r="AC9" s="116" t="s">
        <v>110</v>
      </c>
      <c r="AD9" s="116" t="s">
        <v>111</v>
      </c>
      <c r="AE9" s="116" t="s">
        <v>113</v>
      </c>
      <c r="AF9" s="116" t="s">
        <v>114</v>
      </c>
      <c r="AG9" s="116" t="s">
        <v>115</v>
      </c>
      <c r="AH9" s="116" t="s">
        <v>116</v>
      </c>
      <c r="AI9" s="116" t="s">
        <v>118</v>
      </c>
      <c r="AJ9" s="116" t="s">
        <v>119</v>
      </c>
      <c r="AK9" s="116" t="s">
        <v>120</v>
      </c>
      <c r="AL9" s="116" t="s">
        <v>121</v>
      </c>
      <c r="AM9" s="116" t="s">
        <v>122</v>
      </c>
      <c r="AN9" s="116" t="s">
        <v>123</v>
      </c>
      <c r="AO9" s="116" t="s">
        <v>124</v>
      </c>
      <c r="AP9" s="116" t="s">
        <v>125</v>
      </c>
      <c r="AQ9" s="116" t="s">
        <v>126</v>
      </c>
      <c r="AR9" s="116" t="s">
        <v>127</v>
      </c>
      <c r="AS9" s="116" t="s">
        <v>128</v>
      </c>
      <c r="AT9" s="116" t="s">
        <v>129</v>
      </c>
      <c r="AU9" s="116" t="s">
        <v>130</v>
      </c>
      <c r="AV9" s="116" t="s">
        <v>131</v>
      </c>
      <c r="AW9" s="116" t="s">
        <v>132</v>
      </c>
      <c r="AX9" s="116" t="s">
        <v>133</v>
      </c>
      <c r="AY9" s="116" t="s">
        <v>134</v>
      </c>
      <c r="AZ9" s="116" t="s">
        <v>135</v>
      </c>
      <c r="BA9" s="116" t="s">
        <v>136</v>
      </c>
      <c r="BB9" s="116" t="s">
        <v>137</v>
      </c>
      <c r="BC9" s="116" t="s">
        <v>138</v>
      </c>
      <c r="BD9" s="116" t="s">
        <v>139</v>
      </c>
      <c r="BE9" s="116" t="s">
        <v>141</v>
      </c>
      <c r="BF9" s="116" t="s">
        <v>142</v>
      </c>
    </row>
    <row r="10" spans="2:58" x14ac:dyDescent="0.25">
      <c r="B10" s="6" t="s">
        <v>31</v>
      </c>
      <c r="C10" s="7" t="s">
        <v>66</v>
      </c>
      <c r="D10" s="6"/>
      <c r="E10" s="91">
        <v>8</v>
      </c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</row>
    <row r="11" spans="2:58" x14ac:dyDescent="0.25">
      <c r="B11" s="8" t="s">
        <v>32</v>
      </c>
      <c r="C11" s="9" t="s">
        <v>67</v>
      </c>
      <c r="D11" s="8"/>
      <c r="E11" s="92">
        <v>1</v>
      </c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</row>
    <row r="12" spans="2:58" x14ac:dyDescent="0.25">
      <c r="B12" s="10" t="s">
        <v>33</v>
      </c>
      <c r="C12" s="11" t="s">
        <v>68</v>
      </c>
      <c r="D12" s="10"/>
      <c r="E12" s="93">
        <v>1</v>
      </c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</row>
    <row r="13" spans="2:58" x14ac:dyDescent="0.25">
      <c r="B13" s="12" t="s">
        <v>34</v>
      </c>
      <c r="C13" s="13" t="s">
        <v>69</v>
      </c>
      <c r="D13" s="12"/>
      <c r="E13" s="94">
        <v>1</v>
      </c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109"/>
    </row>
    <row r="14" spans="2:58" x14ac:dyDescent="0.25">
      <c r="B14" s="14" t="s">
        <v>35</v>
      </c>
      <c r="C14" s="15" t="s">
        <v>70</v>
      </c>
      <c r="D14" s="14"/>
      <c r="E14" s="95">
        <v>1</v>
      </c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</row>
    <row r="15" spans="2:58" x14ac:dyDescent="0.25">
      <c r="B15" s="16" t="s">
        <v>36</v>
      </c>
      <c r="C15" s="17" t="s">
        <v>71</v>
      </c>
      <c r="D15" s="16"/>
      <c r="E15" s="96">
        <v>1</v>
      </c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</row>
    <row r="16" spans="2:58" x14ac:dyDescent="0.25">
      <c r="B16" s="18" t="s">
        <v>37</v>
      </c>
      <c r="C16" s="19" t="s">
        <v>72</v>
      </c>
      <c r="D16" s="18"/>
      <c r="E16" s="97">
        <v>2</v>
      </c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</row>
    <row r="17" spans="2:58" x14ac:dyDescent="0.25">
      <c r="B17" s="20" t="s">
        <v>38</v>
      </c>
      <c r="C17" s="21" t="s">
        <v>73</v>
      </c>
      <c r="D17" s="20"/>
      <c r="E17" s="98">
        <v>2</v>
      </c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</row>
    <row r="18" spans="2:58" x14ac:dyDescent="0.25">
      <c r="B18" s="8" t="s">
        <v>39</v>
      </c>
      <c r="C18" s="9" t="s">
        <v>74</v>
      </c>
      <c r="D18" s="8"/>
      <c r="E18" s="92">
        <v>10</v>
      </c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</row>
    <row r="19" spans="2:58" x14ac:dyDescent="0.25">
      <c r="B19" s="22" t="s">
        <v>40</v>
      </c>
      <c r="C19" s="23" t="s">
        <v>75</v>
      </c>
      <c r="D19" s="22"/>
      <c r="E19" s="99">
        <v>1</v>
      </c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</row>
    <row r="20" spans="2:58" ht="15.75" thickBot="1" x14ac:dyDescent="0.3">
      <c r="B20" s="24" t="s">
        <v>64</v>
      </c>
      <c r="C20" s="25" t="s">
        <v>76</v>
      </c>
      <c r="D20" s="24"/>
      <c r="E20" s="100">
        <v>2</v>
      </c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</row>
    <row r="21" spans="2:58" ht="15.75" thickBot="1" x14ac:dyDescent="0.3">
      <c r="E21" s="101">
        <f t="shared" ref="E21:BA21" si="0">SUM(E10:E20)</f>
        <v>30</v>
      </c>
      <c r="F21" s="28">
        <f t="shared" si="0"/>
        <v>0</v>
      </c>
      <c r="G21" s="28">
        <f t="shared" si="0"/>
        <v>0</v>
      </c>
      <c r="H21" s="28">
        <f t="shared" si="0"/>
        <v>0</v>
      </c>
      <c r="I21" s="28">
        <f t="shared" si="0"/>
        <v>0</v>
      </c>
      <c r="J21" s="28">
        <f t="shared" si="0"/>
        <v>0</v>
      </c>
      <c r="K21" s="28">
        <f t="shared" si="0"/>
        <v>0</v>
      </c>
      <c r="L21" s="28">
        <f t="shared" si="0"/>
        <v>0</v>
      </c>
      <c r="M21" s="28">
        <f t="shared" si="0"/>
        <v>0</v>
      </c>
      <c r="N21" s="28">
        <f t="shared" si="0"/>
        <v>0</v>
      </c>
      <c r="O21" s="28">
        <f t="shared" si="0"/>
        <v>0</v>
      </c>
      <c r="P21" s="28">
        <f t="shared" si="0"/>
        <v>0</v>
      </c>
      <c r="Q21" s="28">
        <f t="shared" si="0"/>
        <v>0</v>
      </c>
      <c r="R21" s="28">
        <f t="shared" si="0"/>
        <v>0</v>
      </c>
      <c r="S21" s="28">
        <f t="shared" si="0"/>
        <v>0</v>
      </c>
      <c r="T21" s="28">
        <f t="shared" si="0"/>
        <v>0</v>
      </c>
      <c r="U21" s="28">
        <f t="shared" si="0"/>
        <v>0</v>
      </c>
      <c r="V21" s="28">
        <f t="shared" si="0"/>
        <v>0</v>
      </c>
      <c r="W21" s="28">
        <f t="shared" si="0"/>
        <v>0</v>
      </c>
      <c r="X21" s="28">
        <f t="shared" si="0"/>
        <v>0</v>
      </c>
      <c r="Y21" s="28">
        <f t="shared" si="0"/>
        <v>0</v>
      </c>
      <c r="Z21" s="28">
        <f t="shared" si="0"/>
        <v>0</v>
      </c>
      <c r="AA21" s="28">
        <f t="shared" si="0"/>
        <v>0</v>
      </c>
      <c r="AB21" s="28">
        <f t="shared" si="0"/>
        <v>0</v>
      </c>
      <c r="AC21" s="28">
        <f t="shared" si="0"/>
        <v>0</v>
      </c>
      <c r="AD21" s="28">
        <f t="shared" si="0"/>
        <v>0</v>
      </c>
      <c r="AE21" s="28">
        <f t="shared" si="0"/>
        <v>0</v>
      </c>
      <c r="AF21" s="28">
        <f t="shared" si="0"/>
        <v>0</v>
      </c>
      <c r="AG21" s="28">
        <f t="shared" si="0"/>
        <v>0</v>
      </c>
      <c r="AH21" s="28">
        <f t="shared" si="0"/>
        <v>0</v>
      </c>
      <c r="AI21" s="28">
        <f t="shared" si="0"/>
        <v>0</v>
      </c>
      <c r="AJ21" s="28">
        <f t="shared" si="0"/>
        <v>0</v>
      </c>
      <c r="AK21" s="28">
        <f t="shared" si="0"/>
        <v>0</v>
      </c>
      <c r="AL21" s="28">
        <f t="shared" si="0"/>
        <v>0</v>
      </c>
      <c r="AM21" s="28">
        <f t="shared" si="0"/>
        <v>0</v>
      </c>
      <c r="AN21" s="28">
        <f t="shared" si="0"/>
        <v>0</v>
      </c>
      <c r="AO21" s="28">
        <f t="shared" si="0"/>
        <v>0</v>
      </c>
      <c r="AP21" s="28">
        <f t="shared" si="0"/>
        <v>0</v>
      </c>
      <c r="AQ21" s="28">
        <f t="shared" si="0"/>
        <v>0</v>
      </c>
      <c r="AR21" s="28">
        <f t="shared" si="0"/>
        <v>0</v>
      </c>
      <c r="AS21" s="28">
        <f t="shared" si="0"/>
        <v>0</v>
      </c>
      <c r="AT21" s="28">
        <f t="shared" si="0"/>
        <v>0</v>
      </c>
      <c r="AU21" s="28">
        <f t="shared" si="0"/>
        <v>0</v>
      </c>
      <c r="AV21" s="28">
        <f t="shared" si="0"/>
        <v>0</v>
      </c>
      <c r="AW21" s="28">
        <f t="shared" si="0"/>
        <v>0</v>
      </c>
      <c r="AX21" s="28">
        <f t="shared" si="0"/>
        <v>0</v>
      </c>
      <c r="AY21" s="28">
        <f t="shared" si="0"/>
        <v>0</v>
      </c>
      <c r="AZ21" s="28">
        <f t="shared" si="0"/>
        <v>0</v>
      </c>
      <c r="BA21" s="28">
        <f t="shared" si="0"/>
        <v>0</v>
      </c>
      <c r="BB21" s="62"/>
      <c r="BC21" s="62"/>
      <c r="BD21" s="62"/>
      <c r="BE21" s="62"/>
      <c r="BF21" s="62"/>
    </row>
    <row r="22" spans="2:58" ht="15.75" thickBot="1" x14ac:dyDescent="0.3">
      <c r="E22" s="89"/>
      <c r="F22" s="28"/>
      <c r="G22" s="28"/>
      <c r="H22" s="28"/>
      <c r="I22" s="28">
        <f>SUM(F21:I21)</f>
        <v>0</v>
      </c>
      <c r="J22" s="28"/>
      <c r="K22" s="28"/>
      <c r="L22" s="28"/>
      <c r="M22" s="28">
        <f>SUM(J21:M21)</f>
        <v>0</v>
      </c>
      <c r="N22" s="28"/>
      <c r="O22" s="28"/>
      <c r="P22" s="28"/>
      <c r="Q22" s="28">
        <f>SUM(N21:Q21)</f>
        <v>0</v>
      </c>
      <c r="R22" s="28"/>
      <c r="S22" s="28"/>
      <c r="T22" s="28"/>
      <c r="U22" s="28">
        <f>SUM(R21:U21)</f>
        <v>0</v>
      </c>
      <c r="V22" s="28"/>
      <c r="W22" s="28"/>
      <c r="X22" s="28"/>
      <c r="Y22" s="28">
        <f>SUM(V21:Y21)</f>
        <v>0</v>
      </c>
      <c r="Z22" s="28"/>
      <c r="AA22" s="28"/>
      <c r="AB22" s="28"/>
      <c r="AC22" s="28">
        <f>SUM(Z21:AC21)</f>
        <v>0</v>
      </c>
      <c r="AD22" s="28"/>
      <c r="AE22" s="28"/>
      <c r="AF22" s="28"/>
      <c r="AG22" s="28">
        <f>SUM(AD21:AG21)</f>
        <v>0</v>
      </c>
      <c r="AH22" s="28"/>
      <c r="AI22" s="28"/>
      <c r="AJ22" s="28"/>
      <c r="AK22" s="28">
        <f>SUM(AH21:AK21)</f>
        <v>0</v>
      </c>
      <c r="AL22" s="28"/>
      <c r="AM22" s="28"/>
      <c r="AN22" s="28"/>
      <c r="AO22" s="28">
        <f>SUM(AL21:AO21)</f>
        <v>0</v>
      </c>
      <c r="AP22" s="28"/>
      <c r="AQ22" s="28"/>
      <c r="AR22" s="28"/>
      <c r="AS22" s="28">
        <f>SUM(AP21:AS21)</f>
        <v>0</v>
      </c>
      <c r="AT22" s="28"/>
      <c r="AU22" s="28"/>
      <c r="AV22" s="28"/>
      <c r="AW22" s="28">
        <f>SUM(AT21:AW21)</f>
        <v>0</v>
      </c>
      <c r="AX22" s="28"/>
      <c r="AY22" s="28"/>
      <c r="AZ22" s="28"/>
      <c r="BA22" s="28">
        <f>SUM(AX21:BA21)</f>
        <v>0</v>
      </c>
      <c r="BB22" s="62"/>
      <c r="BC22" s="62"/>
      <c r="BD22" s="62"/>
      <c r="BE22" s="62"/>
      <c r="BF22" s="62"/>
    </row>
    <row r="23" spans="2:58" ht="16.5" thickBot="1" x14ac:dyDescent="0.3">
      <c r="E23" s="31"/>
      <c r="F23" s="32"/>
      <c r="G23" s="32"/>
      <c r="H23" s="32"/>
      <c r="I23" s="32"/>
      <c r="J23" s="32"/>
      <c r="K23" s="32"/>
      <c r="L23" s="32"/>
      <c r="M23" s="32"/>
      <c r="N23" s="33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 t="s">
        <v>55</v>
      </c>
      <c r="BA23" s="34">
        <f>SUM(F22:BA22)</f>
        <v>0</v>
      </c>
    </row>
    <row r="24" spans="2:58" ht="15.75" thickBot="1" x14ac:dyDescent="0.3">
      <c r="B24" s="125" t="s">
        <v>56</v>
      </c>
      <c r="C24" s="126"/>
      <c r="D24" s="126"/>
      <c r="E24" s="127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2:58" ht="15.75" thickBot="1" x14ac:dyDescent="0.3">
      <c r="B25" s="128"/>
      <c r="C25" s="129"/>
      <c r="D25" s="129"/>
      <c r="E25" s="130"/>
      <c r="F25" s="104"/>
      <c r="G25" s="105"/>
      <c r="H25" s="105" t="s">
        <v>91</v>
      </c>
      <c r="I25" s="105"/>
      <c r="J25" s="105"/>
      <c r="K25" s="105"/>
      <c r="L25" s="105"/>
      <c r="M25" s="105" t="s">
        <v>96</v>
      </c>
      <c r="N25" s="105"/>
      <c r="O25" s="105"/>
      <c r="P25" s="105"/>
      <c r="Q25" s="105" t="s">
        <v>97</v>
      </c>
      <c r="R25" s="105"/>
      <c r="S25" s="105"/>
      <c r="T25" s="105"/>
      <c r="U25" s="105" t="s">
        <v>143</v>
      </c>
      <c r="V25" s="105"/>
      <c r="W25" s="105"/>
      <c r="X25" s="105"/>
      <c r="Y25" s="105"/>
      <c r="Z25" s="105" t="s">
        <v>107</v>
      </c>
      <c r="AA25" s="105"/>
      <c r="AB25" s="105"/>
      <c r="AC25" s="105"/>
      <c r="AD25" s="105" t="s">
        <v>112</v>
      </c>
      <c r="AE25" s="105"/>
      <c r="AF25" s="105"/>
      <c r="AG25" s="105"/>
      <c r="AH25" s="105" t="s">
        <v>117</v>
      </c>
      <c r="AI25" s="105"/>
      <c r="AJ25" s="105"/>
      <c r="AK25" s="105"/>
      <c r="AL25" s="105"/>
      <c r="AM25" s="105" t="s">
        <v>144</v>
      </c>
      <c r="AN25" s="105"/>
      <c r="AO25" s="105"/>
      <c r="AP25" s="105"/>
      <c r="AQ25" s="105" t="s">
        <v>145</v>
      </c>
      <c r="AR25" s="105"/>
      <c r="AS25" s="105"/>
      <c r="AT25" s="105"/>
      <c r="AU25" s="105" t="s">
        <v>146</v>
      </c>
      <c r="AV25" s="105"/>
      <c r="AW25" s="105"/>
      <c r="AX25" s="105"/>
      <c r="AY25" s="105"/>
      <c r="AZ25" s="105" t="s">
        <v>147</v>
      </c>
      <c r="BA25" s="105"/>
      <c r="BB25" s="105"/>
      <c r="BC25" s="105"/>
      <c r="BD25" s="105" t="s">
        <v>140</v>
      </c>
      <c r="BE25" s="105"/>
      <c r="BF25" s="118"/>
    </row>
    <row r="26" spans="2:58" ht="13.5" customHeight="1" thickBot="1" x14ac:dyDescent="0.3">
      <c r="B26" s="63" t="s">
        <v>1</v>
      </c>
      <c r="C26" s="64" t="s">
        <v>53</v>
      </c>
      <c r="D26" s="64" t="s">
        <v>4</v>
      </c>
      <c r="E26" s="63" t="s">
        <v>54</v>
      </c>
      <c r="F26" s="117" t="s">
        <v>84</v>
      </c>
      <c r="G26" s="116" t="s">
        <v>85</v>
      </c>
      <c r="H26" s="116" t="s">
        <v>86</v>
      </c>
      <c r="I26" s="116" t="s">
        <v>87</v>
      </c>
      <c r="J26" s="116" t="s">
        <v>88</v>
      </c>
      <c r="K26" s="116" t="s">
        <v>83</v>
      </c>
      <c r="L26" s="116" t="s">
        <v>89</v>
      </c>
      <c r="M26" s="116" t="s">
        <v>90</v>
      </c>
      <c r="N26" s="116" t="s">
        <v>92</v>
      </c>
      <c r="O26" s="116" t="s">
        <v>93</v>
      </c>
      <c r="P26" s="116" t="s">
        <v>94</v>
      </c>
      <c r="Q26" s="116" t="s">
        <v>95</v>
      </c>
      <c r="R26" s="116" t="s">
        <v>98</v>
      </c>
      <c r="S26" s="116" t="s">
        <v>99</v>
      </c>
      <c r="T26" s="116" t="s">
        <v>100</v>
      </c>
      <c r="U26" s="116" t="s">
        <v>101</v>
      </c>
      <c r="V26" s="116" t="s">
        <v>102</v>
      </c>
      <c r="W26" s="116" t="s">
        <v>103</v>
      </c>
      <c r="X26" s="116" t="s">
        <v>104</v>
      </c>
      <c r="Y26" s="116" t="s">
        <v>105</v>
      </c>
      <c r="Z26" s="116" t="s">
        <v>106</v>
      </c>
      <c r="AA26" s="116" t="s">
        <v>108</v>
      </c>
      <c r="AB26" s="116" t="s">
        <v>109</v>
      </c>
      <c r="AC26" s="116" t="s">
        <v>110</v>
      </c>
      <c r="AD26" s="116" t="s">
        <v>111</v>
      </c>
      <c r="AE26" s="116" t="s">
        <v>113</v>
      </c>
      <c r="AF26" s="116" t="s">
        <v>114</v>
      </c>
      <c r="AG26" s="116" t="s">
        <v>115</v>
      </c>
      <c r="AH26" s="116" t="s">
        <v>116</v>
      </c>
      <c r="AI26" s="116" t="s">
        <v>118</v>
      </c>
      <c r="AJ26" s="116" t="s">
        <v>119</v>
      </c>
      <c r="AK26" s="116" t="s">
        <v>120</v>
      </c>
      <c r="AL26" s="116" t="s">
        <v>121</v>
      </c>
      <c r="AM26" s="116" t="s">
        <v>122</v>
      </c>
      <c r="AN26" s="116" t="s">
        <v>123</v>
      </c>
      <c r="AO26" s="116" t="s">
        <v>124</v>
      </c>
      <c r="AP26" s="116" t="s">
        <v>125</v>
      </c>
      <c r="AQ26" s="116" t="s">
        <v>126</v>
      </c>
      <c r="AR26" s="116" t="s">
        <v>127</v>
      </c>
      <c r="AS26" s="116" t="s">
        <v>128</v>
      </c>
      <c r="AT26" s="116" t="s">
        <v>129</v>
      </c>
      <c r="AU26" s="116" t="s">
        <v>130</v>
      </c>
      <c r="AV26" s="116" t="s">
        <v>131</v>
      </c>
      <c r="AW26" s="116" t="s">
        <v>132</v>
      </c>
      <c r="AX26" s="116" t="s">
        <v>133</v>
      </c>
      <c r="AY26" s="116" t="s">
        <v>134</v>
      </c>
      <c r="AZ26" s="116" t="s">
        <v>135</v>
      </c>
      <c r="BA26" s="116" t="s">
        <v>136</v>
      </c>
      <c r="BB26" s="116" t="s">
        <v>137</v>
      </c>
      <c r="BC26" s="116" t="s">
        <v>138</v>
      </c>
      <c r="BD26" s="116" t="s">
        <v>139</v>
      </c>
      <c r="BE26" s="116" t="s">
        <v>141</v>
      </c>
      <c r="BF26" s="116" t="s">
        <v>142</v>
      </c>
    </row>
    <row r="27" spans="2:58" ht="13.5" customHeight="1" x14ac:dyDescent="0.25">
      <c r="B27" s="6" t="s">
        <v>31</v>
      </c>
      <c r="C27" s="7" t="s">
        <v>66</v>
      </c>
      <c r="D27" s="7"/>
      <c r="E27" s="74">
        <v>8</v>
      </c>
      <c r="F27" s="65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</row>
    <row r="28" spans="2:58" ht="13.5" customHeight="1" x14ac:dyDescent="0.25">
      <c r="B28" s="8" t="s">
        <v>32</v>
      </c>
      <c r="C28" s="9" t="s">
        <v>67</v>
      </c>
      <c r="D28" s="9"/>
      <c r="E28" s="75">
        <v>1</v>
      </c>
      <c r="F28" s="66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107"/>
      <c r="AR28" s="107"/>
      <c r="AS28" s="107"/>
      <c r="AT28" s="107"/>
      <c r="AU28" s="107"/>
      <c r="AV28" s="107"/>
      <c r="AW28" s="107"/>
      <c r="AX28" s="107"/>
      <c r="AY28" s="107"/>
      <c r="AZ28" s="107"/>
      <c r="BA28" s="107"/>
      <c r="BB28" s="107"/>
      <c r="BC28" s="107"/>
      <c r="BD28" s="107"/>
      <c r="BE28" s="107"/>
      <c r="BF28" s="107"/>
    </row>
    <row r="29" spans="2:58" x14ac:dyDescent="0.25">
      <c r="B29" s="10" t="s">
        <v>33</v>
      </c>
      <c r="C29" s="11" t="s">
        <v>68</v>
      </c>
      <c r="D29" s="11"/>
      <c r="E29" s="76">
        <v>1</v>
      </c>
      <c r="F29" s="67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</row>
    <row r="30" spans="2:58" x14ac:dyDescent="0.25">
      <c r="B30" s="12" t="s">
        <v>34</v>
      </c>
      <c r="C30" s="13" t="s">
        <v>69</v>
      </c>
      <c r="D30" s="13"/>
      <c r="E30" s="77">
        <v>1</v>
      </c>
      <c r="F30" s="68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9"/>
      <c r="BD30" s="109"/>
      <c r="BE30" s="109"/>
      <c r="BF30" s="109"/>
    </row>
    <row r="31" spans="2:58" x14ac:dyDescent="0.25">
      <c r="B31" s="14" t="s">
        <v>35</v>
      </c>
      <c r="C31" s="15" t="s">
        <v>70</v>
      </c>
      <c r="D31" s="15"/>
      <c r="E31" s="78">
        <v>1</v>
      </c>
      <c r="F31" s="69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  <c r="BF31" s="110"/>
    </row>
    <row r="32" spans="2:58" x14ac:dyDescent="0.25">
      <c r="B32" s="16" t="s">
        <v>36</v>
      </c>
      <c r="C32" s="17" t="s">
        <v>71</v>
      </c>
      <c r="D32" s="17"/>
      <c r="E32" s="79">
        <v>1</v>
      </c>
      <c r="F32" s="70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1"/>
      <c r="AL32" s="111"/>
      <c r="AM32" s="111"/>
      <c r="AN32" s="111"/>
      <c r="AO32" s="111"/>
      <c r="AP32" s="111"/>
      <c r="AQ32" s="111"/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/>
    </row>
    <row r="33" spans="1:58" x14ac:dyDescent="0.25">
      <c r="B33" s="18" t="s">
        <v>37</v>
      </c>
      <c r="C33" s="19" t="s">
        <v>72</v>
      </c>
      <c r="D33" s="19"/>
      <c r="E33" s="80">
        <v>2</v>
      </c>
      <c r="F33" s="71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  <c r="AW33" s="112"/>
      <c r="AX33" s="112"/>
      <c r="AY33" s="112"/>
      <c r="AZ33" s="112"/>
      <c r="BA33" s="112"/>
      <c r="BB33" s="112"/>
      <c r="BC33" s="112"/>
      <c r="BD33" s="112"/>
      <c r="BE33" s="112"/>
      <c r="BF33" s="112"/>
    </row>
    <row r="34" spans="1:58" x14ac:dyDescent="0.25">
      <c r="B34" s="20" t="s">
        <v>38</v>
      </c>
      <c r="C34" s="21" t="s">
        <v>73</v>
      </c>
      <c r="D34" s="21"/>
      <c r="E34" s="81">
        <v>2</v>
      </c>
      <c r="F34" s="72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</row>
    <row r="35" spans="1:58" x14ac:dyDescent="0.25">
      <c r="B35" s="8" t="s">
        <v>39</v>
      </c>
      <c r="C35" s="9" t="s">
        <v>74</v>
      </c>
      <c r="D35" s="9"/>
      <c r="E35" s="75">
        <v>2</v>
      </c>
      <c r="F35" s="66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</row>
    <row r="36" spans="1:58" x14ac:dyDescent="0.25">
      <c r="B36" s="22" t="s">
        <v>40</v>
      </c>
      <c r="C36" s="23" t="s">
        <v>75</v>
      </c>
      <c r="D36" s="23"/>
      <c r="E36" s="82">
        <v>1</v>
      </c>
      <c r="F36" s="73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</row>
    <row r="37" spans="1:58" ht="15.75" thickBot="1" x14ac:dyDescent="0.3">
      <c r="B37" s="24" t="s">
        <v>64</v>
      </c>
      <c r="C37" s="25" t="s">
        <v>76</v>
      </c>
      <c r="D37" s="25"/>
      <c r="E37" s="83">
        <v>2</v>
      </c>
      <c r="F37" s="88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</row>
    <row r="38" spans="1:58" ht="15.75" thickBot="1" x14ac:dyDescent="0.3">
      <c r="E38" s="26">
        <f t="shared" ref="E38:BA38" si="1">SUM(E27:E37)</f>
        <v>22</v>
      </c>
      <c r="F38" s="84">
        <f t="shared" si="1"/>
        <v>0</v>
      </c>
      <c r="G38" s="85">
        <f t="shared" si="1"/>
        <v>0</v>
      </c>
      <c r="H38" s="85">
        <f t="shared" si="1"/>
        <v>0</v>
      </c>
      <c r="I38" s="85">
        <f t="shared" si="1"/>
        <v>0</v>
      </c>
      <c r="J38" s="85">
        <f t="shared" si="1"/>
        <v>0</v>
      </c>
      <c r="K38" s="85">
        <f t="shared" si="1"/>
        <v>0</v>
      </c>
      <c r="L38" s="85">
        <f t="shared" si="1"/>
        <v>0</v>
      </c>
      <c r="M38" s="84">
        <f t="shared" si="1"/>
        <v>0</v>
      </c>
      <c r="N38" s="85">
        <f t="shared" si="1"/>
        <v>0</v>
      </c>
      <c r="O38" s="86">
        <f t="shared" si="1"/>
        <v>0</v>
      </c>
      <c r="P38" s="85">
        <f t="shared" si="1"/>
        <v>0</v>
      </c>
      <c r="Q38" s="84">
        <f t="shared" si="1"/>
        <v>0</v>
      </c>
      <c r="R38" s="86">
        <f t="shared" si="1"/>
        <v>0</v>
      </c>
      <c r="S38" s="87">
        <f t="shared" si="1"/>
        <v>0</v>
      </c>
      <c r="T38" s="85">
        <f t="shared" si="1"/>
        <v>0</v>
      </c>
      <c r="U38" s="84">
        <f t="shared" si="1"/>
        <v>0</v>
      </c>
      <c r="V38" s="84">
        <f t="shared" si="1"/>
        <v>0</v>
      </c>
      <c r="W38" s="85">
        <f t="shared" si="1"/>
        <v>0</v>
      </c>
      <c r="X38" s="85">
        <f t="shared" si="1"/>
        <v>0</v>
      </c>
      <c r="Y38" s="85">
        <f t="shared" si="1"/>
        <v>0</v>
      </c>
      <c r="Z38" s="85">
        <f t="shared" si="1"/>
        <v>0</v>
      </c>
      <c r="AA38" s="85">
        <f t="shared" si="1"/>
        <v>0</v>
      </c>
      <c r="AB38" s="85">
        <f t="shared" si="1"/>
        <v>0</v>
      </c>
      <c r="AC38" s="84">
        <f t="shared" si="1"/>
        <v>0</v>
      </c>
      <c r="AD38" s="85">
        <f t="shared" si="1"/>
        <v>0</v>
      </c>
      <c r="AE38" s="86">
        <f t="shared" si="1"/>
        <v>0</v>
      </c>
      <c r="AF38" s="85">
        <f t="shared" si="1"/>
        <v>0</v>
      </c>
      <c r="AG38" s="84">
        <f t="shared" si="1"/>
        <v>0</v>
      </c>
      <c r="AH38" s="86">
        <f t="shared" si="1"/>
        <v>0</v>
      </c>
      <c r="AI38" s="87">
        <f t="shared" si="1"/>
        <v>0</v>
      </c>
      <c r="AJ38" s="85">
        <f t="shared" si="1"/>
        <v>0</v>
      </c>
      <c r="AK38" s="84">
        <f t="shared" si="1"/>
        <v>0</v>
      </c>
      <c r="AL38" s="86">
        <f t="shared" si="1"/>
        <v>0</v>
      </c>
      <c r="AM38" s="87">
        <f t="shared" si="1"/>
        <v>0</v>
      </c>
      <c r="AN38" s="87">
        <f t="shared" si="1"/>
        <v>0</v>
      </c>
      <c r="AO38" s="85">
        <f t="shared" si="1"/>
        <v>0</v>
      </c>
      <c r="AP38" s="86">
        <f t="shared" si="1"/>
        <v>0</v>
      </c>
      <c r="AQ38" s="87">
        <f t="shared" si="1"/>
        <v>0</v>
      </c>
      <c r="AR38" s="87">
        <f t="shared" si="1"/>
        <v>0</v>
      </c>
      <c r="AS38" s="87">
        <f t="shared" si="1"/>
        <v>0</v>
      </c>
      <c r="AT38" s="87">
        <f t="shared" si="1"/>
        <v>0</v>
      </c>
      <c r="AU38" s="85">
        <f t="shared" si="1"/>
        <v>0</v>
      </c>
      <c r="AV38" s="85">
        <f t="shared" si="1"/>
        <v>0</v>
      </c>
      <c r="AW38" s="86">
        <f t="shared" si="1"/>
        <v>0</v>
      </c>
      <c r="AX38" s="87">
        <f t="shared" si="1"/>
        <v>0</v>
      </c>
      <c r="AY38" s="87">
        <f t="shared" si="1"/>
        <v>0</v>
      </c>
      <c r="AZ38" s="85">
        <f t="shared" si="1"/>
        <v>0</v>
      </c>
      <c r="BA38" s="84">
        <f t="shared" si="1"/>
        <v>0</v>
      </c>
    </row>
    <row r="39" spans="1:58" ht="15.75" thickBot="1" x14ac:dyDescent="0.3">
      <c r="E39" s="30"/>
      <c r="F39" s="28"/>
      <c r="G39" s="28"/>
      <c r="H39" s="28"/>
      <c r="I39" s="27">
        <f>SUM(F38:I38)</f>
        <v>0</v>
      </c>
      <c r="J39" s="28"/>
      <c r="K39" s="28"/>
      <c r="L39" s="28"/>
      <c r="M39" s="27">
        <f>SUM(J38:M38)</f>
        <v>0</v>
      </c>
      <c r="N39" s="28"/>
      <c r="O39" s="28"/>
      <c r="P39" s="28"/>
      <c r="Q39" s="27">
        <f>SUM(N38:Q38)</f>
        <v>0</v>
      </c>
      <c r="R39" s="28"/>
      <c r="S39" s="28"/>
      <c r="T39" s="28"/>
      <c r="U39" s="27">
        <f>SUM(R38:U38)</f>
        <v>0</v>
      </c>
      <c r="V39" s="28"/>
      <c r="W39" s="28"/>
      <c r="X39" s="28"/>
      <c r="Y39" s="27">
        <f>SUM(V38:Y38)</f>
        <v>0</v>
      </c>
      <c r="Z39" s="28"/>
      <c r="AA39" s="28"/>
      <c r="AB39" s="28"/>
      <c r="AC39" s="27">
        <f>SUM(Z38:AC38)</f>
        <v>0</v>
      </c>
      <c r="AD39" s="28"/>
      <c r="AE39" s="28"/>
      <c r="AF39" s="28"/>
      <c r="AG39" s="27">
        <f>SUM(AD38:AG38)</f>
        <v>0</v>
      </c>
      <c r="AH39" s="28"/>
      <c r="AI39" s="28"/>
      <c r="AJ39" s="28"/>
      <c r="AK39" s="27">
        <f>SUM(AH38:AK38)</f>
        <v>0</v>
      </c>
      <c r="AL39" s="28"/>
      <c r="AM39" s="28"/>
      <c r="AN39" s="28"/>
      <c r="AO39" s="27">
        <f>SUM(AL38:AO38)</f>
        <v>0</v>
      </c>
      <c r="AP39" s="28"/>
      <c r="AQ39" s="28"/>
      <c r="AR39" s="28"/>
      <c r="AS39" s="28">
        <f>SUM(AP38:AS38)</f>
        <v>0</v>
      </c>
      <c r="AT39" s="29"/>
      <c r="AU39" s="28"/>
      <c r="AV39" s="28"/>
      <c r="AW39" s="28">
        <f>SUM(AT38:AW38)</f>
        <v>0</v>
      </c>
      <c r="AX39" s="29"/>
      <c r="AY39" s="28"/>
      <c r="AZ39" s="28"/>
      <c r="BA39" s="27">
        <f>SUM(AX38:BA38)</f>
        <v>0</v>
      </c>
    </row>
    <row r="40" spans="1:58" ht="16.5" thickBot="1" x14ac:dyDescent="0.3">
      <c r="C40" s="37" t="s">
        <v>57</v>
      </c>
      <c r="D40" s="36">
        <v>55</v>
      </c>
      <c r="AZ40" s="38" t="s">
        <v>55</v>
      </c>
      <c r="BA40" s="34">
        <f>SUM(F39:BA39)</f>
        <v>0</v>
      </c>
    </row>
    <row r="41" spans="1:58" ht="15.75" thickBot="1" x14ac:dyDescent="0.3">
      <c r="A41" s="39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58" ht="15.75" thickBot="1" x14ac:dyDescent="0.3">
      <c r="A42" s="39"/>
      <c r="D42" s="41" t="s">
        <v>58</v>
      </c>
      <c r="E42" s="41" t="s">
        <v>44</v>
      </c>
      <c r="F42" s="41" t="s">
        <v>45</v>
      </c>
      <c r="G42" s="41" t="s">
        <v>46</v>
      </c>
      <c r="H42" s="41" t="s">
        <v>47</v>
      </c>
      <c r="I42" s="41" t="s">
        <v>48</v>
      </c>
      <c r="J42" s="41" t="s">
        <v>49</v>
      </c>
      <c r="K42" s="41" t="s">
        <v>59</v>
      </c>
      <c r="L42" s="41" t="s">
        <v>50</v>
      </c>
      <c r="M42" s="41" t="s">
        <v>60</v>
      </c>
      <c r="N42" s="41" t="s">
        <v>51</v>
      </c>
      <c r="O42" s="41" t="s">
        <v>52</v>
      </c>
      <c r="Z42" s="40"/>
      <c r="AA42" s="40"/>
      <c r="AB42" s="42"/>
      <c r="AC42" s="42"/>
      <c r="AD42" s="42"/>
      <c r="AE42" s="42"/>
      <c r="AF42" s="42"/>
      <c r="AG42" s="42"/>
      <c r="AH42" s="42"/>
      <c r="AI42" s="42"/>
    </row>
    <row r="43" spans="1:58" ht="16.5" thickBot="1" x14ac:dyDescent="0.3">
      <c r="C43" s="43" t="s">
        <v>61</v>
      </c>
      <c r="D43" s="44">
        <f>I22</f>
        <v>0</v>
      </c>
      <c r="E43" s="45">
        <f>M22</f>
        <v>0</v>
      </c>
      <c r="F43" s="45">
        <f>Q22</f>
        <v>0</v>
      </c>
      <c r="G43" s="45">
        <f>U22</f>
        <v>0</v>
      </c>
      <c r="H43" s="45">
        <f>Y22</f>
        <v>0</v>
      </c>
      <c r="I43" s="45">
        <f>AC22</f>
        <v>0</v>
      </c>
      <c r="J43" s="45">
        <f>AG22</f>
        <v>0</v>
      </c>
      <c r="K43" s="45">
        <f>AK22</f>
        <v>0</v>
      </c>
      <c r="L43" s="45">
        <f>AO22</f>
        <v>0</v>
      </c>
      <c r="M43" s="45">
        <f>AS22</f>
        <v>0</v>
      </c>
      <c r="N43" s="45">
        <f>AW22</f>
        <v>0</v>
      </c>
      <c r="O43" s="46">
        <f>BA22</f>
        <v>0</v>
      </c>
      <c r="P43" s="34">
        <f>SUM(D43:O43)</f>
        <v>0</v>
      </c>
      <c r="Z43" s="40"/>
      <c r="AA43" s="40"/>
      <c r="AB43" s="42"/>
      <c r="AC43" s="42"/>
      <c r="AD43" s="42"/>
      <c r="AE43" s="42"/>
      <c r="AF43" s="42"/>
      <c r="AG43" s="42"/>
      <c r="AH43" s="42"/>
      <c r="AI43" s="42"/>
    </row>
    <row r="44" spans="1:58" ht="16.5" thickBot="1" x14ac:dyDescent="0.3">
      <c r="C44" s="43" t="s">
        <v>62</v>
      </c>
      <c r="D44" s="47">
        <f>I39</f>
        <v>0</v>
      </c>
      <c r="E44" s="48">
        <f>M39</f>
        <v>0</v>
      </c>
      <c r="F44" s="48">
        <f>Q39</f>
        <v>0</v>
      </c>
      <c r="G44" s="48">
        <f>U39</f>
        <v>0</v>
      </c>
      <c r="H44" s="49">
        <f>Y39</f>
        <v>0</v>
      </c>
      <c r="I44" s="48">
        <f>AC39</f>
        <v>0</v>
      </c>
      <c r="J44" s="48">
        <f>AG39</f>
        <v>0</v>
      </c>
      <c r="K44" s="48">
        <f>AK39</f>
        <v>0</v>
      </c>
      <c r="L44" s="48">
        <f>AO39</f>
        <v>0</v>
      </c>
      <c r="M44" s="48">
        <f>AS39</f>
        <v>0</v>
      </c>
      <c r="N44" s="48">
        <f>AW39</f>
        <v>0</v>
      </c>
      <c r="O44" s="46">
        <f>BA39</f>
        <v>0</v>
      </c>
      <c r="P44" s="34">
        <f>SUM(D44:O44)</f>
        <v>0</v>
      </c>
      <c r="Z44" s="40"/>
      <c r="AA44" s="40"/>
      <c r="AB44" s="42"/>
      <c r="AC44" s="42"/>
      <c r="AD44" s="42"/>
      <c r="AE44" s="42"/>
      <c r="AF44" s="42"/>
      <c r="AG44" s="42"/>
      <c r="AH44" s="42"/>
      <c r="AI44" s="42"/>
    </row>
    <row r="45" spans="1:58" ht="16.5" thickBot="1" x14ac:dyDescent="0.3">
      <c r="C45" s="43" t="s">
        <v>63</v>
      </c>
      <c r="D45" s="50">
        <f>D43-D44+D40</f>
        <v>55</v>
      </c>
      <c r="E45" s="51">
        <f t="shared" ref="E45:O45" si="2">E43-E44+D45</f>
        <v>55</v>
      </c>
      <c r="F45" s="51">
        <f t="shared" si="2"/>
        <v>55</v>
      </c>
      <c r="G45" s="52">
        <f t="shared" si="2"/>
        <v>55</v>
      </c>
      <c r="H45" s="53">
        <f t="shared" si="2"/>
        <v>55</v>
      </c>
      <c r="I45" s="54">
        <f t="shared" si="2"/>
        <v>55</v>
      </c>
      <c r="J45" s="51">
        <f t="shared" si="2"/>
        <v>55</v>
      </c>
      <c r="K45" s="51">
        <f t="shared" si="2"/>
        <v>55</v>
      </c>
      <c r="L45" s="51">
        <f t="shared" si="2"/>
        <v>55</v>
      </c>
      <c r="M45" s="51">
        <f t="shared" si="2"/>
        <v>55</v>
      </c>
      <c r="N45" s="52">
        <f t="shared" si="2"/>
        <v>55</v>
      </c>
      <c r="O45" s="55">
        <f t="shared" si="2"/>
        <v>55</v>
      </c>
      <c r="P45" s="34">
        <f>P43-P44+D40</f>
        <v>55</v>
      </c>
      <c r="Z45" s="40"/>
      <c r="AA45" s="40"/>
      <c r="AB45" s="42"/>
      <c r="AC45" s="42"/>
      <c r="AD45" s="42"/>
      <c r="AE45" s="42"/>
      <c r="AF45" s="42"/>
      <c r="AG45" s="42"/>
      <c r="AH45" s="42"/>
      <c r="AI45" s="42"/>
    </row>
    <row r="46" spans="1:58" x14ac:dyDescent="0.25">
      <c r="A46" s="56"/>
      <c r="B46" s="56"/>
      <c r="O46" s="57"/>
      <c r="Z46" s="40"/>
      <c r="AA46" s="40"/>
      <c r="AB46" s="42"/>
      <c r="AC46" s="42"/>
      <c r="AD46" s="42"/>
      <c r="AE46" s="42"/>
      <c r="AF46" s="42"/>
      <c r="AG46" s="42"/>
      <c r="AH46" s="42"/>
      <c r="AI46" s="42"/>
    </row>
    <row r="47" spans="1:58" x14ac:dyDescent="0.25">
      <c r="A47" s="58"/>
      <c r="B47" s="58"/>
      <c r="C47" s="58"/>
      <c r="Z47" s="40"/>
      <c r="AA47" s="40"/>
      <c r="AB47" s="42"/>
      <c r="AC47" s="42"/>
      <c r="AD47" s="42"/>
      <c r="AE47" s="42"/>
      <c r="AF47" s="42"/>
      <c r="AG47" s="42"/>
      <c r="AH47" s="42"/>
      <c r="AI47" s="42"/>
    </row>
    <row r="48" spans="1:58" x14ac:dyDescent="0.25">
      <c r="A48" s="131"/>
      <c r="B48" s="131"/>
      <c r="C48" s="58"/>
      <c r="Z48" s="40"/>
      <c r="AA48" s="40"/>
      <c r="AB48" s="42"/>
      <c r="AC48" s="42"/>
      <c r="AD48" s="42"/>
      <c r="AE48" s="42"/>
      <c r="AF48" s="42"/>
      <c r="AG48" s="42"/>
      <c r="AH48" s="42"/>
      <c r="AI48" s="42"/>
    </row>
    <row r="49" spans="1:35" x14ac:dyDescent="0.25">
      <c r="A49" s="39"/>
      <c r="B49" s="31"/>
      <c r="C49" s="58"/>
      <c r="Z49" s="40"/>
      <c r="AA49" s="40"/>
      <c r="AB49" s="42"/>
      <c r="AC49" s="42"/>
      <c r="AD49" s="42"/>
      <c r="AE49" s="42"/>
      <c r="AF49" s="42"/>
      <c r="AG49" s="42"/>
      <c r="AH49" s="42"/>
      <c r="AI49" s="42"/>
    </row>
    <row r="50" spans="1:35" x14ac:dyDescent="0.25">
      <c r="A50" s="39"/>
      <c r="B50" s="31"/>
      <c r="C50" s="58"/>
      <c r="Q50" s="35"/>
      <c r="Z50" s="40"/>
      <c r="AA50" s="40"/>
      <c r="AB50" s="42"/>
      <c r="AC50" s="42"/>
      <c r="AD50" s="42"/>
      <c r="AE50" s="42"/>
      <c r="AF50" s="42"/>
      <c r="AG50" s="42"/>
      <c r="AH50" s="42"/>
      <c r="AI50" s="42"/>
    </row>
    <row r="51" spans="1:35" x14ac:dyDescent="0.25">
      <c r="A51" s="39"/>
      <c r="B51" s="31"/>
      <c r="C51" s="58"/>
      <c r="Z51" s="40"/>
      <c r="AA51" s="40"/>
      <c r="AB51" s="42"/>
      <c r="AC51" s="42"/>
      <c r="AD51" s="42"/>
      <c r="AE51" s="42"/>
      <c r="AF51" s="42"/>
      <c r="AG51" s="42"/>
      <c r="AH51" s="42"/>
      <c r="AI51" s="42"/>
    </row>
    <row r="52" spans="1:35" x14ac:dyDescent="0.25">
      <c r="A52" s="39"/>
      <c r="B52" s="31"/>
      <c r="C52" s="58"/>
      <c r="Z52" s="40"/>
      <c r="AA52" s="40"/>
      <c r="AB52" s="42"/>
      <c r="AC52" s="42"/>
      <c r="AD52" s="42"/>
      <c r="AE52" s="42"/>
      <c r="AF52" s="42"/>
      <c r="AG52" s="42"/>
      <c r="AH52" s="42"/>
      <c r="AI52" s="42"/>
    </row>
    <row r="53" spans="1:35" ht="15.75" x14ac:dyDescent="0.25">
      <c r="A53" s="58"/>
      <c r="B53" s="59"/>
      <c r="C53" s="58"/>
    </row>
    <row r="54" spans="1:35" x14ac:dyDescent="0.25">
      <c r="A54" s="58"/>
      <c r="B54" s="58"/>
      <c r="C54" s="58"/>
      <c r="Q54" s="35"/>
      <c r="R54" s="35"/>
      <c r="S54" s="35"/>
      <c r="T54" s="35"/>
      <c r="U54" s="35"/>
      <c r="V54" s="35"/>
      <c r="W54" s="35"/>
      <c r="X54" s="35"/>
    </row>
    <row r="55" spans="1:35" x14ac:dyDescent="0.25">
      <c r="A55" s="58"/>
      <c r="B55" s="58"/>
      <c r="C55" s="58"/>
      <c r="U55" s="35"/>
      <c r="V55" s="35"/>
      <c r="W55" s="35"/>
      <c r="X55" s="35"/>
      <c r="Y55" s="35"/>
      <c r="Z55" s="35"/>
      <c r="AA55" s="35"/>
      <c r="AB55" s="35"/>
    </row>
    <row r="56" spans="1:35" x14ac:dyDescent="0.25">
      <c r="A56" s="58"/>
      <c r="B56" s="58"/>
      <c r="C56" s="58"/>
      <c r="U56" s="35"/>
      <c r="V56" s="35"/>
      <c r="W56" s="35"/>
      <c r="X56" s="35"/>
      <c r="Y56" s="35"/>
      <c r="Z56" s="35"/>
      <c r="AA56" s="35"/>
      <c r="AB56" s="35"/>
    </row>
    <row r="57" spans="1:35" x14ac:dyDescent="0.25">
      <c r="A57" s="58"/>
      <c r="B57" s="58"/>
      <c r="C57" s="58"/>
      <c r="U57" s="35"/>
      <c r="V57" s="35"/>
      <c r="W57" s="35"/>
      <c r="X57" s="35"/>
      <c r="Y57" s="35"/>
      <c r="Z57" s="35"/>
      <c r="AA57" s="35"/>
      <c r="AB57" s="35"/>
    </row>
    <row r="58" spans="1:35" x14ac:dyDescent="0.25">
      <c r="A58" s="58"/>
      <c r="B58" s="58"/>
      <c r="C58" s="58"/>
      <c r="U58" s="35"/>
      <c r="V58" s="35"/>
      <c r="W58" s="35"/>
      <c r="X58" s="35"/>
    </row>
    <row r="59" spans="1:35" x14ac:dyDescent="0.25">
      <c r="U59" s="35"/>
      <c r="V59" s="35"/>
      <c r="W59" s="35"/>
      <c r="X59" s="35"/>
    </row>
    <row r="60" spans="1:35" x14ac:dyDescent="0.25">
      <c r="Q60" s="35"/>
      <c r="R60" s="35"/>
      <c r="S60" s="35"/>
      <c r="T60" s="35"/>
      <c r="U60" s="35"/>
      <c r="V60" s="35"/>
      <c r="W60" s="35"/>
      <c r="X60" s="35"/>
    </row>
    <row r="61" spans="1:35" x14ac:dyDescent="0.25">
      <c r="Q61" s="35"/>
      <c r="R61" s="35"/>
      <c r="S61" s="35"/>
      <c r="T61" s="35"/>
      <c r="U61" s="35"/>
      <c r="V61" s="35"/>
      <c r="W61" s="35"/>
      <c r="X61" s="35"/>
    </row>
    <row r="62" spans="1:35" x14ac:dyDescent="0.25">
      <c r="Q62" s="35"/>
      <c r="R62" s="35"/>
      <c r="S62" s="35"/>
      <c r="T62" s="35"/>
      <c r="U62" s="35"/>
      <c r="V62" s="35"/>
      <c r="W62" s="35"/>
      <c r="X62" s="35"/>
    </row>
    <row r="63" spans="1:35" x14ac:dyDescent="0.25">
      <c r="Q63" s="35"/>
      <c r="R63" s="35"/>
      <c r="S63" s="35"/>
      <c r="T63" s="35"/>
      <c r="U63" s="35"/>
      <c r="V63" s="35"/>
      <c r="W63" s="35"/>
      <c r="X63" s="35"/>
    </row>
  </sheetData>
  <mergeCells count="3">
    <mergeCell ref="B7:E8"/>
    <mergeCell ref="B24:E25"/>
    <mergeCell ref="A48:B48"/>
  </mergeCells>
  <conditionalFormatting sqref="D45:P45">
    <cfRule type="cellIs" dxfId="2" priority="2" stopIfTrue="1" operator="lessThan">
      <formula>0</formula>
    </cfRule>
  </conditionalFormatting>
  <conditionalFormatting sqref="D45:P45">
    <cfRule type="cellIs" dxfId="1" priority="3" stopIfTrue="1" operator="equal">
      <formula>0</formula>
    </cfRule>
  </conditionalFormatting>
  <conditionalFormatting sqref="D45:P45">
    <cfRule type="cellIs" dxfId="0" priority="1" stopIfTrue="1" operator="greaterThan">
      <formula>0</formula>
    </cfRule>
  </conditionalFormatting>
  <pageMargins left="0.70000000000000007" right="0.70000000000000007" top="0.75" bottom="0.75" header="0.30000000000000004" footer="0.30000000000000004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5"/>
  <sheetViews>
    <sheetView workbookViewId="0">
      <selection activeCell="G9" sqref="G9"/>
    </sheetView>
  </sheetViews>
  <sheetFormatPr baseColWidth="10" defaultRowHeight="15" x14ac:dyDescent="0.25"/>
  <cols>
    <col min="3" max="3" width="17.7109375" customWidth="1"/>
  </cols>
  <sheetData>
    <row r="1" spans="1:7" ht="30" x14ac:dyDescent="0.25">
      <c r="A1" s="2" t="s">
        <v>0</v>
      </c>
      <c r="B1" s="2" t="s">
        <v>2</v>
      </c>
      <c r="C1" s="2" t="s">
        <v>1</v>
      </c>
      <c r="D1" s="4" t="s">
        <v>41</v>
      </c>
      <c r="E1" s="4" t="s">
        <v>42</v>
      </c>
      <c r="F1" s="4" t="s">
        <v>54</v>
      </c>
      <c r="G1" s="2" t="s">
        <v>79</v>
      </c>
    </row>
    <row r="2" spans="1:7" x14ac:dyDescent="0.25">
      <c r="A2" t="s">
        <v>81</v>
      </c>
      <c r="B2" t="s">
        <v>35</v>
      </c>
      <c r="C2" t="s">
        <v>70</v>
      </c>
      <c r="E2">
        <v>5</v>
      </c>
      <c r="G2" t="s">
        <v>82</v>
      </c>
    </row>
    <row r="3" spans="1:7" x14ac:dyDescent="0.25">
      <c r="A3" s="61" t="s">
        <v>77</v>
      </c>
      <c r="B3" t="s">
        <v>34</v>
      </c>
      <c r="C3" t="s">
        <v>69</v>
      </c>
    </row>
    <row r="4" spans="1:7" x14ac:dyDescent="0.25">
      <c r="A4" s="61" t="s">
        <v>78</v>
      </c>
      <c r="B4" t="s">
        <v>34</v>
      </c>
      <c r="C4" t="s">
        <v>69</v>
      </c>
    </row>
    <row r="5" spans="1:7" x14ac:dyDescent="0.25">
      <c r="A5" s="60" t="s">
        <v>78</v>
      </c>
      <c r="B5" t="s">
        <v>33</v>
      </c>
      <c r="C5" t="s">
        <v>68</v>
      </c>
    </row>
    <row r="6" spans="1:7" x14ac:dyDescent="0.25">
      <c r="A6" t="s">
        <v>78</v>
      </c>
      <c r="B6" t="s">
        <v>34</v>
      </c>
      <c r="C6" t="s">
        <v>69</v>
      </c>
      <c r="D6">
        <v>2</v>
      </c>
    </row>
    <row r="7" spans="1:7" x14ac:dyDescent="0.25">
      <c r="A7" t="s">
        <v>78</v>
      </c>
      <c r="B7" t="s">
        <v>35</v>
      </c>
      <c r="C7" t="s">
        <v>70</v>
      </c>
      <c r="D7">
        <v>6</v>
      </c>
    </row>
    <row r="8" spans="1:7" x14ac:dyDescent="0.25">
      <c r="A8" t="s">
        <v>78</v>
      </c>
      <c r="B8" t="s">
        <v>35</v>
      </c>
      <c r="C8" t="s">
        <v>70</v>
      </c>
      <c r="D8">
        <v>4</v>
      </c>
    </row>
    <row r="9" spans="1:7" x14ac:dyDescent="0.25">
      <c r="A9" t="s">
        <v>78</v>
      </c>
      <c r="B9" t="s">
        <v>35</v>
      </c>
      <c r="C9" t="s">
        <v>70</v>
      </c>
      <c r="D9">
        <v>3</v>
      </c>
    </row>
    <row r="10" spans="1:7" x14ac:dyDescent="0.25">
      <c r="A10" t="s">
        <v>78</v>
      </c>
      <c r="B10" t="s">
        <v>35</v>
      </c>
      <c r="C10" t="s">
        <v>70</v>
      </c>
      <c r="D10">
        <v>2</v>
      </c>
    </row>
    <row r="11" spans="1:7" x14ac:dyDescent="0.25">
      <c r="A11" t="s">
        <v>80</v>
      </c>
      <c r="B11" t="s">
        <v>32</v>
      </c>
      <c r="C11" t="s">
        <v>67</v>
      </c>
      <c r="E11">
        <v>2</v>
      </c>
    </row>
    <row r="12" spans="1:7" x14ac:dyDescent="0.25">
      <c r="A12" t="s">
        <v>80</v>
      </c>
      <c r="B12" t="s">
        <v>33</v>
      </c>
      <c r="C12" t="s">
        <v>68</v>
      </c>
      <c r="E12">
        <v>5</v>
      </c>
    </row>
    <row r="13" spans="1:7" x14ac:dyDescent="0.25">
      <c r="A13" t="s">
        <v>80</v>
      </c>
      <c r="B13" t="s">
        <v>36</v>
      </c>
      <c r="C13" t="s">
        <v>71</v>
      </c>
      <c r="E13">
        <v>3</v>
      </c>
    </row>
    <row r="14" spans="1:7" x14ac:dyDescent="0.25">
      <c r="A14" t="s">
        <v>80</v>
      </c>
      <c r="B14" t="s">
        <v>32</v>
      </c>
      <c r="C14" t="s">
        <v>67</v>
      </c>
      <c r="E14">
        <v>1</v>
      </c>
    </row>
    <row r="15" spans="1:7" x14ac:dyDescent="0.25">
      <c r="A15" s="60" t="s">
        <v>65</v>
      </c>
      <c r="B15" t="s">
        <v>32</v>
      </c>
      <c r="C15" t="s">
        <v>67</v>
      </c>
    </row>
    <row r="16" spans="1:7" x14ac:dyDescent="0.25">
      <c r="A16" s="60" t="s">
        <v>65</v>
      </c>
      <c r="B16" t="s">
        <v>31</v>
      </c>
      <c r="C16" t="s">
        <v>66</v>
      </c>
    </row>
    <row r="17" spans="1:4" x14ac:dyDescent="0.25">
      <c r="A17" s="60" t="s">
        <v>65</v>
      </c>
      <c r="B17" t="s">
        <v>33</v>
      </c>
      <c r="C17" t="s">
        <v>68</v>
      </c>
    </row>
    <row r="18" spans="1:4" x14ac:dyDescent="0.25">
      <c r="A18" t="s">
        <v>65</v>
      </c>
      <c r="B18" t="s">
        <v>32</v>
      </c>
      <c r="C18" t="s">
        <v>67</v>
      </c>
      <c r="D18">
        <v>10</v>
      </c>
    </row>
    <row r="19" spans="1:4" x14ac:dyDescent="0.25">
      <c r="A19" t="s">
        <v>65</v>
      </c>
      <c r="B19" t="s">
        <v>31</v>
      </c>
      <c r="C19" t="s">
        <v>66</v>
      </c>
      <c r="D19">
        <v>3</v>
      </c>
    </row>
    <row r="20" spans="1:4" x14ac:dyDescent="0.25">
      <c r="A20" t="s">
        <v>65</v>
      </c>
      <c r="B20" t="s">
        <v>33</v>
      </c>
      <c r="C20" t="s">
        <v>68</v>
      </c>
      <c r="D20">
        <v>17</v>
      </c>
    </row>
    <row r="21" spans="1:4" x14ac:dyDescent="0.25">
      <c r="A21" t="s">
        <v>65</v>
      </c>
      <c r="B21" t="s">
        <v>36</v>
      </c>
      <c r="C21" t="s">
        <v>71</v>
      </c>
      <c r="D21">
        <v>10</v>
      </c>
    </row>
    <row r="22" spans="1:4" x14ac:dyDescent="0.25">
      <c r="A22" t="s">
        <v>65</v>
      </c>
      <c r="B22" t="s">
        <v>32</v>
      </c>
      <c r="C22" t="s">
        <v>67</v>
      </c>
      <c r="D22">
        <v>5</v>
      </c>
    </row>
    <row r="23" spans="1:4" x14ac:dyDescent="0.25">
      <c r="A23" s="61">
        <v>42140</v>
      </c>
      <c r="B23" t="s">
        <v>32</v>
      </c>
      <c r="C23" t="s">
        <v>67</v>
      </c>
    </row>
    <row r="24" spans="1:4" x14ac:dyDescent="0.25">
      <c r="A24" s="61">
        <v>42139</v>
      </c>
      <c r="B24" t="s">
        <v>36</v>
      </c>
      <c r="C24" t="s">
        <v>71</v>
      </c>
    </row>
    <row r="25" spans="1:4" x14ac:dyDescent="0.25">
      <c r="A25" s="61">
        <v>42139</v>
      </c>
      <c r="B25" t="s">
        <v>32</v>
      </c>
      <c r="C25" t="s">
        <v>67</v>
      </c>
    </row>
  </sheetData>
  <sortState ref="A2:G28">
    <sortCondition descending="1"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2"/>
  <sheetViews>
    <sheetView workbookViewId="0">
      <selection activeCell="I17" sqref="I17"/>
    </sheetView>
  </sheetViews>
  <sheetFormatPr baseColWidth="10" defaultRowHeight="15" x14ac:dyDescent="0.25"/>
  <sheetData>
    <row r="1" spans="1:5" x14ac:dyDescent="0.25">
      <c r="A1" s="2" t="s">
        <v>2</v>
      </c>
      <c r="B1" s="2" t="s">
        <v>1</v>
      </c>
      <c r="C1" s="2" t="s">
        <v>27</v>
      </c>
      <c r="D1" s="2" t="s">
        <v>28</v>
      </c>
      <c r="E1" s="2" t="s">
        <v>29</v>
      </c>
    </row>
    <row r="2" spans="1:5" x14ac:dyDescent="0.25">
      <c r="A2" t="s">
        <v>31</v>
      </c>
      <c r="B2" t="s">
        <v>66</v>
      </c>
      <c r="D2">
        <v>3</v>
      </c>
    </row>
    <row r="3" spans="1:5" x14ac:dyDescent="0.25">
      <c r="A3" t="s">
        <v>32</v>
      </c>
      <c r="B3" t="s">
        <v>67</v>
      </c>
      <c r="D3">
        <v>12</v>
      </c>
    </row>
    <row r="4" spans="1:5" x14ac:dyDescent="0.25">
      <c r="A4" t="s">
        <v>33</v>
      </c>
      <c r="B4" t="s">
        <v>68</v>
      </c>
      <c r="D4">
        <v>14</v>
      </c>
    </row>
    <row r="5" spans="1:5" x14ac:dyDescent="0.25">
      <c r="A5" t="s">
        <v>34</v>
      </c>
      <c r="B5" t="s">
        <v>69</v>
      </c>
      <c r="D5">
        <v>2</v>
      </c>
    </row>
    <row r="6" spans="1:5" x14ac:dyDescent="0.25">
      <c r="A6" t="s">
        <v>35</v>
      </c>
      <c r="B6" t="s">
        <v>70</v>
      </c>
      <c r="D6">
        <v>10</v>
      </c>
    </row>
    <row r="7" spans="1:5" x14ac:dyDescent="0.25">
      <c r="A7" t="s">
        <v>36</v>
      </c>
      <c r="B7" t="s">
        <v>71</v>
      </c>
      <c r="D7">
        <v>7</v>
      </c>
    </row>
    <row r="8" spans="1:5" x14ac:dyDescent="0.25">
      <c r="A8" t="s">
        <v>37</v>
      </c>
      <c r="B8" t="s">
        <v>72</v>
      </c>
      <c r="D8">
        <v>0</v>
      </c>
    </row>
    <row r="9" spans="1:5" x14ac:dyDescent="0.25">
      <c r="A9" t="s">
        <v>38</v>
      </c>
      <c r="B9" t="s">
        <v>73</v>
      </c>
    </row>
    <row r="10" spans="1:5" x14ac:dyDescent="0.25">
      <c r="A10" t="s">
        <v>39</v>
      </c>
      <c r="B10" t="s">
        <v>74</v>
      </c>
    </row>
    <row r="11" spans="1:5" x14ac:dyDescent="0.25">
      <c r="A11" t="s">
        <v>40</v>
      </c>
      <c r="B11" t="s">
        <v>75</v>
      </c>
    </row>
    <row r="12" spans="1:5" x14ac:dyDescent="0.25">
      <c r="A12" t="s">
        <v>64</v>
      </c>
      <c r="B1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I12"/>
  <sheetViews>
    <sheetView workbookViewId="0">
      <selection activeCell="K1" sqref="K1"/>
    </sheetView>
  </sheetViews>
  <sheetFormatPr baseColWidth="10" defaultRowHeight="15" x14ac:dyDescent="0.25"/>
  <cols>
    <col min="3" max="3" width="19" customWidth="1"/>
  </cols>
  <sheetData>
    <row r="1" spans="3:9" x14ac:dyDescent="0.25">
      <c r="C1" s="3" t="s">
        <v>3</v>
      </c>
      <c r="D1" s="3" t="s">
        <v>30</v>
      </c>
      <c r="G1" s="3" t="s">
        <v>5</v>
      </c>
      <c r="H1" s="1"/>
      <c r="I1" s="3" t="s">
        <v>6</v>
      </c>
    </row>
    <row r="2" spans="3:9" x14ac:dyDescent="0.25">
      <c r="C2" t="s">
        <v>66</v>
      </c>
      <c r="D2" t="s">
        <v>31</v>
      </c>
      <c r="G2" t="s">
        <v>7</v>
      </c>
      <c r="I2" t="s">
        <v>17</v>
      </c>
    </row>
    <row r="3" spans="3:9" x14ac:dyDescent="0.25">
      <c r="C3" t="s">
        <v>67</v>
      </c>
      <c r="D3" t="s">
        <v>32</v>
      </c>
      <c r="G3" t="s">
        <v>8</v>
      </c>
      <c r="I3" t="s">
        <v>18</v>
      </c>
    </row>
    <row r="4" spans="3:9" x14ac:dyDescent="0.25">
      <c r="C4" t="s">
        <v>68</v>
      </c>
      <c r="D4" t="s">
        <v>33</v>
      </c>
      <c r="G4" t="s">
        <v>9</v>
      </c>
      <c r="I4" t="s">
        <v>19</v>
      </c>
    </row>
    <row r="5" spans="3:9" x14ac:dyDescent="0.25">
      <c r="C5" t="s">
        <v>69</v>
      </c>
      <c r="D5" t="s">
        <v>34</v>
      </c>
      <c r="G5" t="s">
        <v>10</v>
      </c>
      <c r="I5" t="s">
        <v>20</v>
      </c>
    </row>
    <row r="6" spans="3:9" x14ac:dyDescent="0.25">
      <c r="C6" t="s">
        <v>70</v>
      </c>
      <c r="D6" t="s">
        <v>35</v>
      </c>
      <c r="G6" t="s">
        <v>11</v>
      </c>
      <c r="I6" t="s">
        <v>21</v>
      </c>
    </row>
    <row r="7" spans="3:9" x14ac:dyDescent="0.25">
      <c r="C7" t="s">
        <v>71</v>
      </c>
      <c r="D7" t="s">
        <v>36</v>
      </c>
      <c r="G7" t="s">
        <v>12</v>
      </c>
      <c r="I7" t="s">
        <v>22</v>
      </c>
    </row>
    <row r="8" spans="3:9" x14ac:dyDescent="0.25">
      <c r="C8" t="s">
        <v>72</v>
      </c>
      <c r="D8" t="s">
        <v>37</v>
      </c>
      <c r="G8" t="s">
        <v>13</v>
      </c>
      <c r="I8" t="s">
        <v>23</v>
      </c>
    </row>
    <row r="9" spans="3:9" x14ac:dyDescent="0.25">
      <c r="C9" t="s">
        <v>73</v>
      </c>
      <c r="D9" t="s">
        <v>38</v>
      </c>
      <c r="G9" t="s">
        <v>14</v>
      </c>
      <c r="I9" t="s">
        <v>24</v>
      </c>
    </row>
    <row r="10" spans="3:9" x14ac:dyDescent="0.25">
      <c r="C10" t="s">
        <v>74</v>
      </c>
      <c r="D10" t="s">
        <v>39</v>
      </c>
      <c r="G10" t="s">
        <v>15</v>
      </c>
      <c r="I10" t="s">
        <v>25</v>
      </c>
    </row>
    <row r="11" spans="3:9" x14ac:dyDescent="0.25">
      <c r="C11" t="s">
        <v>75</v>
      </c>
      <c r="D11" t="s">
        <v>40</v>
      </c>
      <c r="G11" t="s">
        <v>16</v>
      </c>
      <c r="I11" t="s">
        <v>26</v>
      </c>
    </row>
    <row r="12" spans="3:9" x14ac:dyDescent="0.25">
      <c r="C12" t="s">
        <v>76</v>
      </c>
      <c r="D12" t="s">
        <v>64</v>
      </c>
    </row>
  </sheetData>
  <dataValidations count="1">
    <dataValidation type="list" allowBlank="1" showInputMessage="1" showErrorMessage="1" sqref="C1">
      <formula1>Articles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Reports</vt:lpstr>
      <vt:lpstr>Journal</vt:lpstr>
      <vt:lpstr>Stocks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2015-05-14T11:24:35Z</dcterms:created>
  <dcterms:modified xsi:type="dcterms:W3CDTF">2015-05-21T14:02:06Z</dcterms:modified>
</cp:coreProperties>
</file>