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170" windowHeight="8070"/>
  </bookViews>
  <sheets>
    <sheet name="Remplissage" sheetId="2" r:id="rId1"/>
    <sheet name="Suivi" sheetId="1" r:id="rId2"/>
    <sheet name="Liste" sheetId="3" r:id="rId3"/>
  </sheets>
  <externalReferences>
    <externalReference r:id="rId4"/>
  </externalReferences>
  <definedNames>
    <definedName name="Feuil1">OFFSET([1]BASE!$A$1:$G$1,,,COUNTA(Tests))</definedName>
    <definedName name="Test5">#REF!</definedName>
    <definedName name="Tests">OFFSET(#REF!,,,COUNTA(#REF!)-1)</definedName>
  </definedNames>
  <calcPr calcId="152511"/>
  <fileRecoveryPr repairLoad="1"/>
</workbook>
</file>

<file path=xl/calcChain.xml><?xml version="1.0" encoding="utf-8"?>
<calcChain xmlns="http://schemas.openxmlformats.org/spreadsheetml/2006/main">
  <c r="H23" i="2" l="1"/>
  <c r="H17" i="2"/>
</calcChain>
</file>

<file path=xl/sharedStrings.xml><?xml version="1.0" encoding="utf-8"?>
<sst xmlns="http://schemas.openxmlformats.org/spreadsheetml/2006/main" count="72" uniqueCount="54">
  <si>
    <t>Heure</t>
  </si>
  <si>
    <t>Marques du véhicule</t>
  </si>
  <si>
    <t>Type de panne</t>
  </si>
  <si>
    <t>Conseil de réparation</t>
  </si>
  <si>
    <t>Statut</t>
  </si>
  <si>
    <t>Commentaire</t>
  </si>
  <si>
    <t>Date de cloture</t>
  </si>
  <si>
    <t>08h00</t>
  </si>
  <si>
    <t>11h30</t>
  </si>
  <si>
    <t>06h00</t>
  </si>
  <si>
    <t>PEUGEOT</t>
  </si>
  <si>
    <t>NISSAN</t>
  </si>
  <si>
    <t>FIAT</t>
  </si>
  <si>
    <t>Code panne</t>
  </si>
  <si>
    <t>Electrique</t>
  </si>
  <si>
    <t>Mécanique</t>
  </si>
  <si>
    <t>Nature de la panne</t>
  </si>
  <si>
    <t>Le véhicule ne démarre plus</t>
  </si>
  <si>
    <t>Vérifier charge batterie</t>
  </si>
  <si>
    <t>En cours d'investigation</t>
  </si>
  <si>
    <t>Batterie déchargé</t>
  </si>
  <si>
    <t>Date de dépannage</t>
  </si>
  <si>
    <t>Plus de frein</t>
  </si>
  <si>
    <t>Inspecter les plaquettes</t>
  </si>
  <si>
    <t>T° du moteur élevé</t>
  </si>
  <si>
    <t>Réparé</t>
  </si>
  <si>
    <t>Changer bouchon</t>
  </si>
  <si>
    <t>Heure de dépannage. Identique à la date, remplissage manuelle ou bien à l'ouverture du document.</t>
  </si>
  <si>
    <t>Marque du véhicule. A remplir avec un menu déroulant suivant une liste d'un autre classeur.</t>
  </si>
  <si>
    <t>Marque du véhicule</t>
  </si>
  <si>
    <t>RENAULT</t>
  </si>
  <si>
    <t>BMW</t>
  </si>
  <si>
    <t>Code Panne</t>
  </si>
  <si>
    <t>Type de panne. Se rempli AUTOMATIQUEMENT suivant le code panne, donc se référencer par rapport au classeur "Liste"</t>
  </si>
  <si>
    <t>Nature de la panne. Se rempli à la main.</t>
  </si>
  <si>
    <t>Conseil de réparation. Se rempli automatiquement par rapport à la liste du classeur "Liste".</t>
  </si>
  <si>
    <t>Les 3 colonnes sont liés. On appel sur le classeur "Remplissage" le code panne, on obtient le type de panne et le conseil de réparation automatiquement. Cette liste se fait à la main.</t>
  </si>
  <si>
    <t>Statut. Le nec plus ultra, serai de faire progresser le statut en appelant le numéro de réparation et reporté ainsi les données dans le classeur "Suivi".</t>
  </si>
  <si>
    <t>Commentaire. Se rempli à la main.</t>
  </si>
  <si>
    <t>Date de cloture. Se rempli à la main et pareil que pour le statut, possible de mettre à jour la réparation en appelant le numéro de réparation.</t>
  </si>
  <si>
    <t>Numéro de réparation</t>
  </si>
  <si>
    <t>Le but de cette page est d'éviter les erreurs de retranscriptions. Donc, les utilisateurs devront remplir uniquement ce tableau afin d'avoir les autres données.</t>
  </si>
  <si>
    <t>Le classeur "Suivi" et "Liste" doit être verrouiller. Les utlisateurs normaux modifiront les données ici, les administrateurs pourront modifier les données des autres classeurs.</t>
  </si>
  <si>
    <t>Gros bouton "Envoyer les données" à cliquer dessus une fois les cases rempli. Toutes les cases ne seront pas rempli la 1ère fois de la saisie mais modifiable par la suite.</t>
  </si>
  <si>
    <t>A remplir à la main.</t>
  </si>
  <si>
    <t>Se rempli automatiquement.</t>
  </si>
  <si>
    <t>Modifiable par la suite en appelant le numéro de réparation.</t>
  </si>
  <si>
    <t>Code Panne. Identique à la marque, à remplir avec menu déroulant suivant une liste d'un autre classeur. Petit plus, garder la mise en forme 000 000 lors du remplissage si possible.</t>
  </si>
  <si>
    <t>Date de dépannage à remplir à la main ou se rempli automatiquement suivant l'ouverture du document. A voir.</t>
  </si>
  <si>
    <r>
      <t xml:space="preserve">Numéro de la réparation. S'incrémente automatiquement une fois les données envoyées. </t>
    </r>
    <r>
      <rPr>
        <sz val="11"/>
        <color rgb="FFFF0000"/>
        <rFont val="Calibri"/>
        <family val="2"/>
        <scheme val="minor"/>
      </rPr>
      <t>Un double clic fait remonter les données.</t>
    </r>
  </si>
  <si>
    <t>Feuilles verrouillées :</t>
  </si>
  <si>
    <t>* Suivi</t>
  </si>
  <si>
    <t>* Liste</t>
  </si>
  <si>
    <t>sesame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</si>
</sst>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8" xfId="0" applyBorder="1"/>
    <xf numFmtId="14" fontId="0" fillId="0" borderId="0" xfId="0" applyNumberFormat="1"/>
    <xf numFmtId="0" fontId="4" fillId="0" borderId="1" xfId="0" applyFont="1" applyBorder="1"/>
    <xf numFmtId="0" fontId="4" fillId="0" borderId="7" xfId="0" applyFont="1" applyBorder="1"/>
    <xf numFmtId="0" fontId="4" fillId="0" borderId="2" xfId="0" applyFont="1" applyFill="1" applyBorder="1"/>
    <xf numFmtId="0" fontId="4" fillId="0" borderId="0" xfId="0" applyFont="1"/>
    <xf numFmtId="164" fontId="0" fillId="0" borderId="0" xfId="0" applyNumberFormat="1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0" fillId="2" borderId="0" xfId="0" applyFill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 wrapText="1"/>
    </xf>
    <xf numFmtId="0" fontId="0" fillId="4" borderId="7" xfId="0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6" xfId="0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3" fontId="0" fillId="2" borderId="1" xfId="0" applyNumberFormat="1" applyFill="1" applyBorder="1" applyAlignment="1" applyProtection="1">
      <alignment horizontal="center" vertical="center"/>
    </xf>
    <xf numFmtId="3" fontId="0" fillId="2" borderId="7" xfId="0" applyNumberFormat="1" applyFill="1" applyBorder="1" applyAlignment="1" applyProtection="1">
      <alignment horizontal="center" vertical="center"/>
    </xf>
    <xf numFmtId="3" fontId="0" fillId="2" borderId="2" xfId="0" applyNumberFormat="1" applyFill="1" applyBorder="1" applyAlignment="1" applyProtection="1">
      <alignment horizontal="center" vertical="center"/>
    </xf>
    <xf numFmtId="3" fontId="0" fillId="2" borderId="5" xfId="0" applyNumberFormat="1" applyFill="1" applyBorder="1" applyAlignment="1" applyProtection="1">
      <alignment horizontal="center" vertical="center"/>
    </xf>
    <xf numFmtId="3" fontId="0" fillId="2" borderId="8" xfId="0" applyNumberFormat="1" applyFill="1" applyBorder="1" applyAlignment="1" applyProtection="1">
      <alignment horizontal="center" vertical="center"/>
    </xf>
    <xf numFmtId="3" fontId="0" fillId="2" borderId="6" xfId="0" applyNumberForma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</xf>
    <xf numFmtId="0" fontId="0" fillId="3" borderId="5" xfId="0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 wrapText="1"/>
    </xf>
    <xf numFmtId="0" fontId="0" fillId="3" borderId="6" xfId="0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wrapText="1"/>
    </xf>
    <xf numFmtId="0" fontId="0" fillId="2" borderId="1" xfId="0" applyFill="1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 wrapText="1"/>
    </xf>
    <xf numFmtId="0" fontId="0" fillId="2" borderId="5" xfId="0" applyFill="1" applyBorder="1" applyAlignment="1" applyProtection="1">
      <alignment horizontal="center" vertical="center" wrapText="1"/>
    </xf>
    <xf numFmtId="0" fontId="0" fillId="2" borderId="8" xfId="0" applyFill="1" applyBorder="1" applyAlignment="1" applyProtection="1">
      <alignment horizontal="center" vertical="center" wrapText="1"/>
    </xf>
    <xf numFmtId="0" fontId="0" fillId="2" borderId="6" xfId="0" applyFill="1" applyBorder="1" applyAlignment="1" applyProtection="1">
      <alignment horizontal="center" vertical="center" wrapText="1"/>
    </xf>
    <xf numFmtId="14" fontId="0" fillId="2" borderId="1" xfId="0" applyNumberForma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17</xdr:row>
      <xdr:rowOff>47624</xdr:rowOff>
    </xdr:from>
    <xdr:ext cx="1685925" cy="390525"/>
    <xdr:sp macro="[0]!EnvoyerLesDonnées" textlink="">
      <xdr:nvSpPr>
        <xdr:cNvPr id="2" name="ZoneTexte 1"/>
        <xdr:cNvSpPr txBox="1"/>
      </xdr:nvSpPr>
      <xdr:spPr>
        <a:xfrm>
          <a:off x="1714500" y="3390899"/>
          <a:ext cx="1685925" cy="3905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100">
              <a:solidFill>
                <a:srgbClr val="0000FF"/>
              </a:solidFill>
            </a:rPr>
            <a:t>Envoyer les données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552449</xdr:colOff>
      <xdr:row>9</xdr:row>
      <xdr:rowOff>28575</xdr:rowOff>
    </xdr:from>
    <xdr:to>
      <xdr:col>10</xdr:col>
      <xdr:colOff>361949</xdr:colOff>
      <xdr:row>26</xdr:row>
      <xdr:rowOff>19050</xdr:rowOff>
    </xdr:to>
    <xdr:sp macro="" textlink="">
      <xdr:nvSpPr>
        <xdr:cNvPr id="2" name="ZoneTexte 1"/>
        <xdr:cNvSpPr txBox="1"/>
      </xdr:nvSpPr>
      <xdr:spPr>
        <a:xfrm>
          <a:off x="5562599" y="1752600"/>
          <a:ext cx="4105275" cy="3228975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Le mot de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passe de la feuille "Suivi" est caché dans la cellule H2. Il n'est lisible que dans la barre de formule.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le mot de passe y est effacé, on peut encore dévérouiller la feuille avec le menu si on se souvient de lui. Si on ne s'en souvient plus... voir gmb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Pour changer le mot de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passe, il y a deux façons :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1 - Feuille dévérouillée, on verrouille avec le menu et on saisit le nouveau mot de passe dans la cellule H2 de la feuille Liste</a:t>
          </a: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2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- On utilise la macro qu'on lance en tapant simultanément sur les touches "Ctrl" et "m"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7</xdr:col>
      <xdr:colOff>485776</xdr:colOff>
      <xdr:row>1</xdr:row>
      <xdr:rowOff>161926</xdr:rowOff>
    </xdr:from>
    <xdr:to>
      <xdr:col>7</xdr:col>
      <xdr:colOff>595312</xdr:colOff>
      <xdr:row>9</xdr:row>
      <xdr:rowOff>28575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H="1" flipV="1">
          <a:off x="7505701" y="352426"/>
          <a:ext cx="109536" cy="14001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36"/>
  <sheetViews>
    <sheetView tabSelected="1" workbookViewId="0">
      <selection activeCell="H17" sqref="H17:J18"/>
    </sheetView>
  </sheetViews>
  <sheetFormatPr baseColWidth="10" defaultRowHeight="15" x14ac:dyDescent="0.25"/>
  <cols>
    <col min="1" max="6" width="11.42578125" style="20"/>
    <col min="7" max="7" width="11.42578125" style="21"/>
    <col min="8" max="16384" width="11.42578125" style="20"/>
  </cols>
  <sheetData>
    <row r="1" spans="2:20" ht="15.75" thickBot="1" x14ac:dyDescent="0.3"/>
    <row r="2" spans="2:20" ht="15" customHeight="1" x14ac:dyDescent="0.25">
      <c r="G2" s="21">
        <v>1</v>
      </c>
      <c r="H2" s="56">
        <v>124</v>
      </c>
      <c r="I2" s="57"/>
      <c r="J2" s="58"/>
      <c r="L2" s="27" t="s">
        <v>49</v>
      </c>
      <c r="M2" s="27"/>
      <c r="N2" s="27"/>
      <c r="O2" s="27"/>
      <c r="P2" s="27"/>
      <c r="Q2" s="27"/>
      <c r="R2" s="24" t="s">
        <v>44</v>
      </c>
      <c r="S2" s="24"/>
      <c r="T2" s="24"/>
    </row>
    <row r="3" spans="2:20" ht="15.75" customHeight="1" thickBot="1" x14ac:dyDescent="0.3">
      <c r="B3" s="46" t="s">
        <v>41</v>
      </c>
      <c r="C3" s="46"/>
      <c r="D3" s="46"/>
      <c r="E3" s="46"/>
      <c r="F3" s="46"/>
      <c r="H3" s="59"/>
      <c r="I3" s="60"/>
      <c r="J3" s="61"/>
      <c r="L3" s="27"/>
      <c r="M3" s="27"/>
      <c r="N3" s="27"/>
      <c r="O3" s="27"/>
      <c r="P3" s="27"/>
      <c r="Q3" s="27"/>
      <c r="R3" s="24"/>
      <c r="S3" s="24"/>
      <c r="T3" s="24"/>
    </row>
    <row r="4" spans="2:20" ht="15.75" thickBot="1" x14ac:dyDescent="0.3">
      <c r="B4" s="46"/>
      <c r="C4" s="46"/>
      <c r="D4" s="46"/>
      <c r="E4" s="46"/>
      <c r="F4" s="46"/>
      <c r="H4" s="22"/>
      <c r="I4" s="22"/>
      <c r="J4" s="22"/>
    </row>
    <row r="5" spans="2:20" ht="15" customHeight="1" x14ac:dyDescent="0.25">
      <c r="B5" s="46"/>
      <c r="C5" s="46"/>
      <c r="D5" s="46"/>
      <c r="E5" s="46"/>
      <c r="F5" s="46"/>
      <c r="G5" s="21">
        <v>2</v>
      </c>
      <c r="H5" s="62"/>
      <c r="I5" s="35"/>
      <c r="J5" s="36"/>
      <c r="L5" s="27" t="s">
        <v>48</v>
      </c>
      <c r="M5" s="27"/>
      <c r="N5" s="27"/>
      <c r="O5" s="27"/>
      <c r="P5" s="27"/>
      <c r="R5" s="25" t="s">
        <v>45</v>
      </c>
      <c r="S5" s="25"/>
      <c r="T5" s="25"/>
    </row>
    <row r="6" spans="2:20" ht="15.75" thickBot="1" x14ac:dyDescent="0.3">
      <c r="B6" s="46"/>
      <c r="C6" s="46"/>
      <c r="D6" s="46"/>
      <c r="E6" s="46"/>
      <c r="F6" s="46"/>
      <c r="H6" s="37"/>
      <c r="I6" s="38"/>
      <c r="J6" s="39"/>
      <c r="L6" s="27"/>
      <c r="M6" s="27"/>
      <c r="N6" s="27"/>
      <c r="O6" s="27"/>
      <c r="P6" s="27"/>
      <c r="R6" s="25"/>
      <c r="S6" s="25"/>
      <c r="T6" s="25"/>
    </row>
    <row r="7" spans="2:20" ht="15.75" customHeight="1" thickBot="1" x14ac:dyDescent="0.3">
      <c r="B7" s="46"/>
      <c r="C7" s="46"/>
      <c r="D7" s="46"/>
      <c r="E7" s="46"/>
      <c r="F7" s="46"/>
      <c r="H7" s="22"/>
      <c r="I7" s="22"/>
      <c r="J7" s="22"/>
    </row>
    <row r="8" spans="2:20" x14ac:dyDescent="0.25">
      <c r="B8" s="46"/>
      <c r="C8" s="46"/>
      <c r="D8" s="46"/>
      <c r="E8" s="46"/>
      <c r="F8" s="46"/>
      <c r="G8" s="21">
        <v>3</v>
      </c>
      <c r="H8" s="34"/>
      <c r="I8" s="35"/>
      <c r="J8" s="36"/>
      <c r="L8" s="27" t="s">
        <v>27</v>
      </c>
      <c r="M8" s="27"/>
      <c r="N8" s="27"/>
      <c r="O8" s="27"/>
      <c r="P8" s="27"/>
      <c r="R8" s="26" t="s">
        <v>46</v>
      </c>
      <c r="S8" s="26"/>
      <c r="T8" s="26"/>
    </row>
    <row r="9" spans="2:20" ht="15.75" thickBot="1" x14ac:dyDescent="0.3">
      <c r="B9" s="46"/>
      <c r="C9" s="46"/>
      <c r="D9" s="46"/>
      <c r="E9" s="46"/>
      <c r="F9" s="46"/>
      <c r="H9" s="37"/>
      <c r="I9" s="38"/>
      <c r="J9" s="39"/>
      <c r="L9" s="27"/>
      <c r="M9" s="27"/>
      <c r="N9" s="27"/>
      <c r="O9" s="27"/>
      <c r="P9" s="27"/>
      <c r="R9" s="26"/>
      <c r="S9" s="26"/>
      <c r="T9" s="26"/>
    </row>
    <row r="10" spans="2:20" ht="15.75" thickBot="1" x14ac:dyDescent="0.3">
      <c r="B10" s="46"/>
      <c r="C10" s="46"/>
      <c r="D10" s="46"/>
      <c r="E10" s="46"/>
      <c r="F10" s="46"/>
      <c r="H10" s="22"/>
      <c r="I10" s="22"/>
      <c r="J10" s="22"/>
    </row>
    <row r="11" spans="2:20" ht="15" customHeight="1" x14ac:dyDescent="0.25">
      <c r="B11" s="46"/>
      <c r="C11" s="46"/>
      <c r="D11" s="46"/>
      <c r="E11" s="46"/>
      <c r="F11" s="46"/>
      <c r="G11" s="21">
        <v>4</v>
      </c>
      <c r="H11" s="34"/>
      <c r="I11" s="35"/>
      <c r="J11" s="36"/>
      <c r="L11" s="27" t="s">
        <v>28</v>
      </c>
      <c r="M11" s="27"/>
      <c r="N11" s="27"/>
      <c r="O11" s="27"/>
      <c r="P11" s="27"/>
    </row>
    <row r="12" spans="2:20" ht="15.75" thickBot="1" x14ac:dyDescent="0.3">
      <c r="B12" s="46"/>
      <c r="C12" s="46"/>
      <c r="D12" s="46"/>
      <c r="E12" s="46"/>
      <c r="F12" s="46"/>
      <c r="H12" s="37"/>
      <c r="I12" s="38"/>
      <c r="J12" s="39"/>
      <c r="L12" s="27"/>
      <c r="M12" s="27"/>
      <c r="N12" s="27"/>
      <c r="O12" s="27"/>
      <c r="P12" s="27"/>
    </row>
    <row r="13" spans="2:20" ht="15.75" thickBot="1" x14ac:dyDescent="0.3">
      <c r="H13" s="22"/>
      <c r="I13" s="22"/>
      <c r="J13" s="22"/>
    </row>
    <row r="14" spans="2:20" ht="15" customHeight="1" x14ac:dyDescent="0.25">
      <c r="B14" s="27" t="s">
        <v>42</v>
      </c>
      <c r="C14" s="27"/>
      <c r="D14" s="27"/>
      <c r="E14" s="27"/>
      <c r="F14" s="27"/>
      <c r="G14" s="21">
        <v>5</v>
      </c>
      <c r="H14" s="40"/>
      <c r="I14" s="41"/>
      <c r="J14" s="42"/>
      <c r="L14" s="27" t="s">
        <v>47</v>
      </c>
      <c r="M14" s="27"/>
      <c r="N14" s="27"/>
      <c r="O14" s="27"/>
      <c r="P14" s="27"/>
      <c r="Q14" s="27"/>
      <c r="R14" s="27"/>
      <c r="S14" s="27"/>
    </row>
    <row r="15" spans="2:20" ht="15.75" thickBot="1" x14ac:dyDescent="0.3">
      <c r="B15" s="27"/>
      <c r="C15" s="27"/>
      <c r="D15" s="27"/>
      <c r="E15" s="27"/>
      <c r="F15" s="27"/>
      <c r="H15" s="43"/>
      <c r="I15" s="44"/>
      <c r="J15" s="45"/>
      <c r="L15" s="27"/>
      <c r="M15" s="27"/>
      <c r="N15" s="27"/>
      <c r="O15" s="27"/>
      <c r="P15" s="27"/>
      <c r="Q15" s="27"/>
      <c r="R15" s="27"/>
      <c r="S15" s="27"/>
    </row>
    <row r="16" spans="2:20" ht="15.75" thickBot="1" x14ac:dyDescent="0.3">
      <c r="B16" s="27"/>
      <c r="C16" s="27"/>
      <c r="D16" s="27"/>
      <c r="E16" s="27"/>
      <c r="F16" s="27"/>
      <c r="H16" s="22"/>
      <c r="I16" s="22"/>
      <c r="J16" s="22"/>
    </row>
    <row r="17" spans="2:16" x14ac:dyDescent="0.25">
      <c r="G17" s="21">
        <v>6</v>
      </c>
      <c r="H17" s="48" t="e">
        <f>VLOOKUP(H14,Liste!A2:C5,2,0)</f>
        <v>#N/A</v>
      </c>
      <c r="I17" s="49"/>
      <c r="J17" s="50"/>
      <c r="L17" s="55" t="s">
        <v>33</v>
      </c>
      <c r="M17" s="55"/>
      <c r="N17" s="55"/>
      <c r="O17" s="55"/>
      <c r="P17" s="55"/>
    </row>
    <row r="18" spans="2:16" ht="15.75" thickBot="1" x14ac:dyDescent="0.3">
      <c r="H18" s="51"/>
      <c r="I18" s="52"/>
      <c r="J18" s="53"/>
      <c r="L18" s="55"/>
      <c r="M18" s="55"/>
      <c r="N18" s="55"/>
      <c r="O18" s="55"/>
      <c r="P18" s="55"/>
    </row>
    <row r="19" spans="2:16" ht="15.75" thickBot="1" x14ac:dyDescent="0.3">
      <c r="H19" s="22"/>
      <c r="I19" s="22"/>
      <c r="J19" s="22"/>
    </row>
    <row r="20" spans="2:16" x14ac:dyDescent="0.25">
      <c r="G20" s="21">
        <v>7</v>
      </c>
      <c r="H20" s="34"/>
      <c r="I20" s="35"/>
      <c r="J20" s="36"/>
      <c r="L20" s="27" t="s">
        <v>34</v>
      </c>
      <c r="M20" s="27"/>
      <c r="N20" s="27"/>
      <c r="O20" s="27"/>
      <c r="P20" s="27"/>
    </row>
    <row r="21" spans="2:16" ht="15.75" thickBot="1" x14ac:dyDescent="0.3">
      <c r="H21" s="37"/>
      <c r="I21" s="38"/>
      <c r="J21" s="39"/>
      <c r="L21" s="27"/>
      <c r="M21" s="27"/>
      <c r="N21" s="27"/>
      <c r="O21" s="27"/>
      <c r="P21" s="27"/>
    </row>
    <row r="22" spans="2:16" ht="15.75" thickBot="1" x14ac:dyDescent="0.3">
      <c r="H22" s="22"/>
      <c r="I22" s="22"/>
      <c r="J22" s="22"/>
    </row>
    <row r="23" spans="2:16" x14ac:dyDescent="0.25">
      <c r="G23" s="21">
        <v>8</v>
      </c>
      <c r="H23" s="48" t="e">
        <f>VLOOKUP(H14,Liste!A2:C5,3,0)</f>
        <v>#N/A</v>
      </c>
      <c r="I23" s="49"/>
      <c r="J23" s="50"/>
      <c r="L23" s="27" t="s">
        <v>35</v>
      </c>
      <c r="M23" s="27"/>
      <c r="N23" s="27"/>
      <c r="O23" s="27"/>
      <c r="P23" s="27"/>
    </row>
    <row r="24" spans="2:16" ht="15.75" thickBot="1" x14ac:dyDescent="0.3">
      <c r="H24" s="51"/>
      <c r="I24" s="52"/>
      <c r="J24" s="53"/>
      <c r="L24" s="27"/>
      <c r="M24" s="27"/>
      <c r="N24" s="27"/>
      <c r="O24" s="27"/>
      <c r="P24" s="27"/>
    </row>
    <row r="25" spans="2:16" ht="15.75" thickBot="1" x14ac:dyDescent="0.3">
      <c r="B25" s="47" t="s">
        <v>43</v>
      </c>
      <c r="C25" s="47"/>
      <c r="D25" s="47"/>
      <c r="E25" s="47"/>
      <c r="H25" s="22"/>
      <c r="I25" s="22"/>
      <c r="J25" s="22"/>
    </row>
    <row r="26" spans="2:16" x14ac:dyDescent="0.25">
      <c r="B26" s="47"/>
      <c r="C26" s="47"/>
      <c r="D26" s="47"/>
      <c r="E26" s="47"/>
      <c r="G26" s="21">
        <v>9</v>
      </c>
      <c r="H26" s="54"/>
      <c r="I26" s="29"/>
      <c r="J26" s="30"/>
      <c r="L26" s="27" t="s">
        <v>37</v>
      </c>
      <c r="M26" s="27"/>
      <c r="N26" s="27"/>
      <c r="O26" s="27"/>
      <c r="P26" s="27"/>
    </row>
    <row r="27" spans="2:16" ht="15.75" thickBot="1" x14ac:dyDescent="0.3">
      <c r="B27" s="47"/>
      <c r="C27" s="47"/>
      <c r="D27" s="47"/>
      <c r="E27" s="47"/>
      <c r="H27" s="31"/>
      <c r="I27" s="32"/>
      <c r="J27" s="33"/>
      <c r="L27" s="27"/>
      <c r="M27" s="27"/>
      <c r="N27" s="27"/>
      <c r="O27" s="27"/>
      <c r="P27" s="27"/>
    </row>
    <row r="28" spans="2:16" ht="15.75" thickBot="1" x14ac:dyDescent="0.3">
      <c r="B28" s="47"/>
      <c r="C28" s="47"/>
      <c r="D28" s="47"/>
      <c r="E28" s="47"/>
      <c r="H28" s="22"/>
      <c r="I28" s="22"/>
      <c r="J28" s="22"/>
      <c r="L28" s="27"/>
      <c r="M28" s="27"/>
      <c r="N28" s="27"/>
      <c r="O28" s="27"/>
      <c r="P28" s="27"/>
    </row>
    <row r="29" spans="2:16" x14ac:dyDescent="0.25">
      <c r="B29" s="47"/>
      <c r="C29" s="47"/>
      <c r="D29" s="47"/>
      <c r="E29" s="47"/>
      <c r="H29" s="34"/>
      <c r="I29" s="35"/>
      <c r="J29" s="36"/>
      <c r="L29" s="27" t="s">
        <v>38</v>
      </c>
      <c r="M29" s="27"/>
      <c r="N29" s="27"/>
      <c r="O29" s="27"/>
      <c r="P29" s="27"/>
    </row>
    <row r="30" spans="2:16" ht="15.75" thickBot="1" x14ac:dyDescent="0.3">
      <c r="B30" s="47"/>
      <c r="C30" s="47"/>
      <c r="D30" s="47"/>
      <c r="E30" s="47"/>
      <c r="G30" s="21">
        <v>10</v>
      </c>
      <c r="H30" s="37"/>
      <c r="I30" s="38"/>
      <c r="J30" s="39"/>
      <c r="L30" s="27"/>
      <c r="M30" s="27"/>
      <c r="N30" s="27"/>
      <c r="O30" s="27"/>
      <c r="P30" s="27"/>
    </row>
    <row r="31" spans="2:16" ht="15.75" thickBot="1" x14ac:dyDescent="0.3">
      <c r="H31" s="22"/>
      <c r="I31" s="22"/>
      <c r="J31" s="22"/>
    </row>
    <row r="32" spans="2:16" x14ac:dyDescent="0.25">
      <c r="H32" s="28"/>
      <c r="I32" s="29"/>
      <c r="J32" s="30"/>
      <c r="L32" s="27" t="s">
        <v>39</v>
      </c>
      <c r="M32" s="27"/>
      <c r="N32" s="27"/>
      <c r="O32" s="27"/>
      <c r="P32" s="27"/>
    </row>
    <row r="33" spans="2:16" ht="15" customHeight="1" thickBot="1" x14ac:dyDescent="0.3">
      <c r="B33" s="23"/>
      <c r="C33" s="23"/>
      <c r="D33" s="23"/>
      <c r="E33" s="23"/>
      <c r="F33" s="23"/>
      <c r="G33" s="21">
        <v>11</v>
      </c>
      <c r="H33" s="31"/>
      <c r="I33" s="32"/>
      <c r="J33" s="33"/>
      <c r="L33" s="27"/>
      <c r="M33" s="27"/>
      <c r="N33" s="27"/>
      <c r="O33" s="27"/>
      <c r="P33" s="27"/>
    </row>
    <row r="34" spans="2:16" x14ac:dyDescent="0.25">
      <c r="B34" s="23"/>
      <c r="C34" s="23"/>
      <c r="D34" s="23"/>
      <c r="E34" s="23"/>
      <c r="F34" s="23"/>
      <c r="L34" s="27"/>
      <c r="M34" s="27"/>
      <c r="N34" s="27"/>
      <c r="O34" s="27"/>
      <c r="P34" s="27"/>
    </row>
    <row r="35" spans="2:16" x14ac:dyDescent="0.25">
      <c r="B35" s="23"/>
      <c r="C35" s="23"/>
      <c r="D35" s="23"/>
      <c r="E35" s="23"/>
      <c r="F35" s="23"/>
    </row>
    <row r="36" spans="2:16" x14ac:dyDescent="0.25">
      <c r="B36" s="23"/>
      <c r="C36" s="23"/>
      <c r="D36" s="23"/>
      <c r="E36" s="23"/>
      <c r="F36" s="23"/>
    </row>
  </sheetData>
  <mergeCells count="28">
    <mergeCell ref="B3:F12"/>
    <mergeCell ref="B25:E30"/>
    <mergeCell ref="B14:F16"/>
    <mergeCell ref="H23:J24"/>
    <mergeCell ref="L23:P24"/>
    <mergeCell ref="H26:J27"/>
    <mergeCell ref="L26:P28"/>
    <mergeCell ref="H29:J30"/>
    <mergeCell ref="L29:P30"/>
    <mergeCell ref="H17:J18"/>
    <mergeCell ref="L17:P18"/>
    <mergeCell ref="H20:J21"/>
    <mergeCell ref="L20:P21"/>
    <mergeCell ref="H2:J3"/>
    <mergeCell ref="H5:J6"/>
    <mergeCell ref="R2:T3"/>
    <mergeCell ref="R5:T6"/>
    <mergeCell ref="R8:T9"/>
    <mergeCell ref="L14:S15"/>
    <mergeCell ref="H32:J33"/>
    <mergeCell ref="L32:P34"/>
    <mergeCell ref="H8:J9"/>
    <mergeCell ref="H11:J12"/>
    <mergeCell ref="H14:J15"/>
    <mergeCell ref="L5:P6"/>
    <mergeCell ref="L8:P9"/>
    <mergeCell ref="L11:P12"/>
    <mergeCell ref="L2:Q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Liste!$A$2:$A$3</xm:f>
          </x14:formula1>
          <xm:sqref>H14:J15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"/>
  <sheetViews>
    <sheetView workbookViewId="0">
      <selection activeCell="D13" sqref="D13"/>
    </sheetView>
  </sheetViews>
  <sheetFormatPr baseColWidth="10" defaultColWidth="9.140625" defaultRowHeight="15" x14ac:dyDescent="0.25"/>
  <cols>
    <col min="1" max="1" width="11" bestFit="1" customWidth="1"/>
    <col min="2" max="2" width="10.85546875" bestFit="1" customWidth="1"/>
    <col min="4" max="4" width="11.42578125" bestFit="1" customWidth="1"/>
    <col min="5" max="5" width="19.5703125" customWidth="1"/>
    <col min="6" max="6" width="14" bestFit="1" customWidth="1"/>
    <col min="7" max="7" width="26.140625" bestFit="1" customWidth="1"/>
    <col min="8" max="8" width="36.28515625" bestFit="1" customWidth="1"/>
    <col min="9" max="9" width="22.140625" bestFit="1" customWidth="1"/>
    <col min="10" max="10" width="31.28515625" customWidth="1"/>
    <col min="11" max="11" width="14.5703125" bestFit="1" customWidth="1"/>
  </cols>
  <sheetData>
    <row r="1" spans="1:11" s="1" customFormat="1" ht="33.75" customHeigh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</row>
    <row r="2" spans="1:11" s="10" customFormat="1" ht="30.75" customHeight="1" x14ac:dyDescent="0.25">
      <c r="A2" s="10" t="s">
        <v>40</v>
      </c>
      <c r="B2" s="10" t="s">
        <v>21</v>
      </c>
      <c r="C2" s="10" t="s">
        <v>0</v>
      </c>
      <c r="D2" s="10" t="s">
        <v>1</v>
      </c>
      <c r="E2" s="10" t="s">
        <v>13</v>
      </c>
      <c r="F2" s="10" t="s">
        <v>2</v>
      </c>
      <c r="G2" s="10" t="s">
        <v>16</v>
      </c>
      <c r="H2" s="10" t="s">
        <v>3</v>
      </c>
      <c r="I2" s="10" t="s">
        <v>4</v>
      </c>
      <c r="J2" s="10" t="s">
        <v>5</v>
      </c>
      <c r="K2" s="10" t="s">
        <v>6</v>
      </c>
    </row>
    <row r="3" spans="1:11" x14ac:dyDescent="0.25">
      <c r="A3">
        <v>120</v>
      </c>
      <c r="B3" s="2">
        <v>40345</v>
      </c>
      <c r="C3" s="1" t="s">
        <v>7</v>
      </c>
      <c r="D3" s="1" t="s">
        <v>10</v>
      </c>
      <c r="E3" s="3">
        <v>110006</v>
      </c>
      <c r="F3" s="1" t="s">
        <v>14</v>
      </c>
      <c r="G3" s="1" t="s">
        <v>17</v>
      </c>
      <c r="H3" s="1" t="s">
        <v>18</v>
      </c>
      <c r="I3" s="1" t="s">
        <v>19</v>
      </c>
      <c r="J3" s="1" t="s">
        <v>20</v>
      </c>
      <c r="K3" s="2">
        <v>40346</v>
      </c>
    </row>
    <row r="4" spans="1:11" x14ac:dyDescent="0.25">
      <c r="A4">
        <v>121</v>
      </c>
      <c r="B4" s="1"/>
      <c r="C4" s="1" t="s">
        <v>8</v>
      </c>
      <c r="D4" s="1" t="s">
        <v>11</v>
      </c>
      <c r="E4" s="3">
        <v>230009</v>
      </c>
      <c r="F4" s="1" t="s">
        <v>15</v>
      </c>
      <c r="G4" s="1" t="s">
        <v>22</v>
      </c>
      <c r="H4" s="1" t="s">
        <v>23</v>
      </c>
      <c r="I4" s="1"/>
      <c r="J4" s="1"/>
      <c r="K4" s="1"/>
    </row>
    <row r="5" spans="1:11" x14ac:dyDescent="0.25">
      <c r="A5">
        <v>122</v>
      </c>
      <c r="B5" s="2">
        <v>40716</v>
      </c>
      <c r="C5" s="1" t="s">
        <v>9</v>
      </c>
      <c r="D5" s="1" t="s">
        <v>12</v>
      </c>
      <c r="E5" s="3">
        <v>230009</v>
      </c>
      <c r="F5" s="1" t="s">
        <v>15</v>
      </c>
      <c r="G5" s="1" t="s">
        <v>24</v>
      </c>
      <c r="H5" s="1" t="s">
        <v>23</v>
      </c>
      <c r="I5" s="1" t="s">
        <v>25</v>
      </c>
      <c r="J5" s="1" t="s">
        <v>26</v>
      </c>
      <c r="K5" s="2">
        <v>40717</v>
      </c>
    </row>
    <row r="6" spans="1:11" x14ac:dyDescent="0.25">
      <c r="A6">
        <v>123</v>
      </c>
      <c r="B6" s="14">
        <v>40717</v>
      </c>
      <c r="C6" t="s">
        <v>9</v>
      </c>
      <c r="D6" t="s">
        <v>12</v>
      </c>
      <c r="E6">
        <v>230009</v>
      </c>
      <c r="F6" t="s">
        <v>15</v>
      </c>
      <c r="G6" t="s">
        <v>24</v>
      </c>
      <c r="H6" t="s">
        <v>23</v>
      </c>
      <c r="I6" t="s">
        <v>25</v>
      </c>
      <c r="J6" s="1" t="s">
        <v>26</v>
      </c>
      <c r="K6" s="2">
        <v>40717</v>
      </c>
    </row>
  </sheetData>
  <sheetProtection password="DE57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2"/>
  <sheetViews>
    <sheetView workbookViewId="0">
      <selection activeCell="L9" sqref="L9"/>
    </sheetView>
  </sheetViews>
  <sheetFormatPr baseColWidth="10" defaultRowHeight="15" x14ac:dyDescent="0.25"/>
  <cols>
    <col min="1" max="1" width="14.28515625" customWidth="1"/>
    <col min="2" max="2" width="15.42578125" customWidth="1"/>
    <col min="3" max="3" width="22.5703125" bestFit="1" customWidth="1"/>
    <col min="6" max="6" width="18.7109375" bestFit="1" customWidth="1"/>
  </cols>
  <sheetData>
    <row r="1" spans="1:9" x14ac:dyDescent="0.25">
      <c r="A1" s="15" t="s">
        <v>32</v>
      </c>
      <c r="B1" s="16" t="s">
        <v>2</v>
      </c>
      <c r="C1" s="17" t="s">
        <v>3</v>
      </c>
      <c r="D1" s="11"/>
      <c r="F1" s="18" t="s">
        <v>29</v>
      </c>
      <c r="H1" s="18" t="s">
        <v>50</v>
      </c>
    </row>
    <row r="2" spans="1:9" x14ac:dyDescent="0.25">
      <c r="A2" s="4">
        <v>110006</v>
      </c>
      <c r="B2" s="12" t="s">
        <v>14</v>
      </c>
      <c r="C2" s="5" t="s">
        <v>18</v>
      </c>
      <c r="D2" s="11"/>
      <c r="F2" t="s">
        <v>10</v>
      </c>
      <c r="H2" s="19" t="s">
        <v>53</v>
      </c>
      <c r="I2" t="s">
        <v>51</v>
      </c>
    </row>
    <row r="3" spans="1:9" x14ac:dyDescent="0.25">
      <c r="A3" s="4">
        <v>230009</v>
      </c>
      <c r="B3" s="12" t="s">
        <v>15</v>
      </c>
      <c r="C3" s="5" t="s">
        <v>23</v>
      </c>
      <c r="D3" s="11"/>
      <c r="F3" t="s">
        <v>30</v>
      </c>
      <c r="I3" t="s">
        <v>52</v>
      </c>
    </row>
    <row r="4" spans="1:9" x14ac:dyDescent="0.25">
      <c r="A4" s="6"/>
      <c r="B4" s="11"/>
      <c r="C4" s="7"/>
      <c r="D4" s="11"/>
      <c r="F4" t="s">
        <v>12</v>
      </c>
    </row>
    <row r="5" spans="1:9" x14ac:dyDescent="0.25">
      <c r="A5" s="6"/>
      <c r="B5" s="11"/>
      <c r="C5" s="7"/>
      <c r="D5" s="11"/>
      <c r="F5" t="s">
        <v>31</v>
      </c>
    </row>
    <row r="6" spans="1:9" ht="15.75" thickBot="1" x14ac:dyDescent="0.3">
      <c r="A6" s="8"/>
      <c r="B6" s="13"/>
      <c r="C6" s="9"/>
      <c r="D6" s="11"/>
      <c r="F6" t="s">
        <v>11</v>
      </c>
    </row>
    <row r="7" spans="1:9" x14ac:dyDescent="0.25">
      <c r="A7" s="11"/>
      <c r="B7" s="11"/>
      <c r="C7" s="11"/>
      <c r="D7" s="11"/>
    </row>
    <row r="8" spans="1:9" x14ac:dyDescent="0.25">
      <c r="A8" s="11"/>
      <c r="B8" s="11"/>
    </row>
    <row r="9" spans="1:9" x14ac:dyDescent="0.25">
      <c r="A9" s="63" t="s">
        <v>36</v>
      </c>
      <c r="B9" s="63"/>
      <c r="C9" s="63"/>
    </row>
    <row r="10" spans="1:9" ht="15" customHeight="1" x14ac:dyDescent="0.25">
      <c r="A10" s="63"/>
      <c r="B10" s="63"/>
      <c r="C10" s="63"/>
    </row>
    <row r="11" spans="1:9" x14ac:dyDescent="0.25">
      <c r="A11" s="63"/>
      <c r="B11" s="63"/>
      <c r="C11" s="63"/>
    </row>
    <row r="12" spans="1:9" x14ac:dyDescent="0.25">
      <c r="A12" s="63"/>
      <c r="B12" s="63"/>
      <c r="C12" s="63"/>
    </row>
  </sheetData>
  <mergeCells count="1">
    <mergeCell ref="A9:C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Remplissage</vt:lpstr>
      <vt:lpstr>Suivi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2014-08-16T09:54:12Z</dcterms:modified>
</cp:coreProperties>
</file>