
<file path=[Content_Types].xml><?xml version="1.0" encoding="utf-8"?>
<Types xmlns="http://schemas.openxmlformats.org/package/2006/content-types"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0220" windowHeight="10560" tabRatio="815"/>
  </bookViews>
  <sheets>
    <sheet name="BOM" sheetId="1" r:id="rId1"/>
    <sheet name="PDS021 Composants" sheetId="3" r:id="rId2"/>
  </sheets>
  <externalReferences>
    <externalReference r:id="rId3"/>
  </externalReferences>
  <definedNames>
    <definedName name="FirstRow">#REF!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P9" i="1" l="1"/>
</calcChain>
</file>

<file path=xl/sharedStrings.xml><?xml version="1.0" encoding="utf-8"?>
<sst xmlns="http://schemas.openxmlformats.org/spreadsheetml/2006/main" count="487" uniqueCount="253">
  <si>
    <t>Date  de MAJ</t>
  </si>
  <si>
    <t>TP Factor</t>
  </si>
  <si>
    <t>Taux horaire</t>
  </si>
  <si>
    <t>Niveau</t>
  </si>
  <si>
    <t>N° SEQ</t>
  </si>
  <si>
    <t>Numéro EPDM</t>
  </si>
  <si>
    <t>Code Movex / Poste de charge</t>
  </si>
  <si>
    <t>nouveau / existant</t>
  </si>
  <si>
    <t xml:space="preserve">Nom </t>
  </si>
  <si>
    <t xml:space="preserve">Désignation </t>
  </si>
  <si>
    <t>N°SEQ</t>
  </si>
  <si>
    <t>N° OPE</t>
  </si>
  <si>
    <t>PDC3</t>
  </si>
  <si>
    <t>TPS EN CH
EXECUTION</t>
  </si>
  <si>
    <t>N°SEQ2</t>
  </si>
  <si>
    <t>N°OPE</t>
  </si>
  <si>
    <t>PDC2</t>
  </si>
  <si>
    <t>TPS EN CH
EXECUTION2</t>
  </si>
  <si>
    <t>1.1</t>
  </si>
  <si>
    <t>SW00221257</t>
  </si>
  <si>
    <t>85755 . . .</t>
  </si>
  <si>
    <t>Code existant</t>
  </si>
  <si>
    <t>CAISSE ASS PIVOTS DG MDPX</t>
  </si>
  <si>
    <t>SW00223533</t>
  </si>
  <si>
    <t>CAISSE ASS PIVOTS DD MDPX</t>
  </si>
  <si>
    <t>SW00223531</t>
  </si>
  <si>
    <t>CAISSE ASS PIVOTS GG MDPX</t>
  </si>
  <si>
    <t>1.1.1</t>
  </si>
  <si>
    <t>SW00221039</t>
  </si>
  <si>
    <t>Nouveau code</t>
  </si>
  <si>
    <t>DESSOUS INT CAISSE MDPX</t>
  </si>
  <si>
    <t>1.1.2</t>
  </si>
  <si>
    <t>SW00221017</t>
  </si>
  <si>
    <t>DESSUS INT CAISSE MDPX</t>
  </si>
  <si>
    <t>1.1.3</t>
  </si>
  <si>
    <t>SW00221185</t>
  </si>
  <si>
    <t>MANCHON INT CAISSE MDPX</t>
  </si>
  <si>
    <t>1.1.4</t>
  </si>
  <si>
    <t>SW00223544</t>
  </si>
  <si>
    <t>LONGERON EXT INTER CADRES MDPX</t>
  </si>
  <si>
    <t>1.1.5</t>
  </si>
  <si>
    <t>SW00221082</t>
  </si>
  <si>
    <t>LONGERON INT INTER CADRES MDPX</t>
  </si>
  <si>
    <t>1.1.6</t>
  </si>
  <si>
    <t>SW00099500</t>
  </si>
  <si>
    <t>CADRE EXT ASS P D M.D.P</t>
  </si>
  <si>
    <t>1.1.7</t>
  </si>
  <si>
    <t>SW00221404</t>
  </si>
  <si>
    <t>CADRE EXT ASS PG MDPX</t>
  </si>
  <si>
    <t>1.1.7.1</t>
  </si>
  <si>
    <t>SW00221405</t>
  </si>
  <si>
    <t>MONTANT GAUCHE CADRE PG MDPX</t>
  </si>
  <si>
    <t>1.1.7.2</t>
  </si>
  <si>
    <t>MONTANT GAUCHE CADRE PD M.D.P</t>
  </si>
  <si>
    <t>1.1.7.3</t>
  </si>
  <si>
    <t>TRAVERSE BASSE CADRE M.D.P</t>
  </si>
  <si>
    <t>A</t>
  </si>
  <si>
    <t>B</t>
  </si>
  <si>
    <t>C</t>
  </si>
  <si>
    <t>D</t>
  </si>
  <si>
    <t>E</t>
  </si>
  <si>
    <t>F</t>
  </si>
  <si>
    <t>G</t>
  </si>
  <si>
    <t>H</t>
  </si>
  <si>
    <t>I</t>
  </si>
  <si>
    <t>PDS021 Opérations</t>
  </si>
  <si>
    <t xml:space="preserve">Doit exister dans MOVEX ou dans le fichier de création </t>
  </si>
  <si>
    <t>Ordre dans lequel les composants doivent apparaitre dans la structure</t>
  </si>
  <si>
    <t xml:space="preserve">Doit exister dans le fichier opérations </t>
  </si>
  <si>
    <t>Coefficient d'assemblage. Toujours positif</t>
  </si>
  <si>
    <t>Préciser 1 si le composant est à réintégrer (lien négatif)</t>
  </si>
  <si>
    <t>Par défaut 00000000</t>
  </si>
  <si>
    <t>Par défaut 99999999</t>
  </si>
  <si>
    <t>Article Produit</t>
  </si>
  <si>
    <t>séquence</t>
  </si>
  <si>
    <t>n° opération</t>
  </si>
  <si>
    <t>composant</t>
  </si>
  <si>
    <t>quantité</t>
  </si>
  <si>
    <t>Code SS/Co Prod</t>
  </si>
  <si>
    <t>date debut</t>
  </si>
  <si>
    <t>date fin</t>
  </si>
  <si>
    <t>PDT FINI</t>
  </si>
  <si>
    <t>Responsable article</t>
  </si>
  <si>
    <t>SALPETIER</t>
  </si>
  <si>
    <t>Modèle</t>
  </si>
  <si>
    <t>MDPX</t>
  </si>
  <si>
    <t>Groupe article</t>
  </si>
  <si>
    <t>Taille</t>
  </si>
  <si>
    <t>Groupe produit</t>
  </si>
  <si>
    <t>Classe</t>
  </si>
  <si>
    <t>CL III</t>
  </si>
  <si>
    <t>Code Movex produit</t>
  </si>
  <si>
    <t>Données Movex (MMS001 / 002 / 003 / CRS230)</t>
  </si>
  <si>
    <t>Volume annuel</t>
  </si>
  <si>
    <t>Description pièce primaire</t>
  </si>
  <si>
    <t>Decomposition prix pièce primaire</t>
  </si>
  <si>
    <t>Formules de calcul pièce primaire</t>
  </si>
  <si>
    <t>N°SEQ3</t>
  </si>
  <si>
    <t>N°OPE2</t>
  </si>
  <si>
    <t>PDC5</t>
  </si>
  <si>
    <t>TPS EN CH
EXECUTION22</t>
  </si>
  <si>
    <t>Modèle de création MMS</t>
  </si>
  <si>
    <t>U/M de base</t>
  </si>
  <si>
    <t>Poids brut</t>
  </si>
  <si>
    <t>Poids net</t>
  </si>
  <si>
    <t>Matricule O/N</t>
  </si>
  <si>
    <t>Type/volume</t>
  </si>
  <si>
    <t>Série économique</t>
  </si>
  <si>
    <t>Type de pièce</t>
  </si>
  <si>
    <t>VCOGS unitaire</t>
  </si>
  <si>
    <t>Qté / an</t>
  </si>
  <si>
    <t>Série Economique proposée</t>
  </si>
  <si>
    <t xml:space="preserve">Forcer série Economique </t>
  </si>
  <si>
    <t>Type Tôle</t>
  </si>
  <si>
    <t>Epaisseur mm</t>
  </si>
  <si>
    <t>Dimention X (mm)</t>
  </si>
  <si>
    <t>Dimention Y (mm)</t>
  </si>
  <si>
    <t>Laser</t>
  </si>
  <si>
    <t>Nb trous</t>
  </si>
  <si>
    <t>Nb plis</t>
  </si>
  <si>
    <t>Nb goujons</t>
  </si>
  <si>
    <t>peinture</t>
  </si>
  <si>
    <t>Interdire cisaillage</t>
  </si>
  <si>
    <t>VCOGS pièce primaire</t>
  </si>
  <si>
    <t>VCOGS  Tôle</t>
  </si>
  <si>
    <t>VCOGS cisaillage</t>
  </si>
  <si>
    <t xml:space="preserve">VCOGS découpe (poinçonage ou laser) </t>
  </si>
  <si>
    <t>VCOGS Pliage</t>
  </si>
  <si>
    <t>VCOGS goujons</t>
  </si>
  <si>
    <t>VCOGS peinture</t>
  </si>
  <si>
    <t>surface de la tôle (m²)</t>
  </si>
  <si>
    <t>Surface de la pièce (m²)</t>
  </si>
  <si>
    <t xml:space="preserve">Nb Pièces possible dans tole 11115015 </t>
  </si>
  <si>
    <t>Nb Pièces possible dans tole cisaillée</t>
  </si>
  <si>
    <t>Série économique2</t>
  </si>
  <si>
    <t>Cisaillage nécessaire</t>
  </si>
  <si>
    <t>Taux peinture ?</t>
  </si>
  <si>
    <t>Simulation de coût découpe laser CVP</t>
  </si>
  <si>
    <t>Simulation de coût poinçonnage CVP</t>
  </si>
  <si>
    <t>Modèle A 1 CL I</t>
  </si>
  <si>
    <t>Modèle A 1 CL II</t>
  </si>
  <si>
    <t>Modèle A 2 CL I</t>
  </si>
  <si>
    <t>MODEL01F</t>
  </si>
  <si>
    <t/>
  </si>
  <si>
    <t>1.1.7.4</t>
  </si>
  <si>
    <t>TRAVERSE HAUTE CADRE 40à160</t>
  </si>
  <si>
    <t>1.1.7.5</t>
  </si>
  <si>
    <t>CRAPAUDINE G CARENA 40-160</t>
  </si>
  <si>
    <t>1.1.7.6</t>
  </si>
  <si>
    <t>PILIER FIX CALE K+/-</t>
  </si>
  <si>
    <t>1.1.7.7</t>
  </si>
  <si>
    <t>ANNEAU LEVAGE CARENA</t>
  </si>
  <si>
    <t>1.1.7.8</t>
  </si>
  <si>
    <t>PILIER FIXATION POUR 3MM</t>
  </si>
  <si>
    <t>1.1.7.9</t>
  </si>
  <si>
    <t>FICT3359</t>
  </si>
  <si>
    <t>APPRET GRIS HYDRO</t>
  </si>
  <si>
    <t>1.1.7.10</t>
  </si>
  <si>
    <t>/</t>
  </si>
  <si>
    <t>Temps assemble cadre</t>
  </si>
  <si>
    <t>1.1.8</t>
  </si>
  <si>
    <t>SW00100955</t>
  </si>
  <si>
    <t>1.1.9</t>
  </si>
  <si>
    <t>SW00223793</t>
  </si>
  <si>
    <t>PILIER LEVAGE MDPX</t>
  </si>
  <si>
    <t>1.1.10</t>
  </si>
  <si>
    <t>PAPIER MASQUAGE</t>
  </si>
  <si>
    <t>1.1.11</t>
  </si>
  <si>
    <t>TOILE ADHESIVE ADVANCE AT170</t>
  </si>
  <si>
    <t>1.1.12</t>
  </si>
  <si>
    <t>MOUSSE ACRYLIQUE ADHESIVE15X10</t>
  </si>
  <si>
    <t>1.1.13</t>
  </si>
  <si>
    <t>RUBSON ACRYLIC A1</t>
  </si>
  <si>
    <t>1.1.14</t>
  </si>
  <si>
    <t>Soudure caisse int</t>
  </si>
  <si>
    <t>1.1.15</t>
  </si>
  <si>
    <t>SW00223503</t>
  </si>
  <si>
    <t>RENFORT DESSOUS INT MDPX</t>
  </si>
  <si>
    <t>1.1.16</t>
  </si>
  <si>
    <t>SW00223501</t>
  </si>
  <si>
    <t>RENFORT DESSUS INT MDPX</t>
  </si>
  <si>
    <t>1.1.17</t>
  </si>
  <si>
    <t>SW00223499</t>
  </si>
  <si>
    <t>RENFORT MANCHON INT MDPX</t>
  </si>
  <si>
    <t>1.1.18</t>
  </si>
  <si>
    <t>SW00223504</t>
  </si>
  <si>
    <t>RENFORT LONGERON INT MDPX</t>
  </si>
  <si>
    <t>1.1.19</t>
  </si>
  <si>
    <t>SW00223506</t>
  </si>
  <si>
    <t>TREILLI MANCHON CAISSE MDPX</t>
  </si>
  <si>
    <t>1.1.20</t>
  </si>
  <si>
    <t>SW00223518</t>
  </si>
  <si>
    <t>TREILLI DESSUS/OUS CAISSE MDPX</t>
  </si>
  <si>
    <t>1.1.21</t>
  </si>
  <si>
    <t>SW00100972</t>
  </si>
  <si>
    <t>PROTECTION 70X250X3</t>
  </si>
  <si>
    <t>1.1.22</t>
  </si>
  <si>
    <t>SW00180536</t>
  </si>
  <si>
    <t>PROTECTION DESSOUS cl I II</t>
  </si>
  <si>
    <t>1.1.23</t>
  </si>
  <si>
    <t>Soudure renfort</t>
  </si>
  <si>
    <t>1.1.24</t>
  </si>
  <si>
    <t>SW00101076</t>
  </si>
  <si>
    <t>TUBE SCELLEMENT CAISSE CARENA</t>
  </si>
  <si>
    <t>1.1.25</t>
  </si>
  <si>
    <t>SW00126984</t>
  </si>
  <si>
    <t>1.1.26</t>
  </si>
  <si>
    <t>SW00101079</t>
  </si>
  <si>
    <t>TUBE ALARME CAISSE CARENA</t>
  </si>
  <si>
    <t>1.1.27</t>
  </si>
  <si>
    <t>SW00220845</t>
  </si>
  <si>
    <t>-</t>
  </si>
  <si>
    <t>DESSOUS EXT CAISSE MDPX</t>
  </si>
  <si>
    <t>1.1.28</t>
  </si>
  <si>
    <t>SW00220860</t>
  </si>
  <si>
    <t>MANCHON EXT CAISSE MDPX</t>
  </si>
  <si>
    <t>1.1.29</t>
  </si>
  <si>
    <t>Soudure caisse ext</t>
  </si>
  <si>
    <t>1.1.30</t>
  </si>
  <si>
    <t>coffrage caisse</t>
  </si>
  <si>
    <t>1.1.31</t>
  </si>
  <si>
    <t>FICT2616</t>
  </si>
  <si>
    <t>LITRE MORTIER EPSILON MUF</t>
  </si>
  <si>
    <t>1.1.32</t>
  </si>
  <si>
    <t>Betonage caisse</t>
  </si>
  <si>
    <t>1.1.33</t>
  </si>
  <si>
    <t>SW00220850</t>
  </si>
  <si>
    <t>DESSUS EXT CAISSE MDPX</t>
  </si>
  <si>
    <t>1.1.34</t>
  </si>
  <si>
    <t>SW00217045</t>
  </si>
  <si>
    <t>GOUJON CDS Ø5X18 FIL COUCHE</t>
  </si>
  <si>
    <t>1.1.35</t>
  </si>
  <si>
    <t>Pose Dessus</t>
  </si>
  <si>
    <t>1.1.36</t>
  </si>
  <si>
    <t>Decoffrage</t>
  </si>
  <si>
    <t>1.1.37</t>
  </si>
  <si>
    <t>SW00126880</t>
  </si>
  <si>
    <t>CALE BOIS POUR COFFRE</t>
  </si>
  <si>
    <t>1.1.38</t>
  </si>
  <si>
    <t>SW00150269</t>
  </si>
  <si>
    <t>ROND MU 08</t>
  </si>
  <si>
    <t>1.1.39</t>
  </si>
  <si>
    <t>SW00150526</t>
  </si>
  <si>
    <t>VIS H,M8-100,6.8,ZINGUEE</t>
  </si>
  <si>
    <t>1.1.40</t>
  </si>
  <si>
    <t>Pose cale bois</t>
  </si>
  <si>
    <t>Porte</t>
  </si>
  <si>
    <t>1.2</t>
  </si>
  <si>
    <t>SW00099600</t>
  </si>
  <si>
    <t>PORTE BET P D CL III M.D.P</t>
  </si>
  <si>
    <t>1.3</t>
  </si>
  <si>
    <t>SW00099604</t>
  </si>
  <si>
    <t>PORTE BET P G CL III M.D.P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</si>
</sst>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24"/>
      <name val="Calibri"/>
      <family val="2"/>
      <scheme val="minor"/>
    </font>
    <font>
      <sz val="10"/>
      <color rgb="FFFF0000"/>
      <name val="Calibri"/>
      <family val="2"/>
      <scheme val="minor"/>
    </font>
    <font>
      <b/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5" tint="0.39997558519241921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FFCC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1" xfId="0" applyBorder="1"/>
    <xf numFmtId="0" fontId="0" fillId="0" borderId="0" xfId="0" applyAlignment="1">
      <alignment horizontal="center" vertical="center"/>
    </xf>
    <xf numFmtId="0" fontId="2" fillId="3" borderId="5" xfId="0" applyFont="1" applyFill="1" applyBorder="1" applyAlignment="1">
      <alignment horizontal="left" vertical="top" wrapText="1"/>
    </xf>
    <xf numFmtId="0" fontId="2" fillId="3" borderId="6" xfId="0" applyFont="1" applyFill="1" applyBorder="1" applyAlignment="1">
      <alignment horizontal="left" vertical="top" wrapText="1"/>
    </xf>
    <xf numFmtId="0" fontId="2" fillId="3" borderId="7" xfId="0" applyFont="1" applyFill="1" applyBorder="1" applyAlignment="1">
      <alignment horizontal="left" vertical="top" wrapText="1"/>
    </xf>
    <xf numFmtId="0" fontId="3" fillId="2" borderId="8" xfId="0" applyFont="1" applyFill="1" applyBorder="1" applyAlignment="1">
      <alignment horizontal="center" vertical="center" wrapText="1"/>
    </xf>
    <xf numFmtId="0" fontId="3" fillId="2" borderId="9" xfId="0" applyFont="1" applyFill="1" applyBorder="1" applyAlignment="1">
      <alignment horizontal="center" vertical="center" wrapText="1"/>
    </xf>
    <xf numFmtId="0" fontId="3" fillId="2" borderId="10" xfId="0" applyFont="1" applyFill="1" applyBorder="1" applyAlignment="1">
      <alignment horizontal="center" vertical="center" wrapText="1"/>
    </xf>
    <xf numFmtId="0" fontId="0" fillId="0" borderId="1" xfId="0" applyFill="1" applyBorder="1"/>
    <xf numFmtId="0" fontId="0" fillId="0" borderId="0" xfId="0" applyFill="1"/>
    <xf numFmtId="0" fontId="0" fillId="4" borderId="1" xfId="0" applyFill="1" applyBorder="1"/>
    <xf numFmtId="0" fontId="0" fillId="4" borderId="0" xfId="0" applyFill="1"/>
    <xf numFmtId="0" fontId="0" fillId="0" borderId="0" xfId="0" quotePrefix="1" applyAlignment="1">
      <alignment horizontal="center" vertical="center"/>
    </xf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0</xdr:colOff>
      <xdr:row>0</xdr:row>
      <xdr:rowOff>190499</xdr:rowOff>
    </xdr:from>
    <xdr:to>
      <xdr:col>1</xdr:col>
      <xdr:colOff>276225</xdr:colOff>
      <xdr:row>3</xdr:row>
      <xdr:rowOff>104774</xdr:rowOff>
    </xdr:to>
    <xdr:sp macro="[0]!UneExtractParFeuille" textlink="">
      <xdr:nvSpPr>
        <xdr:cNvPr id="2" name="ZoneTexte 1"/>
        <xdr:cNvSpPr txBox="1"/>
      </xdr:nvSpPr>
      <xdr:spPr>
        <a:xfrm>
          <a:off x="0" y="190499"/>
          <a:ext cx="1038225" cy="485775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Un</a:t>
          </a:r>
          <a:r>
            <a:rPr lang="fr-FR" sz="1100" baseline="0">
              <a:solidFill>
                <a:srgbClr val="0000FF"/>
              </a:solidFill>
            </a:rPr>
            <a:t>e extract par feuille</a:t>
          </a:r>
          <a:endParaRPr lang="fr-FR" sz="1100">
            <a:solidFill>
              <a:srgbClr val="0000FF"/>
            </a:solidFill>
          </a:endParaRPr>
        </a:p>
      </xdr:txBody>
    </xdr:sp>
    <xdr:clientData fPrintsWithSheet="0"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flojac/AppData/Local/Microsoft/Windows/Temporary%20Internet%20Files/Content.Outlook/MMRYO8VO/MasterTable%20MOVEX%20indus%20Structure%20PDS021%20%20(003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opérations"/>
      <sheetName val="composants"/>
      <sheetName val="Feuil2"/>
    </sheetNames>
    <sheetDataSet>
      <sheetData sheetId="0"/>
      <sheetData sheetId="1"/>
      <sheetData sheetId="2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BP62"/>
  <sheetViews>
    <sheetView tabSelected="1" workbookViewId="0">
      <selection activeCell="A15" sqref="A15"/>
    </sheetView>
  </sheetViews>
  <sheetFormatPr baseColWidth="10" defaultRowHeight="15" x14ac:dyDescent="0.25"/>
  <cols>
    <col min="3" max="5" width="11.42578125" style="12"/>
    <col min="8" max="8" width="13.85546875" bestFit="1" customWidth="1"/>
    <col min="9" max="9" width="28.140625" style="12" bestFit="1" customWidth="1"/>
    <col min="10" max="10" width="17.7109375" bestFit="1" customWidth="1"/>
    <col min="11" max="12" width="33.7109375" bestFit="1" customWidth="1"/>
    <col min="13" max="13" width="6.5703125" bestFit="1" customWidth="1"/>
    <col min="14" max="14" width="7.140625" bestFit="1" customWidth="1"/>
    <col min="15" max="15" width="6" bestFit="1" customWidth="1"/>
    <col min="16" max="16" width="21.28515625" bestFit="1" customWidth="1"/>
    <col min="17" max="17" width="7.5703125" bestFit="1" customWidth="1"/>
    <col min="18" max="18" width="6.7109375" bestFit="1" customWidth="1"/>
    <col min="19" max="19" width="6" bestFit="1" customWidth="1"/>
    <col min="20" max="20" width="22.28515625" bestFit="1" customWidth="1"/>
    <col min="64" max="66" width="11.42578125" style="12"/>
  </cols>
  <sheetData>
    <row r="1" spans="1:68" s="10" customFormat="1" x14ac:dyDescent="0.25">
      <c r="A1" s="9"/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9"/>
      <c r="N1" s="9"/>
      <c r="O1" s="9"/>
      <c r="P1" s="9"/>
      <c r="Q1" s="9"/>
      <c r="R1" s="9"/>
      <c r="S1" s="9"/>
      <c r="T1" s="9"/>
      <c r="U1" s="9"/>
      <c r="V1" s="9"/>
      <c r="W1" s="9"/>
      <c r="X1" s="9"/>
      <c r="Y1" s="9"/>
      <c r="Z1" s="9"/>
      <c r="AA1" s="9"/>
      <c r="AB1" s="9"/>
      <c r="AC1" s="9"/>
      <c r="AD1" s="9"/>
      <c r="AE1" s="9"/>
      <c r="AF1" s="9"/>
      <c r="AG1" s="9"/>
      <c r="AH1" s="9"/>
      <c r="AI1" s="9"/>
      <c r="AJ1" s="9"/>
      <c r="AK1" s="9"/>
      <c r="AL1" s="9"/>
      <c r="AM1" s="9"/>
      <c r="AN1" s="9"/>
      <c r="AO1" s="9"/>
      <c r="AP1" s="9"/>
      <c r="AQ1" s="9"/>
      <c r="AR1" s="9"/>
      <c r="AS1" s="9"/>
      <c r="AT1" s="9"/>
      <c r="AU1" s="9"/>
      <c r="AV1" s="9"/>
      <c r="AW1" s="9"/>
      <c r="AX1" s="9"/>
      <c r="AY1" s="9"/>
      <c r="AZ1" s="9"/>
      <c r="BA1" s="9"/>
      <c r="BB1" s="9"/>
      <c r="BC1" s="9"/>
      <c r="BD1" s="9"/>
      <c r="BE1" s="9"/>
      <c r="BF1" s="9"/>
      <c r="BG1" s="9"/>
      <c r="BH1" s="9"/>
      <c r="BI1" s="9"/>
      <c r="BJ1" s="9"/>
      <c r="BK1" s="9"/>
      <c r="BL1" s="9"/>
      <c r="BM1" s="9"/>
      <c r="BN1" s="9"/>
    </row>
    <row r="2" spans="1:68" s="10" customFormat="1" x14ac:dyDescent="0.25">
      <c r="A2" s="9"/>
      <c r="B2" s="9"/>
      <c r="C2" s="9"/>
      <c r="D2" s="9"/>
      <c r="E2" s="9"/>
      <c r="F2" s="9"/>
      <c r="G2" s="9"/>
      <c r="H2" s="9" t="s">
        <v>0</v>
      </c>
      <c r="I2" s="9">
        <v>43068</v>
      </c>
      <c r="J2" s="9"/>
      <c r="K2" s="9"/>
      <c r="L2" s="9"/>
      <c r="M2" s="9"/>
      <c r="N2" s="9"/>
      <c r="O2" s="9" t="s">
        <v>81</v>
      </c>
      <c r="P2" s="9">
        <v>3</v>
      </c>
      <c r="Q2" s="9"/>
      <c r="R2" s="9"/>
      <c r="S2" s="9"/>
      <c r="T2" s="9"/>
      <c r="U2" s="9"/>
      <c r="V2" s="9"/>
      <c r="W2" s="9"/>
      <c r="X2" s="9"/>
      <c r="Y2" s="9" t="s">
        <v>82</v>
      </c>
      <c r="Z2" s="9"/>
      <c r="AA2" s="9" t="s">
        <v>83</v>
      </c>
      <c r="AB2" s="9"/>
      <c r="AC2" s="9"/>
      <c r="AD2" s="9"/>
      <c r="AE2" s="9"/>
      <c r="AF2" s="9"/>
      <c r="AG2" s="9"/>
      <c r="AH2" s="9" t="s">
        <v>84</v>
      </c>
      <c r="AI2" s="9"/>
      <c r="AJ2" s="9"/>
      <c r="AK2" s="9"/>
      <c r="AL2" s="9"/>
      <c r="AM2" s="9"/>
      <c r="AN2" s="9"/>
      <c r="AO2" s="9"/>
      <c r="AP2" s="9"/>
      <c r="AQ2" s="9"/>
      <c r="AR2" s="9"/>
      <c r="AS2" s="9"/>
      <c r="AT2" s="9"/>
      <c r="AU2" s="9"/>
      <c r="AV2" s="9"/>
      <c r="AW2" s="9"/>
      <c r="AX2" s="9"/>
      <c r="AY2" s="9"/>
      <c r="AZ2" s="9"/>
      <c r="BA2" s="9"/>
      <c r="BB2" s="9"/>
      <c r="BC2" s="9"/>
      <c r="BD2" s="9"/>
      <c r="BE2" s="9"/>
      <c r="BF2" s="9"/>
      <c r="BG2" s="9"/>
      <c r="BH2" s="9"/>
      <c r="BI2" s="9"/>
      <c r="BJ2" s="9"/>
      <c r="BK2" s="9"/>
      <c r="BL2" s="9" t="s">
        <v>85</v>
      </c>
      <c r="BM2" s="9"/>
      <c r="BN2" s="9"/>
    </row>
    <row r="3" spans="1:68" s="10" customFormat="1" x14ac:dyDescent="0.25">
      <c r="A3" s="9"/>
      <c r="B3" s="9"/>
      <c r="C3" s="9"/>
      <c r="D3" s="9"/>
      <c r="E3" s="9"/>
      <c r="F3" s="9"/>
      <c r="G3" s="9"/>
      <c r="H3" s="9"/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9"/>
      <c r="U3" s="9"/>
      <c r="V3" s="9"/>
      <c r="W3" s="9"/>
      <c r="X3" s="9"/>
      <c r="Y3" s="9" t="s">
        <v>86</v>
      </c>
      <c r="Z3" s="9"/>
      <c r="AA3" s="9">
        <v>1010</v>
      </c>
      <c r="AB3" s="9"/>
      <c r="AC3" s="9"/>
      <c r="AD3" s="9"/>
      <c r="AE3" s="9"/>
      <c r="AF3" s="9"/>
      <c r="AG3" s="9"/>
      <c r="AH3" s="9" t="s">
        <v>87</v>
      </c>
      <c r="AI3" s="9"/>
      <c r="AJ3" s="9"/>
      <c r="AK3" s="9"/>
      <c r="AL3" s="9"/>
      <c r="AM3" s="9"/>
      <c r="AN3" s="9"/>
      <c r="AO3" s="9"/>
      <c r="AP3" s="9"/>
      <c r="AQ3" s="9"/>
      <c r="AR3" s="9"/>
      <c r="AS3" s="9"/>
      <c r="AT3" s="9"/>
      <c r="AU3" s="9"/>
      <c r="AV3" s="9"/>
      <c r="AW3" s="9"/>
      <c r="AX3" s="9"/>
      <c r="AY3" s="9"/>
      <c r="AZ3" s="9"/>
      <c r="BA3" s="9"/>
      <c r="BB3" s="9"/>
      <c r="BC3" s="9"/>
      <c r="BD3" s="9"/>
      <c r="BE3" s="9"/>
      <c r="BF3" s="9"/>
      <c r="BG3" s="9"/>
      <c r="BH3" s="9"/>
      <c r="BI3" s="9"/>
      <c r="BJ3" s="9"/>
      <c r="BK3" s="9"/>
      <c r="BL3" s="9">
        <v>1</v>
      </c>
      <c r="BM3" s="9"/>
      <c r="BN3" s="9">
        <v>2</v>
      </c>
    </row>
    <row r="4" spans="1:68" s="10" customFormat="1" x14ac:dyDescent="0.25">
      <c r="A4" s="9"/>
      <c r="B4" s="9"/>
      <c r="C4" s="9"/>
      <c r="D4" s="9"/>
      <c r="E4" s="9"/>
      <c r="F4" s="9"/>
      <c r="G4" s="9"/>
      <c r="H4" s="9" t="s">
        <v>1</v>
      </c>
      <c r="I4" s="9">
        <v>1.5740000000000001</v>
      </c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 t="s">
        <v>88</v>
      </c>
      <c r="Z4" s="9"/>
      <c r="AA4" s="9">
        <v>1515</v>
      </c>
      <c r="AB4" s="9"/>
      <c r="AC4" s="9"/>
      <c r="AD4" s="9"/>
      <c r="AE4" s="9"/>
      <c r="AF4" s="9"/>
      <c r="AG4" s="9"/>
      <c r="AH4" s="9" t="s">
        <v>89</v>
      </c>
      <c r="AI4" s="9"/>
      <c r="AJ4" s="9"/>
      <c r="AK4" s="9"/>
      <c r="AL4" s="9"/>
      <c r="AM4" s="9"/>
      <c r="AN4" s="9"/>
      <c r="AO4" s="9"/>
      <c r="AP4" s="9"/>
      <c r="AQ4" s="9"/>
      <c r="AR4" s="9"/>
      <c r="AS4" s="9"/>
      <c r="AT4" s="9"/>
      <c r="AU4" s="9"/>
      <c r="AV4" s="9"/>
      <c r="AW4" s="9"/>
      <c r="AX4" s="9"/>
      <c r="AY4" s="9"/>
      <c r="AZ4" s="9"/>
      <c r="BA4" s="9"/>
      <c r="BB4" s="9"/>
      <c r="BC4" s="9"/>
      <c r="BD4" s="9"/>
      <c r="BE4" s="9"/>
      <c r="BF4" s="9"/>
      <c r="BG4" s="9"/>
      <c r="BH4" s="9"/>
      <c r="BI4" s="9"/>
      <c r="BJ4" s="9"/>
      <c r="BK4" s="9"/>
      <c r="BL4" s="9" t="s">
        <v>90</v>
      </c>
      <c r="BM4" s="9" t="s">
        <v>90</v>
      </c>
      <c r="BN4" s="9" t="s">
        <v>90</v>
      </c>
    </row>
    <row r="5" spans="1:68" s="10" customFormat="1" x14ac:dyDescent="0.25">
      <c r="A5" s="9"/>
      <c r="B5" s="9"/>
      <c r="C5" s="9"/>
      <c r="D5" s="9"/>
      <c r="E5" s="9"/>
      <c r="F5" s="9"/>
      <c r="G5" s="9"/>
      <c r="H5" s="9" t="s">
        <v>2</v>
      </c>
      <c r="I5" s="9">
        <v>39.360799999999998</v>
      </c>
      <c r="J5" s="9"/>
      <c r="K5" s="9"/>
      <c r="L5" s="9"/>
      <c r="M5" s="9"/>
      <c r="N5" s="9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9"/>
      <c r="AD5" s="9"/>
      <c r="AE5" s="9"/>
      <c r="AF5" s="9"/>
      <c r="AG5" s="9"/>
      <c r="AH5" s="9" t="s">
        <v>91</v>
      </c>
      <c r="AI5" s="9"/>
      <c r="AJ5" s="9"/>
      <c r="AK5" s="9"/>
      <c r="AL5" s="9"/>
      <c r="AM5" s="9"/>
      <c r="AN5" s="9"/>
      <c r="AO5" s="9"/>
      <c r="AP5" s="9"/>
      <c r="AQ5" s="9"/>
      <c r="AR5" s="9"/>
      <c r="AS5" s="9"/>
      <c r="AT5" s="9"/>
      <c r="AU5" s="9"/>
      <c r="AV5" s="9"/>
      <c r="AW5" s="9"/>
      <c r="AX5" s="9"/>
      <c r="AY5" s="9"/>
      <c r="AZ5" s="9"/>
      <c r="BA5" s="9"/>
      <c r="BB5" s="9"/>
      <c r="BC5" s="9"/>
      <c r="BD5" s="9"/>
      <c r="BE5" s="9"/>
      <c r="BF5" s="9"/>
      <c r="BG5" s="9"/>
      <c r="BH5" s="9"/>
      <c r="BI5" s="9"/>
      <c r="BJ5" s="9"/>
      <c r="BK5" s="9"/>
      <c r="BL5" s="9"/>
      <c r="BM5" s="9"/>
      <c r="BN5" s="9"/>
    </row>
    <row r="6" spans="1:68" s="10" customFormat="1" x14ac:dyDescent="0.25">
      <c r="A6" s="9"/>
      <c r="B6" s="9"/>
      <c r="C6" s="9"/>
      <c r="D6" s="9"/>
      <c r="E6" s="9"/>
      <c r="F6" s="9"/>
      <c r="G6" s="9"/>
      <c r="H6" s="9"/>
      <c r="I6" s="9" t="s">
        <v>92</v>
      </c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9"/>
      <c r="AD6" s="9"/>
      <c r="AE6" s="9"/>
      <c r="AF6" s="9"/>
      <c r="AG6" s="9"/>
      <c r="AH6" s="9" t="s">
        <v>93</v>
      </c>
      <c r="AI6" s="9"/>
      <c r="AJ6" s="9" t="s">
        <v>94</v>
      </c>
      <c r="AK6" s="9"/>
      <c r="AL6" s="9"/>
      <c r="AM6" s="9"/>
      <c r="AN6" s="9"/>
      <c r="AO6" s="9"/>
      <c r="AP6" s="9"/>
      <c r="AQ6" s="9"/>
      <c r="AR6" s="9"/>
      <c r="AS6" s="9"/>
      <c r="AT6" s="9"/>
      <c r="AU6" s="9"/>
      <c r="AV6" s="9"/>
      <c r="AW6" s="9" t="s">
        <v>95</v>
      </c>
      <c r="AX6" s="9"/>
      <c r="AY6" s="9"/>
      <c r="AZ6" s="9"/>
      <c r="BA6" s="9"/>
      <c r="BB6" s="9"/>
      <c r="BC6" s="9" t="s">
        <v>96</v>
      </c>
      <c r="BD6" s="9"/>
      <c r="BE6" s="9"/>
      <c r="BF6" s="9"/>
      <c r="BG6" s="9"/>
      <c r="BH6" s="9"/>
      <c r="BI6" s="9"/>
      <c r="BJ6" s="9"/>
      <c r="BK6" s="9"/>
      <c r="BL6" s="9"/>
      <c r="BM6" s="9"/>
      <c r="BN6" s="9"/>
    </row>
    <row r="7" spans="1:68" x14ac:dyDescent="0.25">
      <c r="A7" s="1"/>
      <c r="B7" s="1"/>
      <c r="C7" s="11" t="s">
        <v>3</v>
      </c>
      <c r="D7" s="11" t="s">
        <v>4</v>
      </c>
      <c r="E7" s="11"/>
      <c r="F7" s="1"/>
      <c r="G7" s="1"/>
      <c r="H7" s="1" t="s">
        <v>5</v>
      </c>
      <c r="I7" s="11" t="s">
        <v>6</v>
      </c>
      <c r="J7" s="1" t="s">
        <v>7</v>
      </c>
      <c r="K7" s="1" t="s">
        <v>8</v>
      </c>
      <c r="L7" s="1" t="s">
        <v>9</v>
      </c>
      <c r="M7" s="1" t="s">
        <v>10</v>
      </c>
      <c r="N7" s="1" t="s">
        <v>11</v>
      </c>
      <c r="O7" s="1" t="s">
        <v>12</v>
      </c>
      <c r="P7" s="1" t="s">
        <v>13</v>
      </c>
      <c r="Q7" s="1" t="s">
        <v>14</v>
      </c>
      <c r="R7" s="1" t="s">
        <v>15</v>
      </c>
      <c r="S7" s="1" t="s">
        <v>16</v>
      </c>
      <c r="T7" s="1" t="s">
        <v>17</v>
      </c>
      <c r="U7" s="1" t="s">
        <v>97</v>
      </c>
      <c r="V7" s="1" t="s">
        <v>98</v>
      </c>
      <c r="W7" s="1" t="s">
        <v>99</v>
      </c>
      <c r="X7" s="1" t="s">
        <v>100</v>
      </c>
      <c r="Y7" s="1" t="s">
        <v>101</v>
      </c>
      <c r="Z7" s="1" t="s">
        <v>102</v>
      </c>
      <c r="AA7" s="1" t="s">
        <v>103</v>
      </c>
      <c r="AB7" s="1" t="s">
        <v>104</v>
      </c>
      <c r="AC7" s="1" t="s">
        <v>84</v>
      </c>
      <c r="AD7" s="1" t="s">
        <v>105</v>
      </c>
      <c r="AE7" s="1" t="s">
        <v>106</v>
      </c>
      <c r="AF7" s="1" t="s">
        <v>107</v>
      </c>
      <c r="AG7" s="1" t="s">
        <v>108</v>
      </c>
      <c r="AH7" s="1" t="s">
        <v>109</v>
      </c>
      <c r="AI7" s="1" t="s">
        <v>110</v>
      </c>
      <c r="AJ7" s="1" t="s">
        <v>111</v>
      </c>
      <c r="AK7" s="1" t="s">
        <v>112</v>
      </c>
      <c r="AL7" s="1" t="s">
        <v>113</v>
      </c>
      <c r="AM7" s="1" t="s">
        <v>114</v>
      </c>
      <c r="AN7" s="1" t="s">
        <v>115</v>
      </c>
      <c r="AO7" s="1" t="s">
        <v>116</v>
      </c>
      <c r="AP7" s="1" t="s">
        <v>117</v>
      </c>
      <c r="AQ7" s="1" t="s">
        <v>118</v>
      </c>
      <c r="AR7" s="1" t="s">
        <v>119</v>
      </c>
      <c r="AS7" s="1" t="s">
        <v>120</v>
      </c>
      <c r="AT7" s="1" t="s">
        <v>121</v>
      </c>
      <c r="AU7" s="1" t="s">
        <v>122</v>
      </c>
      <c r="AV7" s="1" t="s">
        <v>123</v>
      </c>
      <c r="AW7" s="1" t="s">
        <v>124</v>
      </c>
      <c r="AX7" s="1" t="s">
        <v>125</v>
      </c>
      <c r="AY7" s="1" t="s">
        <v>126</v>
      </c>
      <c r="AZ7" s="1" t="s">
        <v>127</v>
      </c>
      <c r="BA7" s="1" t="s">
        <v>128</v>
      </c>
      <c r="BB7" s="1" t="s">
        <v>129</v>
      </c>
      <c r="BC7" s="1" t="s">
        <v>130</v>
      </c>
      <c r="BD7" s="1" t="s">
        <v>131</v>
      </c>
      <c r="BE7" s="1" t="s">
        <v>132</v>
      </c>
      <c r="BF7" s="1" t="s">
        <v>133</v>
      </c>
      <c r="BG7" s="1" t="s">
        <v>134</v>
      </c>
      <c r="BH7" s="1" t="s">
        <v>135</v>
      </c>
      <c r="BI7" s="1" t="s">
        <v>136</v>
      </c>
      <c r="BJ7" s="1" t="s">
        <v>137</v>
      </c>
      <c r="BK7" s="1" t="s">
        <v>138</v>
      </c>
      <c r="BL7" s="11" t="s">
        <v>139</v>
      </c>
      <c r="BM7" s="11" t="s">
        <v>140</v>
      </c>
      <c r="BN7" s="11" t="s">
        <v>141</v>
      </c>
    </row>
    <row r="8" spans="1:68" x14ac:dyDescent="0.25">
      <c r="A8" s="1"/>
      <c r="B8" s="1"/>
      <c r="C8" s="11" t="s">
        <v>27</v>
      </c>
      <c r="D8" s="11"/>
      <c r="E8" s="11"/>
      <c r="F8" s="1"/>
      <c r="G8" s="1"/>
      <c r="H8" s="1" t="s">
        <v>28</v>
      </c>
      <c r="I8" s="11">
        <v>1</v>
      </c>
      <c r="J8" s="1" t="s">
        <v>29</v>
      </c>
      <c r="K8" s="1" t="s">
        <v>30</v>
      </c>
      <c r="L8" s="1" t="s">
        <v>30</v>
      </c>
      <c r="M8" s="1"/>
      <c r="N8" s="1">
        <v>100</v>
      </c>
      <c r="O8" s="1">
        <v>22380</v>
      </c>
      <c r="P8" s="1">
        <v>99</v>
      </c>
      <c r="Q8" s="1"/>
      <c r="R8" s="1"/>
      <c r="S8" s="1"/>
      <c r="T8" s="1"/>
      <c r="U8" s="1"/>
      <c r="V8" s="1"/>
      <c r="W8" s="1"/>
      <c r="X8" s="1"/>
      <c r="Y8" s="1" t="s">
        <v>142</v>
      </c>
      <c r="Z8" s="1"/>
      <c r="AA8" s="1"/>
      <c r="AB8" s="1"/>
      <c r="AC8" s="1"/>
      <c r="AD8" s="1"/>
      <c r="AE8" s="1"/>
      <c r="AF8" s="1"/>
      <c r="AG8" s="1"/>
      <c r="AH8" s="1" t="e">
        <v>#N/A</v>
      </c>
      <c r="AI8" s="1">
        <v>0</v>
      </c>
      <c r="AJ8" s="1">
        <v>0</v>
      </c>
      <c r="AK8" s="1">
        <v>0</v>
      </c>
      <c r="AL8" s="1"/>
      <c r="AM8" s="1" t="s">
        <v>143</v>
      </c>
      <c r="AN8" s="1"/>
      <c r="AO8" s="1"/>
      <c r="AP8" s="1"/>
      <c r="AQ8" s="1"/>
      <c r="AR8" s="1"/>
      <c r="AS8" s="1"/>
      <c r="AT8" s="1"/>
      <c r="AU8" s="1"/>
      <c r="AV8" s="1">
        <v>0</v>
      </c>
      <c r="AW8" s="1">
        <v>0</v>
      </c>
      <c r="AX8" s="1">
        <v>0</v>
      </c>
      <c r="AY8" s="1">
        <v>0</v>
      </c>
      <c r="AZ8" s="1">
        <v>0</v>
      </c>
      <c r="BA8" s="1">
        <v>0</v>
      </c>
      <c r="BB8" s="1">
        <v>0</v>
      </c>
      <c r="BC8" s="1">
        <v>0</v>
      </c>
      <c r="BD8" s="1">
        <v>0</v>
      </c>
      <c r="BE8" s="1">
        <v>0</v>
      </c>
      <c r="BF8" s="1">
        <v>0</v>
      </c>
      <c r="BG8" s="1">
        <v>0</v>
      </c>
      <c r="BH8" s="1" t="b">
        <v>0</v>
      </c>
      <c r="BI8" s="1">
        <v>0.5</v>
      </c>
      <c r="BJ8" s="1">
        <v>0</v>
      </c>
      <c r="BK8" s="1">
        <v>0</v>
      </c>
      <c r="BL8" s="11">
        <v>1</v>
      </c>
      <c r="BM8" s="11">
        <v>2</v>
      </c>
      <c r="BN8" s="11">
        <v>3</v>
      </c>
    </row>
    <row r="9" spans="1:68" x14ac:dyDescent="0.25">
      <c r="A9" s="1"/>
      <c r="B9" s="1"/>
      <c r="C9" s="11" t="s">
        <v>31</v>
      </c>
      <c r="D9" s="11"/>
      <c r="E9" s="11"/>
      <c r="F9" s="1"/>
      <c r="G9" s="1"/>
      <c r="H9" s="1" t="s">
        <v>32</v>
      </c>
      <c r="I9" s="11">
        <v>2</v>
      </c>
      <c r="J9" s="1" t="s">
        <v>29</v>
      </c>
      <c r="K9" s="1" t="s">
        <v>33</v>
      </c>
      <c r="L9" s="1" t="s">
        <v>33</v>
      </c>
      <c r="M9" s="1"/>
      <c r="N9" s="1">
        <v>100</v>
      </c>
      <c r="O9" s="1">
        <v>22380</v>
      </c>
      <c r="P9" s="1">
        <v>99</v>
      </c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 t="e">
        <v>#N/A</v>
      </c>
      <c r="AI9" s="1">
        <v>0</v>
      </c>
      <c r="AJ9" s="1">
        <v>0</v>
      </c>
      <c r="AK9" s="1">
        <v>0</v>
      </c>
      <c r="AL9" s="1"/>
      <c r="AM9" s="1" t="s">
        <v>143</v>
      </c>
      <c r="AN9" s="1"/>
      <c r="AO9" s="1"/>
      <c r="AP9" s="1"/>
      <c r="AQ9" s="1"/>
      <c r="AR9" s="1"/>
      <c r="AS9" s="1"/>
      <c r="AT9" s="1"/>
      <c r="AU9" s="1"/>
      <c r="AV9" s="1">
        <v>0</v>
      </c>
      <c r="AW9" s="1">
        <v>0</v>
      </c>
      <c r="AX9" s="1">
        <v>0</v>
      </c>
      <c r="AY9" s="1">
        <v>0</v>
      </c>
      <c r="AZ9" s="1">
        <v>0</v>
      </c>
      <c r="BA9" s="1">
        <v>0</v>
      </c>
      <c r="BB9" s="1">
        <v>0</v>
      </c>
      <c r="BC9" s="1">
        <v>0</v>
      </c>
      <c r="BD9" s="1">
        <v>0</v>
      </c>
      <c r="BE9" s="1">
        <v>0</v>
      </c>
      <c r="BF9" s="1">
        <v>0</v>
      </c>
      <c r="BG9" s="1">
        <v>0</v>
      </c>
      <c r="BH9" s="1" t="b">
        <v>0</v>
      </c>
      <c r="BI9" s="1">
        <v>0.5</v>
      </c>
      <c r="BJ9" s="1">
        <v>0</v>
      </c>
      <c r="BK9" s="1">
        <v>0</v>
      </c>
      <c r="BL9" s="11">
        <v>1</v>
      </c>
      <c r="BM9" s="11">
        <v>1</v>
      </c>
      <c r="BN9" s="11">
        <v>1</v>
      </c>
      <c r="BP9">
        <f>COLUMN()</f>
        <v>68</v>
      </c>
    </row>
    <row r="10" spans="1:68" x14ac:dyDescent="0.25">
      <c r="A10" s="1"/>
      <c r="B10" s="1"/>
      <c r="C10" s="11" t="s">
        <v>34</v>
      </c>
      <c r="D10" s="11"/>
      <c r="E10" s="11"/>
      <c r="F10" s="1"/>
      <c r="G10" s="1"/>
      <c r="H10" s="1" t="s">
        <v>35</v>
      </c>
      <c r="I10" s="11">
        <v>3</v>
      </c>
      <c r="J10" s="1" t="s">
        <v>29</v>
      </c>
      <c r="K10" s="1" t="s">
        <v>36</v>
      </c>
      <c r="L10" s="1" t="s">
        <v>36</v>
      </c>
      <c r="M10" s="1"/>
      <c r="N10" s="1">
        <v>100</v>
      </c>
      <c r="O10" s="1">
        <v>22220</v>
      </c>
      <c r="P10" s="1">
        <v>99</v>
      </c>
      <c r="Q10" s="1"/>
      <c r="R10" s="1">
        <v>110</v>
      </c>
      <c r="S10" s="1">
        <v>22630</v>
      </c>
      <c r="T10" s="1">
        <v>0.4</v>
      </c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 t="e">
        <v>#N/A</v>
      </c>
      <c r="AI10" s="1">
        <v>0</v>
      </c>
      <c r="AJ10" s="1">
        <v>0</v>
      </c>
      <c r="AK10" s="1">
        <v>0</v>
      </c>
      <c r="AL10" s="1"/>
      <c r="AM10" s="1" t="s">
        <v>143</v>
      </c>
      <c r="AN10" s="1"/>
      <c r="AO10" s="1"/>
      <c r="AP10" s="1"/>
      <c r="AQ10" s="1"/>
      <c r="AR10" s="1"/>
      <c r="AS10" s="1"/>
      <c r="AT10" s="1"/>
      <c r="AU10" s="1"/>
      <c r="AV10" s="1">
        <v>0</v>
      </c>
      <c r="AW10" s="1">
        <v>0</v>
      </c>
      <c r="AX10" s="1">
        <v>0</v>
      </c>
      <c r="AY10" s="1">
        <v>0</v>
      </c>
      <c r="AZ10" s="1">
        <v>0</v>
      </c>
      <c r="BA10" s="1">
        <v>0</v>
      </c>
      <c r="BB10" s="1">
        <v>0</v>
      </c>
      <c r="BC10" s="1">
        <v>0</v>
      </c>
      <c r="BD10" s="1">
        <v>0</v>
      </c>
      <c r="BE10" s="1">
        <v>0</v>
      </c>
      <c r="BF10" s="1">
        <v>0</v>
      </c>
      <c r="BG10" s="1">
        <v>0</v>
      </c>
      <c r="BH10" s="1" t="b">
        <v>0</v>
      </c>
      <c r="BI10" s="1">
        <v>0.5</v>
      </c>
      <c r="BJ10" s="1">
        <v>0</v>
      </c>
      <c r="BK10" s="1">
        <v>0</v>
      </c>
      <c r="BL10" s="11">
        <v>1</v>
      </c>
      <c r="BM10" s="11">
        <v>1</v>
      </c>
      <c r="BN10" s="11">
        <v>1</v>
      </c>
    </row>
    <row r="11" spans="1:68" x14ac:dyDescent="0.25">
      <c r="A11" s="1"/>
      <c r="B11" s="1"/>
      <c r="C11" s="11" t="s">
        <v>37</v>
      </c>
      <c r="D11" s="11"/>
      <c r="E11" s="11"/>
      <c r="F11" s="1"/>
      <c r="G11" s="1"/>
      <c r="H11" s="1" t="s">
        <v>38</v>
      </c>
      <c r="I11" s="11">
        <v>4</v>
      </c>
      <c r="J11" s="1" t="s">
        <v>29</v>
      </c>
      <c r="K11" s="1" t="s">
        <v>39</v>
      </c>
      <c r="L11" s="1" t="s">
        <v>39</v>
      </c>
      <c r="M11" s="1"/>
      <c r="N11" s="1">
        <v>100</v>
      </c>
      <c r="O11" s="1">
        <v>22220</v>
      </c>
      <c r="P11" s="1">
        <v>99</v>
      </c>
      <c r="Q11" s="1"/>
      <c r="R11" s="1">
        <v>110</v>
      </c>
      <c r="S11" s="1">
        <v>22630</v>
      </c>
      <c r="T11" s="1">
        <v>0.4</v>
      </c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 t="e">
        <v>#N/A</v>
      </c>
      <c r="AI11" s="1">
        <v>0</v>
      </c>
      <c r="AJ11" s="1">
        <v>0</v>
      </c>
      <c r="AK11" s="1">
        <v>0</v>
      </c>
      <c r="AL11" s="1"/>
      <c r="AM11" s="1" t="s">
        <v>143</v>
      </c>
      <c r="AN11" s="1"/>
      <c r="AO11" s="1"/>
      <c r="AP11" s="1"/>
      <c r="AQ11" s="1"/>
      <c r="AR11" s="1"/>
      <c r="AS11" s="1"/>
      <c r="AT11" s="1"/>
      <c r="AU11" s="1"/>
      <c r="AV11" s="1">
        <v>0</v>
      </c>
      <c r="AW11" s="1">
        <v>0</v>
      </c>
      <c r="AX11" s="1">
        <v>0</v>
      </c>
      <c r="AY11" s="1">
        <v>0</v>
      </c>
      <c r="AZ11" s="1">
        <v>0</v>
      </c>
      <c r="BA11" s="1">
        <v>0</v>
      </c>
      <c r="BB11" s="1">
        <v>0</v>
      </c>
      <c r="BC11" s="1">
        <v>0</v>
      </c>
      <c r="BD11" s="1">
        <v>0</v>
      </c>
      <c r="BE11" s="1">
        <v>0</v>
      </c>
      <c r="BF11" s="1">
        <v>0</v>
      </c>
      <c r="BG11" s="1">
        <v>0</v>
      </c>
      <c r="BH11" s="1" t="b">
        <v>0</v>
      </c>
      <c r="BI11" s="1">
        <v>0.5</v>
      </c>
      <c r="BJ11" s="1">
        <v>0</v>
      </c>
      <c r="BK11" s="1">
        <v>0</v>
      </c>
      <c r="BL11" s="11">
        <v>1</v>
      </c>
      <c r="BM11" s="11">
        <v>1</v>
      </c>
      <c r="BN11" s="11">
        <v>1</v>
      </c>
    </row>
    <row r="12" spans="1:68" x14ac:dyDescent="0.25">
      <c r="A12" s="1"/>
      <c r="B12" s="1"/>
      <c r="C12" s="11" t="s">
        <v>40</v>
      </c>
      <c r="D12" s="11"/>
      <c r="E12" s="11"/>
      <c r="F12" s="1"/>
      <c r="G12" s="1"/>
      <c r="H12" s="1" t="s">
        <v>41</v>
      </c>
      <c r="I12" s="11">
        <v>5</v>
      </c>
      <c r="J12" s="1" t="s">
        <v>29</v>
      </c>
      <c r="K12" s="1" t="s">
        <v>42</v>
      </c>
      <c r="L12" s="1" t="s">
        <v>42</v>
      </c>
      <c r="M12" s="1"/>
      <c r="N12" s="1">
        <v>100</v>
      </c>
      <c r="O12" s="1">
        <v>22220</v>
      </c>
      <c r="P12" s="1">
        <v>99</v>
      </c>
      <c r="Q12" s="1"/>
      <c r="R12" s="1">
        <v>110</v>
      </c>
      <c r="S12" s="1">
        <v>22630</v>
      </c>
      <c r="T12" s="1">
        <v>0.4</v>
      </c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 t="e">
        <v>#N/A</v>
      </c>
      <c r="AI12" s="1">
        <v>0</v>
      </c>
      <c r="AJ12" s="1">
        <v>0</v>
      </c>
      <c r="AK12" s="1">
        <v>0</v>
      </c>
      <c r="AL12" s="1"/>
      <c r="AM12" s="1" t="s">
        <v>143</v>
      </c>
      <c r="AN12" s="1"/>
      <c r="AO12" s="1"/>
      <c r="AP12" s="1"/>
      <c r="AQ12" s="1"/>
      <c r="AR12" s="1"/>
      <c r="AS12" s="1"/>
      <c r="AT12" s="1"/>
      <c r="AU12" s="1"/>
      <c r="AV12" s="1">
        <v>0</v>
      </c>
      <c r="AW12" s="1">
        <v>0</v>
      </c>
      <c r="AX12" s="1">
        <v>0</v>
      </c>
      <c r="AY12" s="1">
        <v>0</v>
      </c>
      <c r="AZ12" s="1">
        <v>0</v>
      </c>
      <c r="BA12" s="1">
        <v>0</v>
      </c>
      <c r="BB12" s="1">
        <v>0</v>
      </c>
      <c r="BC12" s="1">
        <v>0</v>
      </c>
      <c r="BD12" s="1">
        <v>0</v>
      </c>
      <c r="BE12" s="1">
        <v>0</v>
      </c>
      <c r="BF12" s="1">
        <v>0</v>
      </c>
      <c r="BG12" s="1">
        <v>0</v>
      </c>
      <c r="BH12" s="1" t="b">
        <v>0</v>
      </c>
      <c r="BI12" s="1">
        <v>0.5</v>
      </c>
      <c r="BJ12" s="1">
        <v>0</v>
      </c>
      <c r="BK12" s="1">
        <v>0</v>
      </c>
      <c r="BL12" s="11">
        <v>1</v>
      </c>
      <c r="BM12" s="11">
        <v>1</v>
      </c>
      <c r="BN12" s="11">
        <v>1</v>
      </c>
    </row>
    <row r="13" spans="1:68" x14ac:dyDescent="0.25">
      <c r="A13" s="1"/>
      <c r="B13" s="1"/>
      <c r="C13" s="11" t="s">
        <v>46</v>
      </c>
      <c r="D13" s="11"/>
      <c r="E13" s="11"/>
      <c r="F13" s="1"/>
      <c r="G13" s="1"/>
      <c r="H13" s="1" t="s">
        <v>47</v>
      </c>
      <c r="I13" s="11">
        <v>6</v>
      </c>
      <c r="J13" s="1" t="s">
        <v>29</v>
      </c>
      <c r="K13" s="1" t="s">
        <v>48</v>
      </c>
      <c r="L13" s="1" t="s">
        <v>48</v>
      </c>
      <c r="M13" s="1"/>
      <c r="N13" s="1">
        <v>200</v>
      </c>
      <c r="O13" s="1">
        <v>28200</v>
      </c>
      <c r="P13" s="1">
        <v>46</v>
      </c>
      <c r="Q13" s="1"/>
      <c r="R13" s="1">
        <v>298</v>
      </c>
      <c r="S13" s="1">
        <v>22998</v>
      </c>
      <c r="T13" s="1">
        <v>0</v>
      </c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 t="e">
        <v>#N/A</v>
      </c>
      <c r="AI13" s="1">
        <v>0</v>
      </c>
      <c r="AJ13" s="1">
        <v>0</v>
      </c>
      <c r="AK13" s="1">
        <v>0</v>
      </c>
      <c r="AL13" s="1"/>
      <c r="AM13" s="1" t="s">
        <v>143</v>
      </c>
      <c r="AN13" s="1"/>
      <c r="AO13" s="1"/>
      <c r="AP13" s="1"/>
      <c r="AQ13" s="1"/>
      <c r="AR13" s="1"/>
      <c r="AS13" s="1"/>
      <c r="AT13" s="1"/>
      <c r="AU13" s="1"/>
      <c r="AV13" s="1">
        <v>0</v>
      </c>
      <c r="AW13" s="1">
        <v>0</v>
      </c>
      <c r="AX13" s="1">
        <v>0</v>
      </c>
      <c r="AY13" s="1">
        <v>0</v>
      </c>
      <c r="AZ13" s="1">
        <v>0</v>
      </c>
      <c r="BA13" s="1">
        <v>0</v>
      </c>
      <c r="BB13" s="1">
        <v>0</v>
      </c>
      <c r="BC13" s="1">
        <v>0</v>
      </c>
      <c r="BD13" s="1">
        <v>0</v>
      </c>
      <c r="BE13" s="1">
        <v>0</v>
      </c>
      <c r="BF13" s="1">
        <v>0</v>
      </c>
      <c r="BG13" s="1">
        <v>0</v>
      </c>
      <c r="BH13" s="1" t="b">
        <v>0</v>
      </c>
      <c r="BI13" s="1">
        <v>0.5</v>
      </c>
      <c r="BJ13" s="1">
        <v>0</v>
      </c>
      <c r="BK13" s="1">
        <v>0</v>
      </c>
      <c r="BL13" s="11">
        <v>1</v>
      </c>
      <c r="BM13" s="11"/>
      <c r="BN13" s="11">
        <v>2</v>
      </c>
    </row>
    <row r="14" spans="1:68" x14ac:dyDescent="0.25">
      <c r="A14" s="1"/>
      <c r="B14" s="1"/>
      <c r="C14" s="11" t="s">
        <v>49</v>
      </c>
      <c r="D14" s="11">
        <v>200</v>
      </c>
      <c r="E14" s="11"/>
      <c r="F14" s="1"/>
      <c r="G14" s="1"/>
      <c r="H14" s="1" t="s">
        <v>50</v>
      </c>
      <c r="I14" s="11">
        <v>7</v>
      </c>
      <c r="J14" s="1" t="s">
        <v>29</v>
      </c>
      <c r="K14" s="1" t="s">
        <v>51</v>
      </c>
      <c r="L14" s="1" t="s">
        <v>51</v>
      </c>
      <c r="M14" s="1"/>
      <c r="N14" s="1">
        <v>100</v>
      </c>
      <c r="O14" s="1">
        <v>22380</v>
      </c>
      <c r="P14" s="1">
        <v>99</v>
      </c>
      <c r="Q14" s="1"/>
      <c r="R14" s="1">
        <v>110</v>
      </c>
      <c r="S14" s="1">
        <v>22630</v>
      </c>
      <c r="T14" s="1">
        <v>2.4</v>
      </c>
      <c r="U14" s="1"/>
      <c r="V14" s="1"/>
      <c r="W14" s="1"/>
      <c r="X14" s="1"/>
      <c r="Y14" s="1" t="s">
        <v>142</v>
      </c>
      <c r="Z14" s="1"/>
      <c r="AA14" s="1"/>
      <c r="AB14" s="1"/>
      <c r="AC14" s="1"/>
      <c r="AD14" s="1"/>
      <c r="AE14" s="1"/>
      <c r="AF14" s="1"/>
      <c r="AG14" s="1"/>
      <c r="AH14" s="1" t="e">
        <v>#N/A</v>
      </c>
      <c r="AI14" s="1">
        <v>0</v>
      </c>
      <c r="AJ14" s="1">
        <v>0</v>
      </c>
      <c r="AK14" s="1">
        <v>0</v>
      </c>
      <c r="AL14" s="1"/>
      <c r="AM14" s="1" t="s">
        <v>143</v>
      </c>
      <c r="AN14" s="1"/>
      <c r="AO14" s="1"/>
      <c r="AP14" s="1"/>
      <c r="AQ14" s="1"/>
      <c r="AR14" s="1"/>
      <c r="AS14" s="1"/>
      <c r="AT14" s="1"/>
      <c r="AU14" s="1"/>
      <c r="AV14" s="1">
        <v>0</v>
      </c>
      <c r="AW14" s="1">
        <v>0</v>
      </c>
      <c r="AX14" s="1">
        <v>0</v>
      </c>
      <c r="AY14" s="1">
        <v>0</v>
      </c>
      <c r="AZ14" s="1">
        <v>0</v>
      </c>
      <c r="BA14" s="1">
        <v>0</v>
      </c>
      <c r="BB14" s="1">
        <v>0</v>
      </c>
      <c r="BC14" s="1">
        <v>0</v>
      </c>
      <c r="BD14" s="1">
        <v>0</v>
      </c>
      <c r="BE14" s="1">
        <v>0</v>
      </c>
      <c r="BF14" s="1">
        <v>0</v>
      </c>
      <c r="BG14" s="1">
        <v>0</v>
      </c>
      <c r="BH14" s="1" t="b">
        <v>0</v>
      </c>
      <c r="BI14" s="1">
        <v>0.5</v>
      </c>
      <c r="BJ14" s="1">
        <v>0</v>
      </c>
      <c r="BK14" s="1">
        <v>0</v>
      </c>
      <c r="BL14" s="11">
        <v>1</v>
      </c>
      <c r="BM14" s="11"/>
      <c r="BN14" s="11">
        <v>2</v>
      </c>
    </row>
    <row r="15" spans="1:68" x14ac:dyDescent="0.25">
      <c r="A15" s="1"/>
      <c r="B15" s="1"/>
      <c r="C15" s="11" t="s">
        <v>18</v>
      </c>
      <c r="D15" s="11"/>
      <c r="E15" s="11"/>
      <c r="F15" s="1"/>
      <c r="G15" s="1"/>
      <c r="H15" s="1" t="s">
        <v>19</v>
      </c>
      <c r="I15" s="11" t="s">
        <v>20</v>
      </c>
      <c r="J15" s="1" t="s">
        <v>21</v>
      </c>
      <c r="K15" s="1" t="s">
        <v>22</v>
      </c>
      <c r="L15" s="1" t="s">
        <v>22</v>
      </c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 t="s">
        <v>142</v>
      </c>
      <c r="Z15" s="1"/>
      <c r="AA15" s="1"/>
      <c r="AB15" s="1"/>
      <c r="AC15" s="1"/>
      <c r="AD15" s="1"/>
      <c r="AE15" s="1"/>
      <c r="AF15" s="1"/>
      <c r="AG15" s="1"/>
      <c r="AH15" s="1" t="e">
        <v>#N/A</v>
      </c>
      <c r="AI15" s="1">
        <v>0</v>
      </c>
      <c r="AJ15" s="1">
        <v>0</v>
      </c>
      <c r="AK15" s="1">
        <v>0</v>
      </c>
      <c r="AL15" s="1"/>
      <c r="AM15" s="1" t="s">
        <v>143</v>
      </c>
      <c r="AN15" s="1"/>
      <c r="AO15" s="1"/>
      <c r="AP15" s="1"/>
      <c r="AQ15" s="1"/>
      <c r="AR15" s="1"/>
      <c r="AS15" s="1"/>
      <c r="AT15" s="1"/>
      <c r="AU15" s="1"/>
      <c r="AV15" s="1">
        <v>0</v>
      </c>
      <c r="AW15" s="1">
        <v>0</v>
      </c>
      <c r="AX15" s="1">
        <v>0</v>
      </c>
      <c r="AY15" s="1">
        <v>0</v>
      </c>
      <c r="AZ15" s="1">
        <v>0</v>
      </c>
      <c r="BA15" s="1">
        <v>0</v>
      </c>
      <c r="BB15" s="1">
        <v>0</v>
      </c>
      <c r="BC15" s="1">
        <v>0</v>
      </c>
      <c r="BD15" s="1">
        <v>0</v>
      </c>
      <c r="BE15" s="1">
        <v>0</v>
      </c>
      <c r="BF15" s="1">
        <v>0</v>
      </c>
      <c r="BG15" s="1">
        <v>0</v>
      </c>
      <c r="BH15" s="1" t="b">
        <v>0</v>
      </c>
      <c r="BI15" s="1">
        <v>0.5</v>
      </c>
      <c r="BJ15" s="1">
        <v>0</v>
      </c>
      <c r="BK15" s="1">
        <v>0</v>
      </c>
      <c r="BL15" s="11">
        <v>1</v>
      </c>
      <c r="BM15" s="11"/>
      <c r="BN15" s="11"/>
    </row>
    <row r="16" spans="1:68" x14ac:dyDescent="0.25">
      <c r="A16" s="1"/>
      <c r="B16" s="1"/>
      <c r="C16" s="11" t="s">
        <v>18</v>
      </c>
      <c r="D16" s="11"/>
      <c r="E16" s="11"/>
      <c r="F16" s="1"/>
      <c r="G16" s="1"/>
      <c r="H16" s="1" t="s">
        <v>23</v>
      </c>
      <c r="I16" s="11" t="s">
        <v>20</v>
      </c>
      <c r="J16" s="1" t="s">
        <v>21</v>
      </c>
      <c r="K16" s="1" t="s">
        <v>24</v>
      </c>
      <c r="L16" s="1" t="s">
        <v>24</v>
      </c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 t="e">
        <v>#N/A</v>
      </c>
      <c r="AI16" s="1">
        <v>0</v>
      </c>
      <c r="AJ16" s="1">
        <v>0</v>
      </c>
      <c r="AK16" s="1">
        <v>0</v>
      </c>
      <c r="AL16" s="1"/>
      <c r="AM16" s="1" t="s">
        <v>143</v>
      </c>
      <c r="AN16" s="1"/>
      <c r="AO16" s="1"/>
      <c r="AP16" s="1"/>
      <c r="AQ16" s="1"/>
      <c r="AR16" s="1"/>
      <c r="AS16" s="1"/>
      <c r="AT16" s="1"/>
      <c r="AU16" s="1"/>
      <c r="AV16" s="1">
        <v>0</v>
      </c>
      <c r="AW16" s="1">
        <v>0</v>
      </c>
      <c r="AX16" s="1">
        <v>0</v>
      </c>
      <c r="AY16" s="1">
        <v>0</v>
      </c>
      <c r="AZ16" s="1">
        <v>0</v>
      </c>
      <c r="BA16" s="1">
        <v>0</v>
      </c>
      <c r="BB16" s="1">
        <v>0</v>
      </c>
      <c r="BC16" s="1">
        <v>0</v>
      </c>
      <c r="BD16" s="1">
        <v>0</v>
      </c>
      <c r="BE16" s="1">
        <v>0</v>
      </c>
      <c r="BF16" s="1">
        <v>0</v>
      </c>
      <c r="BG16" s="1">
        <v>0</v>
      </c>
      <c r="BH16" s="1" t="b">
        <v>0</v>
      </c>
      <c r="BI16" s="1">
        <v>0.5</v>
      </c>
      <c r="BJ16" s="1">
        <v>0</v>
      </c>
      <c r="BK16" s="1">
        <v>0</v>
      </c>
      <c r="BL16" s="11"/>
      <c r="BM16" s="11">
        <v>1</v>
      </c>
      <c r="BN16" s="11"/>
    </row>
    <row r="17" spans="1:66" x14ac:dyDescent="0.25">
      <c r="A17" s="1"/>
      <c r="B17" s="1"/>
      <c r="C17" s="11" t="s">
        <v>18</v>
      </c>
      <c r="D17" s="11"/>
      <c r="E17" s="11"/>
      <c r="F17" s="1"/>
      <c r="G17" s="1"/>
      <c r="H17" s="1" t="s">
        <v>25</v>
      </c>
      <c r="I17" s="11" t="s">
        <v>20</v>
      </c>
      <c r="J17" s="1" t="s">
        <v>21</v>
      </c>
      <c r="K17" s="1" t="s">
        <v>26</v>
      </c>
      <c r="L17" s="1" t="s">
        <v>26</v>
      </c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 t="e">
        <v>#N/A</v>
      </c>
      <c r="AI17" s="1">
        <v>0</v>
      </c>
      <c r="AJ17" s="1">
        <v>0</v>
      </c>
      <c r="AK17" s="1">
        <v>0</v>
      </c>
      <c r="AL17" s="1"/>
      <c r="AM17" s="1" t="s">
        <v>143</v>
      </c>
      <c r="AN17" s="1"/>
      <c r="AO17" s="1"/>
      <c r="AP17" s="1"/>
      <c r="AQ17" s="1"/>
      <c r="AR17" s="1"/>
      <c r="AS17" s="1"/>
      <c r="AT17" s="1"/>
      <c r="AU17" s="1"/>
      <c r="AV17" s="1">
        <v>0</v>
      </c>
      <c r="AW17" s="1">
        <v>0</v>
      </c>
      <c r="AX17" s="1">
        <v>0</v>
      </c>
      <c r="AY17" s="1">
        <v>0</v>
      </c>
      <c r="AZ17" s="1">
        <v>0</v>
      </c>
      <c r="BA17" s="1">
        <v>0</v>
      </c>
      <c r="BB17" s="1">
        <v>0</v>
      </c>
      <c r="BC17" s="1">
        <v>0</v>
      </c>
      <c r="BD17" s="1">
        <v>0</v>
      </c>
      <c r="BE17" s="1">
        <v>0</v>
      </c>
      <c r="BF17" s="1">
        <v>0</v>
      </c>
      <c r="BG17" s="1">
        <v>0</v>
      </c>
      <c r="BH17" s="1" t="b">
        <v>0</v>
      </c>
      <c r="BI17" s="1">
        <v>0.5</v>
      </c>
      <c r="BJ17" s="1">
        <v>0</v>
      </c>
      <c r="BK17" s="1">
        <v>0</v>
      </c>
      <c r="BL17" s="11"/>
      <c r="BM17" s="11"/>
      <c r="BN17" s="11">
        <v>1</v>
      </c>
    </row>
    <row r="18" spans="1:66" x14ac:dyDescent="0.25">
      <c r="A18" s="1"/>
      <c r="B18" s="1"/>
      <c r="C18" s="11" t="s">
        <v>43</v>
      </c>
      <c r="D18" s="11"/>
      <c r="E18" s="11"/>
      <c r="F18" s="1"/>
      <c r="G18" s="1"/>
      <c r="H18" s="1" t="s">
        <v>44</v>
      </c>
      <c r="I18" s="11">
        <v>82418010</v>
      </c>
      <c r="J18" s="1" t="s">
        <v>21</v>
      </c>
      <c r="K18" s="1" t="s">
        <v>45</v>
      </c>
      <c r="L18" s="1" t="s">
        <v>45</v>
      </c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>
        <v>32.356999999999999</v>
      </c>
      <c r="AI18" s="1">
        <v>0</v>
      </c>
      <c r="AJ18" s="1">
        <v>0</v>
      </c>
      <c r="AK18" s="1">
        <v>0</v>
      </c>
      <c r="AL18" s="1"/>
      <c r="AM18" s="1" t="s">
        <v>143</v>
      </c>
      <c r="AN18" s="1"/>
      <c r="AO18" s="1"/>
      <c r="AP18" s="1"/>
      <c r="AQ18" s="1"/>
      <c r="AR18" s="1"/>
      <c r="AS18" s="1"/>
      <c r="AT18" s="1"/>
      <c r="AU18" s="1"/>
      <c r="AV18" s="1">
        <v>0</v>
      </c>
      <c r="AW18" s="1">
        <v>0</v>
      </c>
      <c r="AX18" s="1">
        <v>0</v>
      </c>
      <c r="AY18" s="1">
        <v>0</v>
      </c>
      <c r="AZ18" s="1">
        <v>0</v>
      </c>
      <c r="BA18" s="1">
        <v>0</v>
      </c>
      <c r="BB18" s="1">
        <v>0</v>
      </c>
      <c r="BC18" s="1">
        <v>0</v>
      </c>
      <c r="BD18" s="1">
        <v>0</v>
      </c>
      <c r="BE18" s="1">
        <v>0</v>
      </c>
      <c r="BF18" s="1">
        <v>0</v>
      </c>
      <c r="BG18" s="1">
        <v>0</v>
      </c>
      <c r="BH18" s="1" t="b">
        <v>0</v>
      </c>
      <c r="BI18" s="1">
        <v>0.5</v>
      </c>
      <c r="BJ18" s="1">
        <v>0</v>
      </c>
      <c r="BK18" s="1">
        <v>0</v>
      </c>
      <c r="BL18" s="11">
        <v>1</v>
      </c>
      <c r="BM18" s="11">
        <v>2</v>
      </c>
      <c r="BN18" s="11"/>
    </row>
    <row r="19" spans="1:66" x14ac:dyDescent="0.25">
      <c r="A19" s="1"/>
      <c r="B19" s="1"/>
      <c r="C19" s="11" t="s">
        <v>52</v>
      </c>
      <c r="D19" s="11">
        <v>205</v>
      </c>
      <c r="E19" s="11"/>
      <c r="F19" s="1"/>
      <c r="G19" s="1"/>
      <c r="H19" s="1"/>
      <c r="I19" s="11">
        <v>82456022</v>
      </c>
      <c r="J19" s="1"/>
      <c r="K19" s="1" t="s">
        <v>53</v>
      </c>
      <c r="L19" s="1" t="s">
        <v>53</v>
      </c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>
        <v>4.6500000000000004</v>
      </c>
      <c r="AI19" s="1">
        <v>0</v>
      </c>
      <c r="AJ19" s="1">
        <v>0</v>
      </c>
      <c r="AK19" s="1">
        <v>0</v>
      </c>
      <c r="AL19" s="1"/>
      <c r="AM19" s="1" t="s">
        <v>143</v>
      </c>
      <c r="AN19" s="1"/>
      <c r="AO19" s="1"/>
      <c r="AP19" s="1"/>
      <c r="AQ19" s="1"/>
      <c r="AR19" s="1"/>
      <c r="AS19" s="1"/>
      <c r="AT19" s="1"/>
      <c r="AU19" s="1"/>
      <c r="AV19" s="1">
        <v>0</v>
      </c>
      <c r="AW19" s="1">
        <v>0</v>
      </c>
      <c r="AX19" s="1">
        <v>0</v>
      </c>
      <c r="AY19" s="1">
        <v>0</v>
      </c>
      <c r="AZ19" s="1">
        <v>0</v>
      </c>
      <c r="BA19" s="1">
        <v>0</v>
      </c>
      <c r="BB19" s="1">
        <v>0</v>
      </c>
      <c r="BC19" s="1">
        <v>0</v>
      </c>
      <c r="BD19" s="1">
        <v>0</v>
      </c>
      <c r="BE19" s="1">
        <v>0</v>
      </c>
      <c r="BF19" s="1">
        <v>0</v>
      </c>
      <c r="BG19" s="1">
        <v>0</v>
      </c>
      <c r="BH19" s="1" t="b">
        <v>0</v>
      </c>
      <c r="BI19" s="1">
        <v>0.5</v>
      </c>
      <c r="BJ19" s="1">
        <v>0</v>
      </c>
      <c r="BK19" s="1">
        <v>0</v>
      </c>
      <c r="BL19" s="11">
        <v>1</v>
      </c>
      <c r="BM19" s="11" t="s">
        <v>140</v>
      </c>
      <c r="BN19" s="11" t="s">
        <v>141</v>
      </c>
    </row>
    <row r="20" spans="1:66" x14ac:dyDescent="0.25">
      <c r="A20" s="1"/>
      <c r="B20" s="1"/>
      <c r="C20" s="11" t="s">
        <v>54</v>
      </c>
      <c r="D20" s="11">
        <v>210</v>
      </c>
      <c r="E20" s="11">
        <v>200</v>
      </c>
      <c r="F20" s="1"/>
      <c r="G20" s="1"/>
      <c r="H20" s="1"/>
      <c r="I20" s="11">
        <v>82454008</v>
      </c>
      <c r="J20" s="1"/>
      <c r="K20" s="1" t="s">
        <v>55</v>
      </c>
      <c r="L20" s="1" t="s">
        <v>55</v>
      </c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>
        <v>4.4779999999999998</v>
      </c>
      <c r="AI20" s="1">
        <v>0</v>
      </c>
      <c r="AJ20" s="1">
        <v>0</v>
      </c>
      <c r="AK20" s="1">
        <v>0</v>
      </c>
      <c r="AL20" s="1"/>
      <c r="AM20" s="1" t="s">
        <v>143</v>
      </c>
      <c r="AN20" s="1"/>
      <c r="AO20" s="1"/>
      <c r="AP20" s="1"/>
      <c r="AQ20" s="1"/>
      <c r="AR20" s="1"/>
      <c r="AS20" s="1"/>
      <c r="AT20" s="1"/>
      <c r="AU20" s="1"/>
      <c r="AV20" s="1">
        <v>0</v>
      </c>
      <c r="AW20" s="1">
        <v>0</v>
      </c>
      <c r="AX20" s="1">
        <v>0</v>
      </c>
      <c r="AY20" s="1">
        <v>0</v>
      </c>
      <c r="AZ20" s="1">
        <v>0</v>
      </c>
      <c r="BA20" s="1">
        <v>0</v>
      </c>
      <c r="BB20" s="1">
        <v>0</v>
      </c>
      <c r="BC20" s="1">
        <v>0</v>
      </c>
      <c r="BD20" s="1">
        <v>0</v>
      </c>
      <c r="BE20" s="1">
        <v>0</v>
      </c>
      <c r="BF20" s="1">
        <v>0</v>
      </c>
      <c r="BG20" s="1">
        <v>0</v>
      </c>
      <c r="BH20" s="1" t="b">
        <v>0</v>
      </c>
      <c r="BI20" s="1">
        <v>0.5</v>
      </c>
      <c r="BJ20" s="1">
        <v>0</v>
      </c>
      <c r="BK20" s="1">
        <v>0</v>
      </c>
      <c r="BL20" s="11">
        <v>1</v>
      </c>
      <c r="BM20" s="11">
        <v>1.6550522648083601</v>
      </c>
      <c r="BN20" s="11">
        <v>1.6176470588235301</v>
      </c>
    </row>
    <row r="21" spans="1:66" x14ac:dyDescent="0.25">
      <c r="A21" s="1"/>
      <c r="B21" s="1"/>
      <c r="C21" s="11" t="s">
        <v>144</v>
      </c>
      <c r="D21" s="11">
        <v>215</v>
      </c>
      <c r="E21" s="11">
        <v>200</v>
      </c>
      <c r="F21" s="1"/>
      <c r="G21" s="1"/>
      <c r="H21" s="1"/>
      <c r="I21" s="11">
        <v>82854007</v>
      </c>
      <c r="J21" s="1"/>
      <c r="K21" s="1" t="s">
        <v>145</v>
      </c>
      <c r="L21" s="1" t="s">
        <v>145</v>
      </c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>
        <v>3.698</v>
      </c>
      <c r="AI21" s="1">
        <v>0</v>
      </c>
      <c r="AJ21" s="1">
        <v>0</v>
      </c>
      <c r="AK21" s="1">
        <v>0</v>
      </c>
      <c r="AL21" s="1"/>
      <c r="AM21" s="1" t="s">
        <v>143</v>
      </c>
      <c r="AN21" s="1"/>
      <c r="AO21" s="1"/>
      <c r="AP21" s="1"/>
      <c r="AQ21" s="1"/>
      <c r="AR21" s="1"/>
      <c r="AS21" s="1"/>
      <c r="AT21" s="1"/>
      <c r="AU21" s="1"/>
      <c r="AV21" s="1">
        <v>0</v>
      </c>
      <c r="AW21" s="1">
        <v>0</v>
      </c>
      <c r="AX21" s="1">
        <v>0</v>
      </c>
      <c r="AY21" s="1">
        <v>0</v>
      </c>
      <c r="AZ21" s="1">
        <v>0</v>
      </c>
      <c r="BA21" s="1">
        <v>0</v>
      </c>
      <c r="BB21" s="1">
        <v>0</v>
      </c>
      <c r="BC21" s="1">
        <v>0</v>
      </c>
      <c r="BD21" s="1">
        <v>0</v>
      </c>
      <c r="BE21" s="1">
        <v>0</v>
      </c>
      <c r="BF21" s="1">
        <v>0</v>
      </c>
      <c r="BG21" s="1">
        <v>0</v>
      </c>
      <c r="BH21" s="1" t="b">
        <v>0</v>
      </c>
      <c r="BI21" s="1">
        <v>0.5</v>
      </c>
      <c r="BJ21" s="1">
        <v>0</v>
      </c>
      <c r="BK21" s="1">
        <v>0</v>
      </c>
      <c r="BL21" s="11">
        <v>1</v>
      </c>
      <c r="BM21" s="11">
        <v>1.7282229965156799</v>
      </c>
      <c r="BN21" s="11">
        <v>1.6764705882352899</v>
      </c>
    </row>
    <row r="22" spans="1:66" x14ac:dyDescent="0.25">
      <c r="A22" s="1"/>
      <c r="B22" s="1"/>
      <c r="C22" s="11" t="s">
        <v>146</v>
      </c>
      <c r="D22" s="11">
        <v>220</v>
      </c>
      <c r="E22" s="11">
        <v>200</v>
      </c>
      <c r="F22" s="1"/>
      <c r="G22" s="1"/>
      <c r="H22" s="1"/>
      <c r="I22" s="11">
        <v>82966021</v>
      </c>
      <c r="J22" s="1"/>
      <c r="K22" s="1" t="s">
        <v>147</v>
      </c>
      <c r="L22" s="1" t="s">
        <v>147</v>
      </c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>
        <v>3.7989999999999999</v>
      </c>
      <c r="AI22" s="1">
        <v>0</v>
      </c>
      <c r="AJ22" s="1">
        <v>0</v>
      </c>
      <c r="AK22" s="1">
        <v>0</v>
      </c>
      <c r="AL22" s="1"/>
      <c r="AM22" s="1" t="s">
        <v>143</v>
      </c>
      <c r="AN22" s="1"/>
      <c r="AO22" s="1"/>
      <c r="AP22" s="1"/>
      <c r="AQ22" s="1"/>
      <c r="AR22" s="1"/>
      <c r="AS22" s="1"/>
      <c r="AT22" s="1"/>
      <c r="AU22" s="1"/>
      <c r="AV22" s="1">
        <v>0</v>
      </c>
      <c r="AW22" s="1">
        <v>0</v>
      </c>
      <c r="AX22" s="1">
        <v>0</v>
      </c>
      <c r="AY22" s="1">
        <v>0</v>
      </c>
      <c r="AZ22" s="1">
        <v>0</v>
      </c>
      <c r="BA22" s="1">
        <v>0</v>
      </c>
      <c r="BB22" s="1">
        <v>0</v>
      </c>
      <c r="BC22" s="1">
        <v>0</v>
      </c>
      <c r="BD22" s="1">
        <v>0</v>
      </c>
      <c r="BE22" s="1">
        <v>0</v>
      </c>
      <c r="BF22" s="1">
        <v>0</v>
      </c>
      <c r="BG22" s="1">
        <v>0</v>
      </c>
      <c r="BH22" s="1" t="b">
        <v>0</v>
      </c>
      <c r="BI22" s="1">
        <v>0.5</v>
      </c>
      <c r="BJ22" s="1">
        <v>0</v>
      </c>
      <c r="BK22" s="1">
        <v>0</v>
      </c>
      <c r="BL22" s="11">
        <v>2</v>
      </c>
      <c r="BM22" s="11">
        <v>1.8013937282229999</v>
      </c>
      <c r="BN22" s="11">
        <v>1.73529411764706</v>
      </c>
    </row>
    <row r="23" spans="1:66" x14ac:dyDescent="0.25">
      <c r="A23" s="1"/>
      <c r="B23" s="1"/>
      <c r="C23" s="11" t="s">
        <v>148</v>
      </c>
      <c r="D23" s="11">
        <v>225</v>
      </c>
      <c r="E23" s="11">
        <v>200</v>
      </c>
      <c r="F23" s="1"/>
      <c r="G23" s="1"/>
      <c r="H23" s="1"/>
      <c r="I23" s="11">
        <v>26502039</v>
      </c>
      <c r="J23" s="1"/>
      <c r="K23" s="1" t="s">
        <v>149</v>
      </c>
      <c r="L23" s="1" t="s">
        <v>149</v>
      </c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>
        <v>0.313</v>
      </c>
      <c r="AI23" s="1">
        <v>0</v>
      </c>
      <c r="AJ23" s="1">
        <v>0</v>
      </c>
      <c r="AK23" s="1">
        <v>0</v>
      </c>
      <c r="AL23" s="1"/>
      <c r="AM23" s="1" t="s">
        <v>143</v>
      </c>
      <c r="AN23" s="1"/>
      <c r="AO23" s="1"/>
      <c r="AP23" s="1"/>
      <c r="AQ23" s="1"/>
      <c r="AR23" s="1"/>
      <c r="AS23" s="1"/>
      <c r="AT23" s="1"/>
      <c r="AU23" s="1"/>
      <c r="AV23" s="1">
        <v>0</v>
      </c>
      <c r="AW23" s="1">
        <v>0</v>
      </c>
      <c r="AX23" s="1">
        <v>0</v>
      </c>
      <c r="AY23" s="1">
        <v>0</v>
      </c>
      <c r="AZ23" s="1">
        <v>0</v>
      </c>
      <c r="BA23" s="1">
        <v>0</v>
      </c>
      <c r="BB23" s="1">
        <v>0</v>
      </c>
      <c r="BC23" s="1">
        <v>0</v>
      </c>
      <c r="BD23" s="1">
        <v>0</v>
      </c>
      <c r="BE23" s="1">
        <v>0</v>
      </c>
      <c r="BF23" s="1">
        <v>0</v>
      </c>
      <c r="BG23" s="1">
        <v>0</v>
      </c>
      <c r="BH23" s="1" t="b">
        <v>0</v>
      </c>
      <c r="BI23" s="1">
        <v>0.5</v>
      </c>
      <c r="BJ23" s="1">
        <v>0</v>
      </c>
      <c r="BK23" s="1">
        <v>0</v>
      </c>
      <c r="BL23" s="11">
        <v>2</v>
      </c>
      <c r="BM23" s="11">
        <v>1.87456445993031</v>
      </c>
      <c r="BN23" s="11">
        <v>1.79411764705882</v>
      </c>
    </row>
    <row r="24" spans="1:66" x14ac:dyDescent="0.25">
      <c r="A24" s="1"/>
      <c r="B24" s="1"/>
      <c r="C24" s="11" t="s">
        <v>150</v>
      </c>
      <c r="D24" s="11">
        <v>230</v>
      </c>
      <c r="E24" s="11">
        <v>200</v>
      </c>
      <c r="F24" s="1"/>
      <c r="G24" s="1"/>
      <c r="H24" s="1"/>
      <c r="I24" s="11">
        <v>62878005</v>
      </c>
      <c r="J24" s="1"/>
      <c r="K24" s="1" t="s">
        <v>151</v>
      </c>
      <c r="L24" s="1" t="s">
        <v>151</v>
      </c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>
        <v>7.2999999999999995E-2</v>
      </c>
      <c r="AI24" s="1">
        <v>0</v>
      </c>
      <c r="AJ24" s="1">
        <v>0</v>
      </c>
      <c r="AK24" s="1">
        <v>0</v>
      </c>
      <c r="AL24" s="1"/>
      <c r="AM24" s="1" t="s">
        <v>143</v>
      </c>
      <c r="AN24" s="1"/>
      <c r="AO24" s="1"/>
      <c r="AP24" s="1"/>
      <c r="AQ24" s="1"/>
      <c r="AR24" s="1"/>
      <c r="AS24" s="1"/>
      <c r="AT24" s="1"/>
      <c r="AU24" s="1"/>
      <c r="AV24" s="1">
        <v>0</v>
      </c>
      <c r="AW24" s="1">
        <v>0</v>
      </c>
      <c r="AX24" s="1">
        <v>0</v>
      </c>
      <c r="AY24" s="1">
        <v>0</v>
      </c>
      <c r="AZ24" s="1">
        <v>0</v>
      </c>
      <c r="BA24" s="1">
        <v>0</v>
      </c>
      <c r="BB24" s="1">
        <v>0</v>
      </c>
      <c r="BC24" s="1">
        <v>0</v>
      </c>
      <c r="BD24" s="1">
        <v>0</v>
      </c>
      <c r="BE24" s="1">
        <v>0</v>
      </c>
      <c r="BF24" s="1">
        <v>0</v>
      </c>
      <c r="BG24" s="1">
        <v>0</v>
      </c>
      <c r="BH24" s="1" t="b">
        <v>0</v>
      </c>
      <c r="BI24" s="1">
        <v>0.5</v>
      </c>
      <c r="BJ24" s="1">
        <v>0</v>
      </c>
      <c r="BK24" s="1">
        <v>0</v>
      </c>
      <c r="BL24" s="11">
        <v>2</v>
      </c>
      <c r="BM24" s="11">
        <v>1.94773519163763</v>
      </c>
      <c r="BN24" s="11">
        <v>1.8529411764705901</v>
      </c>
    </row>
    <row r="25" spans="1:66" x14ac:dyDescent="0.25">
      <c r="A25" s="1"/>
      <c r="B25" s="1"/>
      <c r="C25" s="11" t="s">
        <v>152</v>
      </c>
      <c r="D25" s="11">
        <v>235</v>
      </c>
      <c r="E25" s="11">
        <v>200</v>
      </c>
      <c r="F25" s="1"/>
      <c r="G25" s="1"/>
      <c r="H25" s="1"/>
      <c r="I25" s="11">
        <v>62865013</v>
      </c>
      <c r="J25" s="1"/>
      <c r="K25" s="1" t="s">
        <v>153</v>
      </c>
      <c r="L25" s="1" t="s">
        <v>153</v>
      </c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>
        <v>9.5000000000000001E-2</v>
      </c>
      <c r="AI25" s="1">
        <v>0</v>
      </c>
      <c r="AJ25" s="1">
        <v>0</v>
      </c>
      <c r="AK25" s="1">
        <v>0</v>
      </c>
      <c r="AL25" s="1"/>
      <c r="AM25" s="1" t="s">
        <v>143</v>
      </c>
      <c r="AN25" s="1"/>
      <c r="AO25" s="1"/>
      <c r="AP25" s="1"/>
      <c r="AQ25" s="1"/>
      <c r="AR25" s="1"/>
      <c r="AS25" s="1"/>
      <c r="AT25" s="1"/>
      <c r="AU25" s="1"/>
      <c r="AV25" s="1">
        <v>0</v>
      </c>
      <c r="AW25" s="1">
        <v>0</v>
      </c>
      <c r="AX25" s="1">
        <v>0</v>
      </c>
      <c r="AY25" s="1">
        <v>0</v>
      </c>
      <c r="AZ25" s="1">
        <v>0</v>
      </c>
      <c r="BA25" s="1">
        <v>0</v>
      </c>
      <c r="BB25" s="1">
        <v>0</v>
      </c>
      <c r="BC25" s="1">
        <v>0</v>
      </c>
      <c r="BD25" s="1">
        <v>0</v>
      </c>
      <c r="BE25" s="1">
        <v>0</v>
      </c>
      <c r="BF25" s="1">
        <v>0</v>
      </c>
      <c r="BG25" s="1">
        <v>0</v>
      </c>
      <c r="BH25" s="1" t="b">
        <v>0</v>
      </c>
      <c r="BI25" s="1">
        <v>0.5</v>
      </c>
      <c r="BJ25" s="1">
        <v>0</v>
      </c>
      <c r="BK25" s="1">
        <v>0</v>
      </c>
      <c r="BL25" s="11">
        <v>6</v>
      </c>
      <c r="BM25" s="11"/>
      <c r="BN25" s="11">
        <v>12</v>
      </c>
    </row>
    <row r="26" spans="1:66" x14ac:dyDescent="0.25">
      <c r="A26" s="1"/>
      <c r="B26" s="1"/>
      <c r="C26" s="11" t="s">
        <v>154</v>
      </c>
      <c r="D26" s="11">
        <v>240</v>
      </c>
      <c r="E26" s="11">
        <v>200</v>
      </c>
      <c r="F26" s="1"/>
      <c r="G26" s="1"/>
      <c r="H26" s="1"/>
      <c r="I26" s="11" t="s">
        <v>155</v>
      </c>
      <c r="J26" s="1"/>
      <c r="K26" s="1" t="s">
        <v>156</v>
      </c>
      <c r="L26" s="1" t="s">
        <v>156</v>
      </c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>
        <v>1.8180000000000001</v>
      </c>
      <c r="AI26" s="1">
        <v>0</v>
      </c>
      <c r="AJ26" s="1">
        <v>0</v>
      </c>
      <c r="AK26" s="1">
        <v>0</v>
      </c>
      <c r="AL26" s="1"/>
      <c r="AM26" s="1" t="s">
        <v>143</v>
      </c>
      <c r="AN26" s="1"/>
      <c r="AO26" s="1"/>
      <c r="AP26" s="1"/>
      <c r="AQ26" s="1"/>
      <c r="AR26" s="1"/>
      <c r="AS26" s="1"/>
      <c r="AT26" s="1"/>
      <c r="AU26" s="1"/>
      <c r="AV26" s="1">
        <v>0</v>
      </c>
      <c r="AW26" s="1">
        <v>0</v>
      </c>
      <c r="AX26" s="1">
        <v>0</v>
      </c>
      <c r="AY26" s="1">
        <v>0</v>
      </c>
      <c r="AZ26" s="1">
        <v>0</v>
      </c>
      <c r="BA26" s="1">
        <v>0</v>
      </c>
      <c r="BB26" s="1">
        <v>0</v>
      </c>
      <c r="BC26" s="1">
        <v>0</v>
      </c>
      <c r="BD26" s="1">
        <v>0</v>
      </c>
      <c r="BE26" s="1">
        <v>0</v>
      </c>
      <c r="BF26" s="1">
        <v>0</v>
      </c>
      <c r="BG26" s="1">
        <v>0</v>
      </c>
      <c r="BH26" s="1" t="b">
        <v>0</v>
      </c>
      <c r="BI26" s="1">
        <v>0.5</v>
      </c>
      <c r="BJ26" s="1">
        <v>0</v>
      </c>
      <c r="BK26" s="1">
        <v>0</v>
      </c>
      <c r="BL26" s="11">
        <v>0.02</v>
      </c>
      <c r="BM26" s="11"/>
      <c r="BN26" s="11">
        <v>0.04</v>
      </c>
    </row>
    <row r="27" spans="1:66" x14ac:dyDescent="0.25">
      <c r="A27" s="1"/>
      <c r="B27" s="1"/>
      <c r="C27" s="11" t="s">
        <v>157</v>
      </c>
      <c r="D27" s="11"/>
      <c r="E27" s="11">
        <v>200</v>
      </c>
      <c r="F27" s="1">
        <v>28200</v>
      </c>
      <c r="G27" s="1"/>
      <c r="H27" s="1" t="s">
        <v>158</v>
      </c>
      <c r="I27" s="11" t="s">
        <v>158</v>
      </c>
      <c r="J27" s="1"/>
      <c r="K27" s="1" t="s">
        <v>159</v>
      </c>
      <c r="L27" s="1" t="s">
        <v>159</v>
      </c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 t="e">
        <v>#N/A</v>
      </c>
      <c r="AI27" s="1">
        <v>0</v>
      </c>
      <c r="AJ27" s="1">
        <v>0</v>
      </c>
      <c r="AK27" s="1">
        <v>0</v>
      </c>
      <c r="AL27" s="1"/>
      <c r="AM27" s="1" t="s">
        <v>143</v>
      </c>
      <c r="AN27" s="1"/>
      <c r="AO27" s="1"/>
      <c r="AP27" s="1"/>
      <c r="AQ27" s="1"/>
      <c r="AR27" s="1"/>
      <c r="AS27" s="1"/>
      <c r="AT27" s="1"/>
      <c r="AU27" s="1"/>
      <c r="AV27" s="1">
        <v>0</v>
      </c>
      <c r="AW27" s="1">
        <v>0</v>
      </c>
      <c r="AX27" s="1">
        <v>0</v>
      </c>
      <c r="AY27" s="1">
        <v>0</v>
      </c>
      <c r="AZ27" s="1">
        <v>0</v>
      </c>
      <c r="BA27" s="1">
        <v>0</v>
      </c>
      <c r="BB27" s="1">
        <v>0</v>
      </c>
      <c r="BC27" s="1">
        <v>0</v>
      </c>
      <c r="BD27" s="1">
        <v>0</v>
      </c>
      <c r="BE27" s="1">
        <v>0</v>
      </c>
      <c r="BF27" s="1">
        <v>0</v>
      </c>
      <c r="BG27" s="1">
        <v>0</v>
      </c>
      <c r="BH27" s="1" t="b">
        <v>0</v>
      </c>
      <c r="BI27" s="1">
        <v>0.5</v>
      </c>
      <c r="BJ27" s="1">
        <v>0</v>
      </c>
      <c r="BK27" s="1">
        <v>0</v>
      </c>
      <c r="BL27" s="11">
        <v>0.23</v>
      </c>
      <c r="BM27" s="11"/>
      <c r="BN27" s="11">
        <v>0.46</v>
      </c>
    </row>
    <row r="28" spans="1:66" x14ac:dyDescent="0.25">
      <c r="A28" s="1"/>
      <c r="B28" s="1"/>
      <c r="C28" s="11" t="s">
        <v>160</v>
      </c>
      <c r="D28" s="11"/>
      <c r="E28" s="11"/>
      <c r="F28" s="1"/>
      <c r="G28" s="1"/>
      <c r="H28" s="1" t="s">
        <v>161</v>
      </c>
      <c r="I28" s="11">
        <v>62865013</v>
      </c>
      <c r="J28" s="1"/>
      <c r="K28" s="1" t="s">
        <v>153</v>
      </c>
      <c r="L28" s="1" t="s">
        <v>153</v>
      </c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>
        <v>9.5000000000000001E-2</v>
      </c>
      <c r="AI28" s="1">
        <v>0</v>
      </c>
      <c r="AJ28" s="1">
        <v>0</v>
      </c>
      <c r="AK28" s="1">
        <v>0</v>
      </c>
      <c r="AL28" s="1"/>
      <c r="AM28" s="1" t="s">
        <v>143</v>
      </c>
      <c r="AN28" s="1"/>
      <c r="AO28" s="1"/>
      <c r="AP28" s="1"/>
      <c r="AQ28" s="1"/>
      <c r="AR28" s="1"/>
      <c r="AS28" s="1"/>
      <c r="AT28" s="1"/>
      <c r="AU28" s="1"/>
      <c r="AV28" s="1">
        <v>0</v>
      </c>
      <c r="AW28" s="1">
        <v>0</v>
      </c>
      <c r="AX28" s="1">
        <v>0</v>
      </c>
      <c r="AY28" s="1">
        <v>0</v>
      </c>
      <c r="AZ28" s="1">
        <v>0</v>
      </c>
      <c r="BA28" s="1">
        <v>0</v>
      </c>
      <c r="BB28" s="1">
        <v>0</v>
      </c>
      <c r="BC28" s="1">
        <v>0</v>
      </c>
      <c r="BD28" s="1">
        <v>0</v>
      </c>
      <c r="BE28" s="1">
        <v>0</v>
      </c>
      <c r="BF28" s="1">
        <v>0</v>
      </c>
      <c r="BG28" s="1">
        <v>0</v>
      </c>
      <c r="BH28" s="1" t="b">
        <v>0</v>
      </c>
      <c r="BI28" s="1">
        <v>0.5</v>
      </c>
      <c r="BJ28" s="1">
        <v>0</v>
      </c>
      <c r="BK28" s="1">
        <v>0</v>
      </c>
      <c r="BL28" s="11">
        <v>2</v>
      </c>
      <c r="BM28" s="11">
        <v>2</v>
      </c>
      <c r="BN28" s="11">
        <v>2</v>
      </c>
    </row>
    <row r="29" spans="1:66" x14ac:dyDescent="0.25">
      <c r="A29" s="1"/>
      <c r="B29" s="1"/>
      <c r="C29" s="11" t="s">
        <v>162</v>
      </c>
      <c r="D29" s="11"/>
      <c r="E29" s="11"/>
      <c r="F29" s="1"/>
      <c r="G29" s="1"/>
      <c r="H29" s="1" t="s">
        <v>163</v>
      </c>
      <c r="I29" s="11">
        <v>62865014</v>
      </c>
      <c r="J29" s="1"/>
      <c r="K29" s="1" t="s">
        <v>164</v>
      </c>
      <c r="L29" s="1" t="s">
        <v>164</v>
      </c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 t="e">
        <v>#N/A</v>
      </c>
      <c r="AI29" s="1">
        <v>0</v>
      </c>
      <c r="AJ29" s="1">
        <v>0</v>
      </c>
      <c r="AK29" s="1">
        <v>0</v>
      </c>
      <c r="AL29" s="1"/>
      <c r="AM29" s="1" t="s">
        <v>143</v>
      </c>
      <c r="AN29" s="1"/>
      <c r="AO29" s="1"/>
      <c r="AP29" s="1"/>
      <c r="AQ29" s="1"/>
      <c r="AR29" s="1"/>
      <c r="AS29" s="1"/>
      <c r="AT29" s="1"/>
      <c r="AU29" s="1"/>
      <c r="AV29" s="1">
        <v>0</v>
      </c>
      <c r="AW29" s="1">
        <v>0</v>
      </c>
      <c r="AX29" s="1">
        <v>0</v>
      </c>
      <c r="AY29" s="1">
        <v>0</v>
      </c>
      <c r="AZ29" s="1">
        <v>0</v>
      </c>
      <c r="BA29" s="1">
        <v>0</v>
      </c>
      <c r="BB29" s="1">
        <v>0</v>
      </c>
      <c r="BC29" s="1">
        <v>0</v>
      </c>
      <c r="BD29" s="1">
        <v>0</v>
      </c>
      <c r="BE29" s="1">
        <v>0</v>
      </c>
      <c r="BF29" s="1">
        <v>0</v>
      </c>
      <c r="BG29" s="1">
        <v>0</v>
      </c>
      <c r="BH29" s="1" t="b">
        <v>0</v>
      </c>
      <c r="BI29" s="1">
        <v>0.5</v>
      </c>
      <c r="BJ29" s="1">
        <v>0</v>
      </c>
      <c r="BK29" s="1">
        <v>0</v>
      </c>
      <c r="BL29" s="11">
        <v>2</v>
      </c>
      <c r="BM29" s="11">
        <v>2</v>
      </c>
      <c r="BN29" s="11">
        <v>2</v>
      </c>
    </row>
    <row r="30" spans="1:66" x14ac:dyDescent="0.25">
      <c r="A30" s="1"/>
      <c r="B30" s="1"/>
      <c r="C30" s="11" t="s">
        <v>165</v>
      </c>
      <c r="D30" s="11"/>
      <c r="E30" s="11"/>
      <c r="F30" s="1"/>
      <c r="G30" s="1"/>
      <c r="H30" s="1"/>
      <c r="I30" s="11">
        <v>46000005</v>
      </c>
      <c r="J30" s="1"/>
      <c r="K30" s="1" t="s">
        <v>166</v>
      </c>
      <c r="L30" s="1" t="s">
        <v>166</v>
      </c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>
        <v>4.2439999999999998</v>
      </c>
      <c r="AI30" s="1">
        <v>0</v>
      </c>
      <c r="AJ30" s="1">
        <v>0</v>
      </c>
      <c r="AK30" s="1">
        <v>0</v>
      </c>
      <c r="AL30" s="1"/>
      <c r="AM30" s="1" t="s">
        <v>143</v>
      </c>
      <c r="AN30" s="1"/>
      <c r="AO30" s="1"/>
      <c r="AP30" s="1"/>
      <c r="AQ30" s="1"/>
      <c r="AR30" s="1"/>
      <c r="AS30" s="1"/>
      <c r="AT30" s="1"/>
      <c r="AU30" s="1"/>
      <c r="AV30" s="1">
        <v>0</v>
      </c>
      <c r="AW30" s="1">
        <v>0</v>
      </c>
      <c r="AX30" s="1">
        <v>0</v>
      </c>
      <c r="AY30" s="1">
        <v>0</v>
      </c>
      <c r="AZ30" s="1">
        <v>0</v>
      </c>
      <c r="BA30" s="1">
        <v>0</v>
      </c>
      <c r="BB30" s="1">
        <v>0</v>
      </c>
      <c r="BC30" s="1">
        <v>0</v>
      </c>
      <c r="BD30" s="1">
        <v>0</v>
      </c>
      <c r="BE30" s="1">
        <v>0</v>
      </c>
      <c r="BF30" s="1">
        <v>0</v>
      </c>
      <c r="BG30" s="1">
        <v>0</v>
      </c>
      <c r="BH30" s="1" t="b">
        <v>0</v>
      </c>
      <c r="BI30" s="1">
        <v>0.5</v>
      </c>
      <c r="BJ30" s="1">
        <v>0</v>
      </c>
      <c r="BK30" s="1">
        <v>0</v>
      </c>
      <c r="BL30" s="11">
        <v>1.2E-2</v>
      </c>
      <c r="BM30" s="11">
        <v>1.2E-2</v>
      </c>
      <c r="BN30" s="11">
        <v>1.2E-2</v>
      </c>
    </row>
    <row r="31" spans="1:66" x14ac:dyDescent="0.25">
      <c r="A31" s="1"/>
      <c r="B31" s="1"/>
      <c r="C31" s="11" t="s">
        <v>167</v>
      </c>
      <c r="D31" s="11"/>
      <c r="E31" s="11"/>
      <c r="F31" s="1"/>
      <c r="G31" s="1"/>
      <c r="H31" s="1"/>
      <c r="I31" s="11">
        <v>46000031</v>
      </c>
      <c r="J31" s="1"/>
      <c r="K31" s="1" t="s">
        <v>168</v>
      </c>
      <c r="L31" s="1" t="s">
        <v>168</v>
      </c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>
        <v>7.15</v>
      </c>
      <c r="AI31" s="1">
        <v>0</v>
      </c>
      <c r="AJ31" s="1">
        <v>0</v>
      </c>
      <c r="AK31" s="1">
        <v>0</v>
      </c>
      <c r="AL31" s="1"/>
      <c r="AM31" s="1" t="s">
        <v>143</v>
      </c>
      <c r="AN31" s="1"/>
      <c r="AO31" s="1"/>
      <c r="AP31" s="1"/>
      <c r="AQ31" s="1"/>
      <c r="AR31" s="1"/>
      <c r="AS31" s="1"/>
      <c r="AT31" s="1"/>
      <c r="AU31" s="1"/>
      <c r="AV31" s="1">
        <v>0</v>
      </c>
      <c r="AW31" s="1">
        <v>0</v>
      </c>
      <c r="AX31" s="1">
        <v>0</v>
      </c>
      <c r="AY31" s="1">
        <v>0</v>
      </c>
      <c r="AZ31" s="1">
        <v>0</v>
      </c>
      <c r="BA31" s="1">
        <v>0</v>
      </c>
      <c r="BB31" s="1">
        <v>0</v>
      </c>
      <c r="BC31" s="1">
        <v>0</v>
      </c>
      <c r="BD31" s="1">
        <v>0</v>
      </c>
      <c r="BE31" s="1">
        <v>0</v>
      </c>
      <c r="BF31" s="1">
        <v>0</v>
      </c>
      <c r="BG31" s="1">
        <v>0</v>
      </c>
      <c r="BH31" s="1" t="b">
        <v>0</v>
      </c>
      <c r="BI31" s="1">
        <v>0.5</v>
      </c>
      <c r="BJ31" s="1">
        <v>0</v>
      </c>
      <c r="BK31" s="1">
        <v>0</v>
      </c>
      <c r="BL31" s="11">
        <v>0.112</v>
      </c>
      <c r="BM31" s="11">
        <v>0.112</v>
      </c>
      <c r="BN31" s="11">
        <v>0.112</v>
      </c>
    </row>
    <row r="32" spans="1:66" x14ac:dyDescent="0.25">
      <c r="A32" s="1"/>
      <c r="B32" s="1"/>
      <c r="C32" s="11" t="s">
        <v>169</v>
      </c>
      <c r="D32" s="11"/>
      <c r="E32" s="11"/>
      <c r="F32" s="1"/>
      <c r="G32" s="1"/>
      <c r="H32" s="1"/>
      <c r="I32" s="11">
        <v>62899163</v>
      </c>
      <c r="J32" s="1"/>
      <c r="K32" s="1" t="s">
        <v>170</v>
      </c>
      <c r="L32" s="1" t="s">
        <v>170</v>
      </c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>
        <v>0.39400000000000002</v>
      </c>
      <c r="AI32" s="1">
        <v>0</v>
      </c>
      <c r="AJ32" s="1">
        <v>0</v>
      </c>
      <c r="AK32" s="1">
        <v>0</v>
      </c>
      <c r="AL32" s="1"/>
      <c r="AM32" s="1" t="s">
        <v>143</v>
      </c>
      <c r="AN32" s="1"/>
      <c r="AO32" s="1"/>
      <c r="AP32" s="1"/>
      <c r="AQ32" s="1"/>
      <c r="AR32" s="1"/>
      <c r="AS32" s="1"/>
      <c r="AT32" s="1"/>
      <c r="AU32" s="1"/>
      <c r="AV32" s="1">
        <v>0</v>
      </c>
      <c r="AW32" s="1">
        <v>0</v>
      </c>
      <c r="AX32" s="1">
        <v>0</v>
      </c>
      <c r="AY32" s="1">
        <v>0</v>
      </c>
      <c r="AZ32" s="1">
        <v>0</v>
      </c>
      <c r="BA32" s="1">
        <v>0</v>
      </c>
      <c r="BB32" s="1">
        <v>0</v>
      </c>
      <c r="BC32" s="1">
        <v>0</v>
      </c>
      <c r="BD32" s="1">
        <v>0</v>
      </c>
      <c r="BE32" s="1">
        <v>0</v>
      </c>
      <c r="BF32" s="1">
        <v>0</v>
      </c>
      <c r="BG32" s="1">
        <v>0</v>
      </c>
      <c r="BH32" s="1" t="b">
        <v>0</v>
      </c>
      <c r="BI32" s="1">
        <v>0.5</v>
      </c>
      <c r="BJ32" s="1">
        <v>0</v>
      </c>
      <c r="BK32" s="1">
        <v>0</v>
      </c>
      <c r="BL32" s="11">
        <v>4</v>
      </c>
      <c r="BM32" s="11">
        <v>4</v>
      </c>
      <c r="BN32" s="11">
        <v>4</v>
      </c>
    </row>
    <row r="33" spans="1:66" x14ac:dyDescent="0.25">
      <c r="A33" s="1"/>
      <c r="B33" s="1"/>
      <c r="C33" s="11" t="s">
        <v>171</v>
      </c>
      <c r="D33" s="11"/>
      <c r="E33" s="11"/>
      <c r="F33" s="1"/>
      <c r="G33" s="1"/>
      <c r="H33" s="1"/>
      <c r="I33" s="11">
        <v>46000023</v>
      </c>
      <c r="J33" s="1"/>
      <c r="K33" s="1" t="s">
        <v>172</v>
      </c>
      <c r="L33" s="1" t="s">
        <v>172</v>
      </c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>
        <v>2.4620000000000002</v>
      </c>
      <c r="AI33" s="1">
        <v>0</v>
      </c>
      <c r="AJ33" s="1">
        <v>0</v>
      </c>
      <c r="AK33" s="1">
        <v>0</v>
      </c>
      <c r="AL33" s="1"/>
      <c r="AM33" s="1" t="s">
        <v>143</v>
      </c>
      <c r="AN33" s="1"/>
      <c r="AO33" s="1"/>
      <c r="AP33" s="1"/>
      <c r="AQ33" s="1"/>
      <c r="AR33" s="1"/>
      <c r="AS33" s="1"/>
      <c r="AT33" s="1"/>
      <c r="AU33" s="1"/>
      <c r="AV33" s="1">
        <v>0</v>
      </c>
      <c r="AW33" s="1">
        <v>0</v>
      </c>
      <c r="AX33" s="1">
        <v>0</v>
      </c>
      <c r="AY33" s="1">
        <v>0</v>
      </c>
      <c r="AZ33" s="1">
        <v>0</v>
      </c>
      <c r="BA33" s="1">
        <v>0</v>
      </c>
      <c r="BB33" s="1">
        <v>0</v>
      </c>
      <c r="BC33" s="1">
        <v>0</v>
      </c>
      <c r="BD33" s="1">
        <v>0</v>
      </c>
      <c r="BE33" s="1">
        <v>0</v>
      </c>
      <c r="BF33" s="1">
        <v>0</v>
      </c>
      <c r="BG33" s="1">
        <v>0</v>
      </c>
      <c r="BH33" s="1" t="b">
        <v>0</v>
      </c>
      <c r="BI33" s="1">
        <v>0.5</v>
      </c>
      <c r="BJ33" s="1">
        <v>0</v>
      </c>
      <c r="BK33" s="1">
        <v>0</v>
      </c>
      <c r="BL33" s="11">
        <v>0.3</v>
      </c>
      <c r="BM33" s="11">
        <v>0.3</v>
      </c>
      <c r="BN33" s="11">
        <v>0.3</v>
      </c>
    </row>
    <row r="34" spans="1:66" x14ac:dyDescent="0.25">
      <c r="A34" s="1"/>
      <c r="B34" s="1"/>
      <c r="C34" s="11" t="s">
        <v>173</v>
      </c>
      <c r="D34" s="11"/>
      <c r="E34" s="11"/>
      <c r="F34" s="1"/>
      <c r="G34" s="1"/>
      <c r="H34" s="1" t="s">
        <v>158</v>
      </c>
      <c r="I34" s="11" t="s">
        <v>158</v>
      </c>
      <c r="J34" s="1"/>
      <c r="K34" s="1" t="s">
        <v>174</v>
      </c>
      <c r="L34" s="1" t="s">
        <v>174</v>
      </c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 t="e">
        <v>#N/A</v>
      </c>
      <c r="AI34" s="1">
        <v>0</v>
      </c>
      <c r="AJ34" s="1">
        <v>0</v>
      </c>
      <c r="AK34" s="1">
        <v>0</v>
      </c>
      <c r="AL34" s="1"/>
      <c r="AM34" s="1" t="s">
        <v>143</v>
      </c>
      <c r="AN34" s="1"/>
      <c r="AO34" s="1"/>
      <c r="AP34" s="1"/>
      <c r="AQ34" s="1"/>
      <c r="AR34" s="1"/>
      <c r="AS34" s="1"/>
      <c r="AT34" s="1"/>
      <c r="AU34" s="1"/>
      <c r="AV34" s="1">
        <v>0</v>
      </c>
      <c r="AW34" s="1">
        <v>0</v>
      </c>
      <c r="AX34" s="1">
        <v>0</v>
      </c>
      <c r="AY34" s="1">
        <v>0</v>
      </c>
      <c r="AZ34" s="1">
        <v>0</v>
      </c>
      <c r="BA34" s="1">
        <v>0</v>
      </c>
      <c r="BB34" s="1">
        <v>0</v>
      </c>
      <c r="BC34" s="1">
        <v>0</v>
      </c>
      <c r="BD34" s="1">
        <v>0</v>
      </c>
      <c r="BE34" s="1">
        <v>0</v>
      </c>
      <c r="BF34" s="1">
        <v>0</v>
      </c>
      <c r="BG34" s="1">
        <v>0</v>
      </c>
      <c r="BH34" s="1" t="b">
        <v>0</v>
      </c>
      <c r="BI34" s="1">
        <v>0.5</v>
      </c>
      <c r="BJ34" s="1">
        <v>0</v>
      </c>
      <c r="BK34" s="1">
        <v>0</v>
      </c>
      <c r="BL34" s="11">
        <v>0.5</v>
      </c>
      <c r="BM34" s="11">
        <v>0.5</v>
      </c>
      <c r="BN34" s="11">
        <v>0.5</v>
      </c>
    </row>
    <row r="35" spans="1:66" x14ac:dyDescent="0.25">
      <c r="A35" s="1"/>
      <c r="B35" s="1"/>
      <c r="C35" s="11" t="s">
        <v>175</v>
      </c>
      <c r="D35" s="11"/>
      <c r="E35" s="11"/>
      <c r="F35" s="1"/>
      <c r="G35" s="1"/>
      <c r="H35" s="1" t="s">
        <v>176</v>
      </c>
      <c r="I35" s="11">
        <v>8</v>
      </c>
      <c r="J35" s="1"/>
      <c r="K35" s="1" t="s">
        <v>177</v>
      </c>
      <c r="L35" s="1" t="s">
        <v>177</v>
      </c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 t="e">
        <v>#N/A</v>
      </c>
      <c r="AI35" s="1">
        <v>0</v>
      </c>
      <c r="AJ35" s="1">
        <v>0</v>
      </c>
      <c r="AK35" s="1">
        <v>0</v>
      </c>
      <c r="AL35" s="1"/>
      <c r="AM35" s="1" t="s">
        <v>143</v>
      </c>
      <c r="AN35" s="1"/>
      <c r="AO35" s="1"/>
      <c r="AP35" s="1"/>
      <c r="AQ35" s="1"/>
      <c r="AR35" s="1"/>
      <c r="AS35" s="1"/>
      <c r="AT35" s="1"/>
      <c r="AU35" s="1"/>
      <c r="AV35" s="1">
        <v>0</v>
      </c>
      <c r="AW35" s="1">
        <v>0</v>
      </c>
      <c r="AX35" s="1">
        <v>0</v>
      </c>
      <c r="AY35" s="1">
        <v>0</v>
      </c>
      <c r="AZ35" s="1">
        <v>0</v>
      </c>
      <c r="BA35" s="1">
        <v>0</v>
      </c>
      <c r="BB35" s="1">
        <v>0</v>
      </c>
      <c r="BC35" s="1">
        <v>0</v>
      </c>
      <c r="BD35" s="1">
        <v>0</v>
      </c>
      <c r="BE35" s="1">
        <v>0</v>
      </c>
      <c r="BF35" s="1">
        <v>0</v>
      </c>
      <c r="BG35" s="1">
        <v>0</v>
      </c>
      <c r="BH35" s="1" t="b">
        <v>0</v>
      </c>
      <c r="BI35" s="1">
        <v>0.5</v>
      </c>
      <c r="BJ35" s="1">
        <v>0</v>
      </c>
      <c r="BK35" s="1">
        <v>0</v>
      </c>
      <c r="BL35" s="11">
        <v>1</v>
      </c>
      <c r="BM35" s="11">
        <v>1</v>
      </c>
      <c r="BN35" s="11">
        <v>1</v>
      </c>
    </row>
    <row r="36" spans="1:66" x14ac:dyDescent="0.25">
      <c r="A36" s="1"/>
      <c r="B36" s="1"/>
      <c r="C36" s="11" t="s">
        <v>178</v>
      </c>
      <c r="D36" s="11"/>
      <c r="E36" s="11"/>
      <c r="F36" s="1"/>
      <c r="G36" s="1"/>
      <c r="H36" s="1" t="s">
        <v>179</v>
      </c>
      <c r="I36" s="11">
        <v>8</v>
      </c>
      <c r="J36" s="1"/>
      <c r="K36" s="1" t="s">
        <v>180</v>
      </c>
      <c r="L36" s="1" t="s">
        <v>180</v>
      </c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 t="e">
        <v>#N/A</v>
      </c>
      <c r="AI36" s="1">
        <v>0</v>
      </c>
      <c r="AJ36" s="1">
        <v>0</v>
      </c>
      <c r="AK36" s="1">
        <v>0</v>
      </c>
      <c r="AL36" s="1"/>
      <c r="AM36" s="1" t="s">
        <v>143</v>
      </c>
      <c r="AN36" s="1"/>
      <c r="AO36" s="1"/>
      <c r="AP36" s="1"/>
      <c r="AQ36" s="1"/>
      <c r="AR36" s="1"/>
      <c r="AS36" s="1"/>
      <c r="AT36" s="1"/>
      <c r="AU36" s="1"/>
      <c r="AV36" s="1">
        <v>0</v>
      </c>
      <c r="AW36" s="1">
        <v>0</v>
      </c>
      <c r="AX36" s="1">
        <v>0</v>
      </c>
      <c r="AY36" s="1">
        <v>0</v>
      </c>
      <c r="AZ36" s="1">
        <v>0</v>
      </c>
      <c r="BA36" s="1">
        <v>0</v>
      </c>
      <c r="BB36" s="1">
        <v>0</v>
      </c>
      <c r="BC36" s="1">
        <v>0</v>
      </c>
      <c r="BD36" s="1">
        <v>0</v>
      </c>
      <c r="BE36" s="1">
        <v>0</v>
      </c>
      <c r="BF36" s="1">
        <v>0</v>
      </c>
      <c r="BG36" s="1">
        <v>0</v>
      </c>
      <c r="BH36" s="1" t="b">
        <v>0</v>
      </c>
      <c r="BI36" s="1">
        <v>0.5</v>
      </c>
      <c r="BJ36" s="1">
        <v>0</v>
      </c>
      <c r="BK36" s="1">
        <v>0</v>
      </c>
      <c r="BL36" s="11">
        <v>1</v>
      </c>
      <c r="BM36" s="11">
        <v>1</v>
      </c>
      <c r="BN36" s="11">
        <v>1</v>
      </c>
    </row>
    <row r="37" spans="1:66" x14ac:dyDescent="0.25">
      <c r="A37" s="1"/>
      <c r="B37" s="1"/>
      <c r="C37" s="11" t="s">
        <v>181</v>
      </c>
      <c r="D37" s="11"/>
      <c r="E37" s="11"/>
      <c r="F37" s="1"/>
      <c r="G37" s="1"/>
      <c r="H37" s="1" t="s">
        <v>182</v>
      </c>
      <c r="I37" s="11">
        <v>8</v>
      </c>
      <c r="J37" s="1"/>
      <c r="K37" s="1" t="s">
        <v>183</v>
      </c>
      <c r="L37" s="1" t="s">
        <v>183</v>
      </c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 t="e">
        <v>#N/A</v>
      </c>
      <c r="AI37" s="1">
        <v>0</v>
      </c>
      <c r="AJ37" s="1">
        <v>0</v>
      </c>
      <c r="AK37" s="1">
        <v>0</v>
      </c>
      <c r="AL37" s="1"/>
      <c r="AM37" s="1" t="s">
        <v>143</v>
      </c>
      <c r="AN37" s="1"/>
      <c r="AO37" s="1"/>
      <c r="AP37" s="1"/>
      <c r="AQ37" s="1"/>
      <c r="AR37" s="1"/>
      <c r="AS37" s="1"/>
      <c r="AT37" s="1"/>
      <c r="AU37" s="1"/>
      <c r="AV37" s="1">
        <v>0</v>
      </c>
      <c r="AW37" s="1">
        <v>0</v>
      </c>
      <c r="AX37" s="1">
        <v>0</v>
      </c>
      <c r="AY37" s="1">
        <v>0</v>
      </c>
      <c r="AZ37" s="1">
        <v>0</v>
      </c>
      <c r="BA37" s="1">
        <v>0</v>
      </c>
      <c r="BB37" s="1">
        <v>0</v>
      </c>
      <c r="BC37" s="1">
        <v>0</v>
      </c>
      <c r="BD37" s="1">
        <v>0</v>
      </c>
      <c r="BE37" s="1">
        <v>0</v>
      </c>
      <c r="BF37" s="1">
        <v>0</v>
      </c>
      <c r="BG37" s="1">
        <v>0</v>
      </c>
      <c r="BH37" s="1" t="b">
        <v>0</v>
      </c>
      <c r="BI37" s="1">
        <v>0.5</v>
      </c>
      <c r="BJ37" s="1">
        <v>0</v>
      </c>
      <c r="BK37" s="1">
        <v>0</v>
      </c>
      <c r="BL37" s="11">
        <v>1</v>
      </c>
      <c r="BM37" s="11">
        <v>1</v>
      </c>
      <c r="BN37" s="11">
        <v>1</v>
      </c>
    </row>
    <row r="38" spans="1:66" x14ac:dyDescent="0.25">
      <c r="A38" s="1"/>
      <c r="B38" s="1"/>
      <c r="C38" s="11" t="s">
        <v>184</v>
      </c>
      <c r="D38" s="11"/>
      <c r="E38" s="11"/>
      <c r="F38" s="1"/>
      <c r="G38" s="1"/>
      <c r="H38" s="1" t="s">
        <v>185</v>
      </c>
      <c r="I38" s="11">
        <v>8</v>
      </c>
      <c r="J38" s="1"/>
      <c r="K38" s="1" t="s">
        <v>186</v>
      </c>
      <c r="L38" s="1" t="s">
        <v>186</v>
      </c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 t="e">
        <v>#N/A</v>
      </c>
      <c r="AI38" s="1">
        <v>0</v>
      </c>
      <c r="AJ38" s="1">
        <v>0</v>
      </c>
      <c r="AK38" s="1">
        <v>0</v>
      </c>
      <c r="AL38" s="1"/>
      <c r="AM38" s="1" t="s">
        <v>143</v>
      </c>
      <c r="AN38" s="1"/>
      <c r="AO38" s="1"/>
      <c r="AP38" s="1"/>
      <c r="AQ38" s="1"/>
      <c r="AR38" s="1"/>
      <c r="AS38" s="1"/>
      <c r="AT38" s="1"/>
      <c r="AU38" s="1"/>
      <c r="AV38" s="1">
        <v>0</v>
      </c>
      <c r="AW38" s="1">
        <v>0</v>
      </c>
      <c r="AX38" s="1">
        <v>0</v>
      </c>
      <c r="AY38" s="1">
        <v>0</v>
      </c>
      <c r="AZ38" s="1">
        <v>0</v>
      </c>
      <c r="BA38" s="1">
        <v>0</v>
      </c>
      <c r="BB38" s="1">
        <v>0</v>
      </c>
      <c r="BC38" s="1">
        <v>0</v>
      </c>
      <c r="BD38" s="1">
        <v>0</v>
      </c>
      <c r="BE38" s="1">
        <v>0</v>
      </c>
      <c r="BF38" s="1">
        <v>0</v>
      </c>
      <c r="BG38" s="1">
        <v>0</v>
      </c>
      <c r="BH38" s="1" t="b">
        <v>0</v>
      </c>
      <c r="BI38" s="1">
        <v>0.5</v>
      </c>
      <c r="BJ38" s="1">
        <v>0</v>
      </c>
      <c r="BK38" s="1">
        <v>0</v>
      </c>
      <c r="BL38" s="11">
        <v>1</v>
      </c>
      <c r="BM38" s="11">
        <v>1</v>
      </c>
      <c r="BN38" s="11">
        <v>1</v>
      </c>
    </row>
    <row r="39" spans="1:66" x14ac:dyDescent="0.25">
      <c r="A39" s="1"/>
      <c r="B39" s="1"/>
      <c r="C39" s="11" t="s">
        <v>187</v>
      </c>
      <c r="D39" s="11"/>
      <c r="E39" s="11"/>
      <c r="F39" s="1"/>
      <c r="G39" s="1"/>
      <c r="H39" s="1" t="s">
        <v>188</v>
      </c>
      <c r="I39" s="11">
        <v>8</v>
      </c>
      <c r="J39" s="1"/>
      <c r="K39" s="1" t="s">
        <v>189</v>
      </c>
      <c r="L39" s="1" t="s">
        <v>189</v>
      </c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 t="e">
        <v>#N/A</v>
      </c>
      <c r="AI39" s="1">
        <v>0</v>
      </c>
      <c r="AJ39" s="1">
        <v>0</v>
      </c>
      <c r="AK39" s="1">
        <v>0</v>
      </c>
      <c r="AL39" s="1"/>
      <c r="AM39" s="1" t="s">
        <v>143</v>
      </c>
      <c r="AN39" s="1"/>
      <c r="AO39" s="1"/>
      <c r="AP39" s="1"/>
      <c r="AQ39" s="1"/>
      <c r="AR39" s="1"/>
      <c r="AS39" s="1"/>
      <c r="AT39" s="1"/>
      <c r="AU39" s="1"/>
      <c r="AV39" s="1">
        <v>0</v>
      </c>
      <c r="AW39" s="1">
        <v>0</v>
      </c>
      <c r="AX39" s="1">
        <v>0</v>
      </c>
      <c r="AY39" s="1">
        <v>0</v>
      </c>
      <c r="AZ39" s="1">
        <v>0</v>
      </c>
      <c r="BA39" s="1">
        <v>0</v>
      </c>
      <c r="BB39" s="1">
        <v>0</v>
      </c>
      <c r="BC39" s="1">
        <v>0</v>
      </c>
      <c r="BD39" s="1">
        <v>0</v>
      </c>
      <c r="BE39" s="1">
        <v>0</v>
      </c>
      <c r="BF39" s="1">
        <v>0</v>
      </c>
      <c r="BG39" s="1">
        <v>0</v>
      </c>
      <c r="BH39" s="1" t="b">
        <v>0</v>
      </c>
      <c r="BI39" s="1">
        <v>0.5</v>
      </c>
      <c r="BJ39" s="1">
        <v>0</v>
      </c>
      <c r="BK39" s="1">
        <v>0</v>
      </c>
      <c r="BL39" s="11">
        <v>1</v>
      </c>
      <c r="BM39" s="11">
        <v>1</v>
      </c>
      <c r="BN39" s="11">
        <v>1</v>
      </c>
    </row>
    <row r="40" spans="1:66" x14ac:dyDescent="0.25">
      <c r="A40" s="1"/>
      <c r="B40" s="1"/>
      <c r="C40" s="11" t="s">
        <v>190</v>
      </c>
      <c r="D40" s="11"/>
      <c r="E40" s="11"/>
      <c r="F40" s="1"/>
      <c r="G40" s="1"/>
      <c r="H40" s="1" t="s">
        <v>191</v>
      </c>
      <c r="I40" s="11">
        <v>8</v>
      </c>
      <c r="J40" s="1"/>
      <c r="K40" s="1" t="s">
        <v>192</v>
      </c>
      <c r="L40" s="1" t="s">
        <v>192</v>
      </c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 t="e">
        <v>#N/A</v>
      </c>
      <c r="AI40" s="1">
        <v>0</v>
      </c>
      <c r="AJ40" s="1">
        <v>0</v>
      </c>
      <c r="AK40" s="1">
        <v>0</v>
      </c>
      <c r="AL40" s="1"/>
      <c r="AM40" s="1" t="s">
        <v>143</v>
      </c>
      <c r="AN40" s="1"/>
      <c r="AO40" s="1"/>
      <c r="AP40" s="1"/>
      <c r="AQ40" s="1"/>
      <c r="AR40" s="1"/>
      <c r="AS40" s="1"/>
      <c r="AT40" s="1"/>
      <c r="AU40" s="1"/>
      <c r="AV40" s="1">
        <v>0</v>
      </c>
      <c r="AW40" s="1">
        <v>0</v>
      </c>
      <c r="AX40" s="1">
        <v>0</v>
      </c>
      <c r="AY40" s="1">
        <v>0</v>
      </c>
      <c r="AZ40" s="1">
        <v>0</v>
      </c>
      <c r="BA40" s="1">
        <v>0</v>
      </c>
      <c r="BB40" s="1">
        <v>0</v>
      </c>
      <c r="BC40" s="1">
        <v>0</v>
      </c>
      <c r="BD40" s="1">
        <v>0</v>
      </c>
      <c r="BE40" s="1">
        <v>0</v>
      </c>
      <c r="BF40" s="1">
        <v>0</v>
      </c>
      <c r="BG40" s="1">
        <v>0</v>
      </c>
      <c r="BH40" s="1" t="b">
        <v>0</v>
      </c>
      <c r="BI40" s="1">
        <v>0.5</v>
      </c>
      <c r="BJ40" s="1">
        <v>0</v>
      </c>
      <c r="BK40" s="1">
        <v>0</v>
      </c>
      <c r="BL40" s="11">
        <v>2</v>
      </c>
      <c r="BM40" s="11">
        <v>2</v>
      </c>
      <c r="BN40" s="11">
        <v>2</v>
      </c>
    </row>
    <row r="41" spans="1:66" x14ac:dyDescent="0.25">
      <c r="A41" s="1"/>
      <c r="B41" s="1"/>
      <c r="C41" s="11" t="s">
        <v>193</v>
      </c>
      <c r="D41" s="11"/>
      <c r="E41" s="11"/>
      <c r="F41" s="1"/>
      <c r="G41" s="1"/>
      <c r="H41" s="1" t="s">
        <v>194</v>
      </c>
      <c r="I41" s="11">
        <v>62874009</v>
      </c>
      <c r="J41" s="1"/>
      <c r="K41" s="1" t="s">
        <v>195</v>
      </c>
      <c r="L41" s="1" t="s">
        <v>195</v>
      </c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>
        <v>2.6379999999999999</v>
      </c>
      <c r="AI41" s="1">
        <v>0</v>
      </c>
      <c r="AJ41" s="1">
        <v>0</v>
      </c>
      <c r="AK41" s="1">
        <v>0</v>
      </c>
      <c r="AL41" s="1"/>
      <c r="AM41" s="1" t="s">
        <v>143</v>
      </c>
      <c r="AN41" s="1"/>
      <c r="AO41" s="1"/>
      <c r="AP41" s="1"/>
      <c r="AQ41" s="1"/>
      <c r="AR41" s="1"/>
      <c r="AS41" s="1"/>
      <c r="AT41" s="1"/>
      <c r="AU41" s="1"/>
      <c r="AV41" s="1">
        <v>0</v>
      </c>
      <c r="AW41" s="1">
        <v>0</v>
      </c>
      <c r="AX41" s="1">
        <v>0</v>
      </c>
      <c r="AY41" s="1">
        <v>0</v>
      </c>
      <c r="AZ41" s="1">
        <v>0</v>
      </c>
      <c r="BA41" s="1">
        <v>0</v>
      </c>
      <c r="BB41" s="1">
        <v>0</v>
      </c>
      <c r="BC41" s="1">
        <v>0</v>
      </c>
      <c r="BD41" s="1">
        <v>0</v>
      </c>
      <c r="BE41" s="1">
        <v>0</v>
      </c>
      <c r="BF41" s="1">
        <v>0</v>
      </c>
      <c r="BG41" s="1">
        <v>0</v>
      </c>
      <c r="BH41" s="1" t="b">
        <v>0</v>
      </c>
      <c r="BI41" s="1">
        <v>0.5</v>
      </c>
      <c r="BJ41" s="1">
        <v>0</v>
      </c>
      <c r="BK41" s="1">
        <v>0</v>
      </c>
      <c r="BL41" s="11">
        <v>16</v>
      </c>
      <c r="BM41" s="11">
        <v>16</v>
      </c>
      <c r="BN41" s="11">
        <v>16</v>
      </c>
    </row>
    <row r="42" spans="1:66" x14ac:dyDescent="0.25">
      <c r="A42" s="1"/>
      <c r="B42" s="1"/>
      <c r="C42" s="11" t="s">
        <v>196</v>
      </c>
      <c r="D42" s="11"/>
      <c r="E42" s="11"/>
      <c r="F42" s="1"/>
      <c r="G42" s="1"/>
      <c r="H42" s="1" t="s">
        <v>197</v>
      </c>
      <c r="I42" s="11">
        <v>82874486</v>
      </c>
      <c r="J42" s="1"/>
      <c r="K42" s="1" t="s">
        <v>198</v>
      </c>
      <c r="L42" s="1" t="s">
        <v>198</v>
      </c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>
        <v>2.6259999999999999</v>
      </c>
      <c r="AI42" s="1">
        <v>0</v>
      </c>
      <c r="AJ42" s="1">
        <v>0</v>
      </c>
      <c r="AK42" s="1">
        <v>0</v>
      </c>
      <c r="AL42" s="1"/>
      <c r="AM42" s="1" t="s">
        <v>143</v>
      </c>
      <c r="AN42" s="1"/>
      <c r="AO42" s="1"/>
      <c r="AP42" s="1"/>
      <c r="AQ42" s="1"/>
      <c r="AR42" s="1"/>
      <c r="AS42" s="1"/>
      <c r="AT42" s="1"/>
      <c r="AU42" s="1"/>
      <c r="AV42" s="1">
        <v>0</v>
      </c>
      <c r="AW42" s="1">
        <v>0</v>
      </c>
      <c r="AX42" s="1">
        <v>0</v>
      </c>
      <c r="AY42" s="1">
        <v>0</v>
      </c>
      <c r="AZ42" s="1">
        <v>0</v>
      </c>
      <c r="BA42" s="1">
        <v>0</v>
      </c>
      <c r="BB42" s="1">
        <v>0</v>
      </c>
      <c r="BC42" s="1">
        <v>0</v>
      </c>
      <c r="BD42" s="1">
        <v>0</v>
      </c>
      <c r="BE42" s="1">
        <v>0</v>
      </c>
      <c r="BF42" s="1">
        <v>0</v>
      </c>
      <c r="BG42" s="1">
        <v>0</v>
      </c>
      <c r="BH42" s="1" t="b">
        <v>0</v>
      </c>
      <c r="BI42" s="1">
        <v>0.5</v>
      </c>
      <c r="BJ42" s="1">
        <v>0</v>
      </c>
      <c r="BK42" s="1">
        <v>0</v>
      </c>
      <c r="BL42" s="11">
        <v>4</v>
      </c>
      <c r="BM42" s="11">
        <v>4</v>
      </c>
      <c r="BN42" s="11">
        <v>4</v>
      </c>
    </row>
    <row r="43" spans="1:66" x14ac:dyDescent="0.25">
      <c r="A43" s="1"/>
      <c r="B43" s="1"/>
      <c r="C43" s="11" t="s">
        <v>199</v>
      </c>
      <c r="D43" s="11"/>
      <c r="E43" s="11"/>
      <c r="F43" s="1"/>
      <c r="G43" s="1"/>
      <c r="H43" s="1" t="s">
        <v>158</v>
      </c>
      <c r="I43" s="11" t="s">
        <v>158</v>
      </c>
      <c r="J43" s="1"/>
      <c r="K43" s="1" t="s">
        <v>200</v>
      </c>
      <c r="L43" s="1" t="s">
        <v>200</v>
      </c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 t="e">
        <v>#N/A</v>
      </c>
      <c r="AI43" s="1">
        <v>0</v>
      </c>
      <c r="AJ43" s="1">
        <v>0</v>
      </c>
      <c r="AK43" s="1">
        <v>0</v>
      </c>
      <c r="AL43" s="1"/>
      <c r="AM43" s="1" t="s">
        <v>143</v>
      </c>
      <c r="AN43" s="1"/>
      <c r="AO43" s="1"/>
      <c r="AP43" s="1"/>
      <c r="AQ43" s="1"/>
      <c r="AR43" s="1"/>
      <c r="AS43" s="1"/>
      <c r="AT43" s="1"/>
      <c r="AU43" s="1"/>
      <c r="AV43" s="1">
        <v>0</v>
      </c>
      <c r="AW43" s="1">
        <v>0</v>
      </c>
      <c r="AX43" s="1">
        <v>0</v>
      </c>
      <c r="AY43" s="1">
        <v>0</v>
      </c>
      <c r="AZ43" s="1">
        <v>0</v>
      </c>
      <c r="BA43" s="1">
        <v>0</v>
      </c>
      <c r="BB43" s="1">
        <v>0</v>
      </c>
      <c r="BC43" s="1">
        <v>0</v>
      </c>
      <c r="BD43" s="1">
        <v>0</v>
      </c>
      <c r="BE43" s="1">
        <v>0</v>
      </c>
      <c r="BF43" s="1">
        <v>0</v>
      </c>
      <c r="BG43" s="1">
        <v>0</v>
      </c>
      <c r="BH43" s="1" t="b">
        <v>0</v>
      </c>
      <c r="BI43" s="1">
        <v>0.5</v>
      </c>
      <c r="BJ43" s="1">
        <v>0</v>
      </c>
      <c r="BK43" s="1">
        <v>0</v>
      </c>
      <c r="BL43" s="11">
        <v>0.5</v>
      </c>
      <c r="BM43" s="11">
        <v>0.5</v>
      </c>
      <c r="BN43" s="11">
        <v>0.5</v>
      </c>
    </row>
    <row r="44" spans="1:66" x14ac:dyDescent="0.25">
      <c r="A44" s="1"/>
      <c r="B44" s="1"/>
      <c r="C44" s="11" t="s">
        <v>201</v>
      </c>
      <c r="D44" s="11"/>
      <c r="E44" s="11"/>
      <c r="F44" s="1"/>
      <c r="G44" s="1"/>
      <c r="H44" s="1" t="s">
        <v>202</v>
      </c>
      <c r="I44" s="11">
        <v>62885001</v>
      </c>
      <c r="J44" s="1"/>
      <c r="K44" s="1" t="s">
        <v>203</v>
      </c>
      <c r="L44" s="1" t="s">
        <v>203</v>
      </c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>
        <v>0.17599999999999999</v>
      </c>
      <c r="AI44" s="1">
        <v>0</v>
      </c>
      <c r="AJ44" s="1">
        <v>0</v>
      </c>
      <c r="AK44" s="1">
        <v>0</v>
      </c>
      <c r="AL44" s="1"/>
      <c r="AM44" s="1" t="s">
        <v>143</v>
      </c>
      <c r="AN44" s="1"/>
      <c r="AO44" s="1"/>
      <c r="AP44" s="1"/>
      <c r="AQ44" s="1"/>
      <c r="AR44" s="1"/>
      <c r="AS44" s="1"/>
      <c r="AT44" s="1"/>
      <c r="AU44" s="1"/>
      <c r="AV44" s="1">
        <v>0</v>
      </c>
      <c r="AW44" s="1">
        <v>0</v>
      </c>
      <c r="AX44" s="1">
        <v>0</v>
      </c>
      <c r="AY44" s="1">
        <v>0</v>
      </c>
      <c r="AZ44" s="1">
        <v>0</v>
      </c>
      <c r="BA44" s="1">
        <v>0</v>
      </c>
      <c r="BB44" s="1">
        <v>0</v>
      </c>
      <c r="BC44" s="1">
        <v>0</v>
      </c>
      <c r="BD44" s="1">
        <v>0</v>
      </c>
      <c r="BE44" s="1">
        <v>0</v>
      </c>
      <c r="BF44" s="1">
        <v>0</v>
      </c>
      <c r="BG44" s="1">
        <v>0</v>
      </c>
      <c r="BH44" s="1" t="b">
        <v>0</v>
      </c>
      <c r="BI44" s="1">
        <v>0.5</v>
      </c>
      <c r="BJ44" s="1">
        <v>0</v>
      </c>
      <c r="BK44" s="1">
        <v>0</v>
      </c>
      <c r="BL44" s="11">
        <v>6</v>
      </c>
      <c r="BM44" s="11">
        <v>6</v>
      </c>
      <c r="BN44" s="11">
        <v>6</v>
      </c>
    </row>
    <row r="45" spans="1:66" x14ac:dyDescent="0.25">
      <c r="A45" s="1"/>
      <c r="B45" s="1"/>
      <c r="C45" s="11" t="s">
        <v>204</v>
      </c>
      <c r="D45" s="11"/>
      <c r="E45" s="11"/>
      <c r="F45" s="1"/>
      <c r="G45" s="1"/>
      <c r="H45" s="1" t="s">
        <v>205</v>
      </c>
      <c r="I45" s="11">
        <v>26502039</v>
      </c>
      <c r="J45" s="1"/>
      <c r="K45" s="1" t="s">
        <v>149</v>
      </c>
      <c r="L45" s="1" t="s">
        <v>149</v>
      </c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>
        <v>0.313</v>
      </c>
      <c r="AI45" s="1">
        <v>0</v>
      </c>
      <c r="AJ45" s="1">
        <v>0</v>
      </c>
      <c r="AK45" s="1">
        <v>0</v>
      </c>
      <c r="AL45" s="1"/>
      <c r="AM45" s="1" t="s">
        <v>143</v>
      </c>
      <c r="AN45" s="1"/>
      <c r="AO45" s="1"/>
      <c r="AP45" s="1"/>
      <c r="AQ45" s="1"/>
      <c r="AR45" s="1"/>
      <c r="AS45" s="1"/>
      <c r="AT45" s="1"/>
      <c r="AU45" s="1"/>
      <c r="AV45" s="1">
        <v>0</v>
      </c>
      <c r="AW45" s="1">
        <v>0</v>
      </c>
      <c r="AX45" s="1">
        <v>0</v>
      </c>
      <c r="AY45" s="1">
        <v>0</v>
      </c>
      <c r="AZ45" s="1">
        <v>0</v>
      </c>
      <c r="BA45" s="1">
        <v>0</v>
      </c>
      <c r="BB45" s="1">
        <v>0</v>
      </c>
      <c r="BC45" s="1">
        <v>0</v>
      </c>
      <c r="BD45" s="1">
        <v>0</v>
      </c>
      <c r="BE45" s="1">
        <v>0</v>
      </c>
      <c r="BF45" s="1">
        <v>0</v>
      </c>
      <c r="BG45" s="1">
        <v>0</v>
      </c>
      <c r="BH45" s="1" t="b">
        <v>0</v>
      </c>
      <c r="BI45" s="1">
        <v>0.5</v>
      </c>
      <c r="BJ45" s="1">
        <v>0</v>
      </c>
      <c r="BK45" s="1">
        <v>0</v>
      </c>
      <c r="BL45" s="11">
        <v>1</v>
      </c>
      <c r="BM45" s="11">
        <v>1</v>
      </c>
      <c r="BN45" s="11">
        <v>1</v>
      </c>
    </row>
    <row r="46" spans="1:66" x14ac:dyDescent="0.25">
      <c r="A46" s="1"/>
      <c r="B46" s="1"/>
      <c r="C46" s="11" t="s">
        <v>206</v>
      </c>
      <c r="D46" s="11"/>
      <c r="E46" s="11"/>
      <c r="F46" s="1"/>
      <c r="G46" s="1"/>
      <c r="H46" s="1" t="s">
        <v>207</v>
      </c>
      <c r="I46" s="11">
        <v>62885020</v>
      </c>
      <c r="J46" s="1"/>
      <c r="K46" s="1" t="s">
        <v>208</v>
      </c>
      <c r="L46" s="1" t="s">
        <v>208</v>
      </c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>
        <v>0.188</v>
      </c>
      <c r="AI46" s="1">
        <v>0</v>
      </c>
      <c r="AJ46" s="1">
        <v>0</v>
      </c>
      <c r="AK46" s="1">
        <v>0</v>
      </c>
      <c r="AL46" s="1"/>
      <c r="AM46" s="1" t="s">
        <v>143</v>
      </c>
      <c r="AN46" s="1"/>
      <c r="AO46" s="1"/>
      <c r="AP46" s="1"/>
      <c r="AQ46" s="1"/>
      <c r="AR46" s="1"/>
      <c r="AS46" s="1"/>
      <c r="AT46" s="1"/>
      <c r="AU46" s="1"/>
      <c r="AV46" s="1">
        <v>0</v>
      </c>
      <c r="AW46" s="1">
        <v>0</v>
      </c>
      <c r="AX46" s="1">
        <v>0</v>
      </c>
      <c r="AY46" s="1">
        <v>0</v>
      </c>
      <c r="AZ46" s="1">
        <v>0</v>
      </c>
      <c r="BA46" s="1">
        <v>0</v>
      </c>
      <c r="BB46" s="1">
        <v>0</v>
      </c>
      <c r="BC46" s="1">
        <v>0</v>
      </c>
      <c r="BD46" s="1">
        <v>0</v>
      </c>
      <c r="BE46" s="1">
        <v>0</v>
      </c>
      <c r="BF46" s="1">
        <v>0</v>
      </c>
      <c r="BG46" s="1">
        <v>0</v>
      </c>
      <c r="BH46" s="1" t="b">
        <v>0</v>
      </c>
      <c r="BI46" s="1">
        <v>0.5</v>
      </c>
      <c r="BJ46" s="1">
        <v>0</v>
      </c>
      <c r="BK46" s="1">
        <v>0</v>
      </c>
      <c r="BL46" s="11">
        <v>1</v>
      </c>
      <c r="BM46" s="11">
        <v>1</v>
      </c>
      <c r="BN46" s="11">
        <v>1</v>
      </c>
    </row>
    <row r="47" spans="1:66" x14ac:dyDescent="0.25">
      <c r="A47" s="1"/>
      <c r="B47" s="1"/>
      <c r="C47" s="11" t="s">
        <v>209</v>
      </c>
      <c r="D47" s="11"/>
      <c r="E47" s="11"/>
      <c r="F47" s="1"/>
      <c r="G47" s="1"/>
      <c r="H47" s="1" t="s">
        <v>210</v>
      </c>
      <c r="I47" s="11" t="s">
        <v>211</v>
      </c>
      <c r="J47" s="1"/>
      <c r="K47" s="1" t="s">
        <v>212</v>
      </c>
      <c r="L47" s="1" t="s">
        <v>212</v>
      </c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 t="e">
        <v>#N/A</v>
      </c>
      <c r="AI47" s="1">
        <v>0</v>
      </c>
      <c r="AJ47" s="1">
        <v>0</v>
      </c>
      <c r="AK47" s="1">
        <v>0</v>
      </c>
      <c r="AL47" s="1"/>
      <c r="AM47" s="1" t="s">
        <v>143</v>
      </c>
      <c r="AN47" s="1"/>
      <c r="AO47" s="1"/>
      <c r="AP47" s="1"/>
      <c r="AQ47" s="1"/>
      <c r="AR47" s="1"/>
      <c r="AS47" s="1"/>
      <c r="AT47" s="1"/>
      <c r="AU47" s="1"/>
      <c r="AV47" s="1">
        <v>0</v>
      </c>
      <c r="AW47" s="1">
        <v>0</v>
      </c>
      <c r="AX47" s="1">
        <v>0</v>
      </c>
      <c r="AY47" s="1">
        <v>0</v>
      </c>
      <c r="AZ47" s="1">
        <v>0</v>
      </c>
      <c r="BA47" s="1">
        <v>0</v>
      </c>
      <c r="BB47" s="1">
        <v>0</v>
      </c>
      <c r="BC47" s="1">
        <v>0</v>
      </c>
      <c r="BD47" s="1">
        <v>0</v>
      </c>
      <c r="BE47" s="1">
        <v>0</v>
      </c>
      <c r="BF47" s="1">
        <v>0</v>
      </c>
      <c r="BG47" s="1">
        <v>0</v>
      </c>
      <c r="BH47" s="1" t="b">
        <v>0</v>
      </c>
      <c r="BI47" s="1">
        <v>0.5</v>
      </c>
      <c r="BJ47" s="1">
        <v>0</v>
      </c>
      <c r="BK47" s="1">
        <v>0</v>
      </c>
      <c r="BL47" s="11">
        <v>1</v>
      </c>
      <c r="BM47" s="11">
        <v>1</v>
      </c>
      <c r="BN47" s="11">
        <v>1</v>
      </c>
    </row>
    <row r="48" spans="1:66" x14ac:dyDescent="0.25">
      <c r="A48" s="1"/>
      <c r="B48" s="1"/>
      <c r="C48" s="11" t="s">
        <v>213</v>
      </c>
      <c r="D48" s="11"/>
      <c r="E48" s="11"/>
      <c r="F48" s="1"/>
      <c r="G48" s="1"/>
      <c r="H48" s="1" t="s">
        <v>214</v>
      </c>
      <c r="I48" s="11" t="s">
        <v>211</v>
      </c>
      <c r="J48" s="1"/>
      <c r="K48" s="1" t="s">
        <v>215</v>
      </c>
      <c r="L48" s="1" t="s">
        <v>215</v>
      </c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 t="e">
        <v>#N/A</v>
      </c>
      <c r="AI48" s="1">
        <v>0</v>
      </c>
      <c r="AJ48" s="1">
        <v>0</v>
      </c>
      <c r="AK48" s="1">
        <v>0</v>
      </c>
      <c r="AL48" s="1"/>
      <c r="AM48" s="1" t="s">
        <v>143</v>
      </c>
      <c r="AN48" s="1"/>
      <c r="AO48" s="1"/>
      <c r="AP48" s="1"/>
      <c r="AQ48" s="1"/>
      <c r="AR48" s="1"/>
      <c r="AS48" s="1"/>
      <c r="AT48" s="1"/>
      <c r="AU48" s="1"/>
      <c r="AV48" s="1">
        <v>0</v>
      </c>
      <c r="AW48" s="1">
        <v>0</v>
      </c>
      <c r="AX48" s="1">
        <v>0</v>
      </c>
      <c r="AY48" s="1">
        <v>0</v>
      </c>
      <c r="AZ48" s="1">
        <v>0</v>
      </c>
      <c r="BA48" s="1">
        <v>0</v>
      </c>
      <c r="BB48" s="1">
        <v>0</v>
      </c>
      <c r="BC48" s="1">
        <v>0</v>
      </c>
      <c r="BD48" s="1">
        <v>0</v>
      </c>
      <c r="BE48" s="1">
        <v>0</v>
      </c>
      <c r="BF48" s="1">
        <v>0</v>
      </c>
      <c r="BG48" s="1">
        <v>0</v>
      </c>
      <c r="BH48" s="1" t="b">
        <v>0</v>
      </c>
      <c r="BI48" s="1">
        <v>0.5</v>
      </c>
      <c r="BJ48" s="1">
        <v>0</v>
      </c>
      <c r="BK48" s="1">
        <v>0</v>
      </c>
      <c r="BL48" s="11">
        <v>1</v>
      </c>
      <c r="BM48" s="11">
        <v>1</v>
      </c>
      <c r="BN48" s="11">
        <v>1</v>
      </c>
    </row>
    <row r="49" spans="1:66" x14ac:dyDescent="0.25">
      <c r="A49" s="1"/>
      <c r="B49" s="1"/>
      <c r="C49" s="11" t="s">
        <v>216</v>
      </c>
      <c r="D49" s="11"/>
      <c r="E49" s="11"/>
      <c r="F49" s="1"/>
      <c r="G49" s="1"/>
      <c r="H49" s="1" t="s">
        <v>158</v>
      </c>
      <c r="I49" s="11" t="s">
        <v>158</v>
      </c>
      <c r="J49" s="1"/>
      <c r="K49" s="1" t="s">
        <v>217</v>
      </c>
      <c r="L49" s="1" t="s">
        <v>217</v>
      </c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 t="e">
        <v>#N/A</v>
      </c>
      <c r="AI49" s="1">
        <v>0</v>
      </c>
      <c r="AJ49" s="1">
        <v>0</v>
      </c>
      <c r="AK49" s="1">
        <v>0</v>
      </c>
      <c r="AL49" s="1"/>
      <c r="AM49" s="1" t="s">
        <v>143</v>
      </c>
      <c r="AN49" s="1"/>
      <c r="AO49" s="1"/>
      <c r="AP49" s="1"/>
      <c r="AQ49" s="1"/>
      <c r="AR49" s="1"/>
      <c r="AS49" s="1"/>
      <c r="AT49" s="1"/>
      <c r="AU49" s="1"/>
      <c r="AV49" s="1">
        <v>0</v>
      </c>
      <c r="AW49" s="1">
        <v>0</v>
      </c>
      <c r="AX49" s="1">
        <v>0</v>
      </c>
      <c r="AY49" s="1">
        <v>0</v>
      </c>
      <c r="AZ49" s="1">
        <v>0</v>
      </c>
      <c r="BA49" s="1">
        <v>0</v>
      </c>
      <c r="BB49" s="1">
        <v>0</v>
      </c>
      <c r="BC49" s="1">
        <v>0</v>
      </c>
      <c r="BD49" s="1">
        <v>0</v>
      </c>
      <c r="BE49" s="1">
        <v>0</v>
      </c>
      <c r="BF49" s="1">
        <v>0</v>
      </c>
      <c r="BG49" s="1">
        <v>0</v>
      </c>
      <c r="BH49" s="1" t="b">
        <v>0</v>
      </c>
      <c r="BI49" s="1">
        <v>0.5</v>
      </c>
      <c r="BJ49" s="1">
        <v>0</v>
      </c>
      <c r="BK49" s="1">
        <v>0</v>
      </c>
      <c r="BL49" s="11">
        <v>0.3</v>
      </c>
      <c r="BM49" s="11">
        <v>0.3</v>
      </c>
      <c r="BN49" s="11">
        <v>0.3</v>
      </c>
    </row>
    <row r="50" spans="1:66" x14ac:dyDescent="0.25">
      <c r="A50" s="1"/>
      <c r="B50" s="1"/>
      <c r="C50" s="11" t="s">
        <v>218</v>
      </c>
      <c r="D50" s="11"/>
      <c r="E50" s="11"/>
      <c r="F50" s="1"/>
      <c r="G50" s="1"/>
      <c r="H50" s="1" t="s">
        <v>158</v>
      </c>
      <c r="I50" s="11" t="s">
        <v>158</v>
      </c>
      <c r="J50" s="1"/>
      <c r="K50" s="1" t="s">
        <v>219</v>
      </c>
      <c r="L50" s="1" t="s">
        <v>219</v>
      </c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 t="e">
        <v>#N/A</v>
      </c>
      <c r="AI50" s="1">
        <v>0</v>
      </c>
      <c r="AJ50" s="1">
        <v>0</v>
      </c>
      <c r="AK50" s="1">
        <v>0</v>
      </c>
      <c r="AL50" s="1"/>
      <c r="AM50" s="1" t="s">
        <v>143</v>
      </c>
      <c r="AN50" s="1"/>
      <c r="AO50" s="1"/>
      <c r="AP50" s="1"/>
      <c r="AQ50" s="1"/>
      <c r="AR50" s="1"/>
      <c r="AS50" s="1"/>
      <c r="AT50" s="1"/>
      <c r="AU50" s="1"/>
      <c r="AV50" s="1">
        <v>0</v>
      </c>
      <c r="AW50" s="1">
        <v>0</v>
      </c>
      <c r="AX50" s="1">
        <v>0</v>
      </c>
      <c r="AY50" s="1">
        <v>0</v>
      </c>
      <c r="AZ50" s="1">
        <v>0</v>
      </c>
      <c r="BA50" s="1">
        <v>0</v>
      </c>
      <c r="BB50" s="1">
        <v>0</v>
      </c>
      <c r="BC50" s="1">
        <v>0</v>
      </c>
      <c r="BD50" s="1">
        <v>0</v>
      </c>
      <c r="BE50" s="1">
        <v>0</v>
      </c>
      <c r="BF50" s="1">
        <v>0</v>
      </c>
      <c r="BG50" s="1">
        <v>0</v>
      </c>
      <c r="BH50" s="1" t="b">
        <v>0</v>
      </c>
      <c r="BI50" s="1">
        <v>0.5</v>
      </c>
      <c r="BJ50" s="1">
        <v>0</v>
      </c>
      <c r="BK50" s="1">
        <v>0</v>
      </c>
      <c r="BL50" s="11">
        <v>0.3</v>
      </c>
      <c r="BM50" s="11">
        <v>0.3</v>
      </c>
      <c r="BN50" s="11">
        <v>0.3</v>
      </c>
    </row>
    <row r="51" spans="1:66" x14ac:dyDescent="0.25">
      <c r="A51" s="1"/>
      <c r="B51" s="1"/>
      <c r="C51" s="11" t="s">
        <v>220</v>
      </c>
      <c r="D51" s="11"/>
      <c r="E51" s="11"/>
      <c r="F51" s="1"/>
      <c r="G51" s="1"/>
      <c r="H51" s="1"/>
      <c r="I51" s="11" t="s">
        <v>221</v>
      </c>
      <c r="J51" s="1"/>
      <c r="K51" s="1" t="s">
        <v>222</v>
      </c>
      <c r="L51" s="1" t="s">
        <v>222</v>
      </c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>
        <v>0.42699999999999999</v>
      </c>
      <c r="AI51" s="1">
        <v>0</v>
      </c>
      <c r="AJ51" s="1">
        <v>0</v>
      </c>
      <c r="AK51" s="1">
        <v>0</v>
      </c>
      <c r="AL51" s="1"/>
      <c r="AM51" s="1" t="s">
        <v>143</v>
      </c>
      <c r="AN51" s="1"/>
      <c r="AO51" s="1"/>
      <c r="AP51" s="1"/>
      <c r="AQ51" s="1"/>
      <c r="AR51" s="1"/>
      <c r="AS51" s="1"/>
      <c r="AT51" s="1"/>
      <c r="AU51" s="1"/>
      <c r="AV51" s="1">
        <v>0</v>
      </c>
      <c r="AW51" s="1">
        <v>0</v>
      </c>
      <c r="AX51" s="1">
        <v>0</v>
      </c>
      <c r="AY51" s="1">
        <v>0</v>
      </c>
      <c r="AZ51" s="1">
        <v>0</v>
      </c>
      <c r="BA51" s="1">
        <v>0</v>
      </c>
      <c r="BB51" s="1">
        <v>0</v>
      </c>
      <c r="BC51" s="1">
        <v>0</v>
      </c>
      <c r="BD51" s="1">
        <v>0</v>
      </c>
      <c r="BE51" s="1">
        <v>0</v>
      </c>
      <c r="BF51" s="1">
        <v>0</v>
      </c>
      <c r="BG51" s="1">
        <v>0</v>
      </c>
      <c r="BH51" s="1" t="b">
        <v>0</v>
      </c>
      <c r="BI51" s="1">
        <v>0.5</v>
      </c>
      <c r="BJ51" s="1">
        <v>0</v>
      </c>
      <c r="BK51" s="1">
        <v>0</v>
      </c>
      <c r="BL51" s="11">
        <v>60</v>
      </c>
      <c r="BM51" s="11">
        <v>60</v>
      </c>
      <c r="BN51" s="11">
        <v>60</v>
      </c>
    </row>
    <row r="52" spans="1:66" x14ac:dyDescent="0.25">
      <c r="A52" s="1"/>
      <c r="B52" s="1"/>
      <c r="C52" s="11" t="s">
        <v>223</v>
      </c>
      <c r="D52" s="11"/>
      <c r="E52" s="11"/>
      <c r="F52" s="1"/>
      <c r="G52" s="1"/>
      <c r="H52" s="1" t="s">
        <v>158</v>
      </c>
      <c r="I52" s="11" t="s">
        <v>158</v>
      </c>
      <c r="J52" s="1"/>
      <c r="K52" s="1" t="s">
        <v>224</v>
      </c>
      <c r="L52" s="1" t="s">
        <v>224</v>
      </c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 t="e">
        <v>#N/A</v>
      </c>
      <c r="AI52" s="1">
        <v>0</v>
      </c>
      <c r="AJ52" s="1">
        <v>0</v>
      </c>
      <c r="AK52" s="1">
        <v>0</v>
      </c>
      <c r="AL52" s="1"/>
      <c r="AM52" s="1" t="s">
        <v>143</v>
      </c>
      <c r="AN52" s="1"/>
      <c r="AO52" s="1"/>
      <c r="AP52" s="1"/>
      <c r="AQ52" s="1"/>
      <c r="AR52" s="1"/>
      <c r="AS52" s="1"/>
      <c r="AT52" s="1"/>
      <c r="AU52" s="1"/>
      <c r="AV52" s="1">
        <v>0</v>
      </c>
      <c r="AW52" s="1">
        <v>0</v>
      </c>
      <c r="AX52" s="1">
        <v>0</v>
      </c>
      <c r="AY52" s="1">
        <v>0</v>
      </c>
      <c r="AZ52" s="1">
        <v>0</v>
      </c>
      <c r="BA52" s="1">
        <v>0</v>
      </c>
      <c r="BB52" s="1">
        <v>0</v>
      </c>
      <c r="BC52" s="1">
        <v>0</v>
      </c>
      <c r="BD52" s="1">
        <v>0</v>
      </c>
      <c r="BE52" s="1">
        <v>0</v>
      </c>
      <c r="BF52" s="1">
        <v>0</v>
      </c>
      <c r="BG52" s="1">
        <v>0</v>
      </c>
      <c r="BH52" s="1" t="b">
        <v>0</v>
      </c>
      <c r="BI52" s="1">
        <v>0.5</v>
      </c>
      <c r="BJ52" s="1">
        <v>0</v>
      </c>
      <c r="BK52" s="1">
        <v>0</v>
      </c>
      <c r="BL52" s="11">
        <v>0.3</v>
      </c>
      <c r="BM52" s="11">
        <v>0.3</v>
      </c>
      <c r="BN52" s="11">
        <v>0.3</v>
      </c>
    </row>
    <row r="53" spans="1:66" x14ac:dyDescent="0.25">
      <c r="A53" s="1"/>
      <c r="B53" s="1"/>
      <c r="C53" s="11" t="s">
        <v>225</v>
      </c>
      <c r="D53" s="11"/>
      <c r="E53" s="11"/>
      <c r="F53" s="1"/>
      <c r="G53" s="1"/>
      <c r="H53" s="1" t="s">
        <v>226</v>
      </c>
      <c r="I53" s="11" t="s">
        <v>211</v>
      </c>
      <c r="J53" s="1"/>
      <c r="K53" s="1" t="s">
        <v>227</v>
      </c>
      <c r="L53" s="1" t="s">
        <v>227</v>
      </c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 t="e">
        <v>#N/A</v>
      </c>
      <c r="AI53" s="1">
        <v>0</v>
      </c>
      <c r="AJ53" s="1">
        <v>0</v>
      </c>
      <c r="AK53" s="1">
        <v>0</v>
      </c>
      <c r="AL53" s="1"/>
      <c r="AM53" s="1" t="s">
        <v>143</v>
      </c>
      <c r="AN53" s="1"/>
      <c r="AO53" s="1"/>
      <c r="AP53" s="1"/>
      <c r="AQ53" s="1"/>
      <c r="AR53" s="1"/>
      <c r="AS53" s="1"/>
      <c r="AT53" s="1"/>
      <c r="AU53" s="1"/>
      <c r="AV53" s="1">
        <v>0</v>
      </c>
      <c r="AW53" s="1">
        <v>0</v>
      </c>
      <c r="AX53" s="1">
        <v>0</v>
      </c>
      <c r="AY53" s="1">
        <v>0</v>
      </c>
      <c r="AZ53" s="1">
        <v>0</v>
      </c>
      <c r="BA53" s="1">
        <v>0</v>
      </c>
      <c r="BB53" s="1">
        <v>0</v>
      </c>
      <c r="BC53" s="1">
        <v>0</v>
      </c>
      <c r="BD53" s="1">
        <v>0</v>
      </c>
      <c r="BE53" s="1">
        <v>0</v>
      </c>
      <c r="BF53" s="1">
        <v>0</v>
      </c>
      <c r="BG53" s="1">
        <v>0</v>
      </c>
      <c r="BH53" s="1" t="b">
        <v>0</v>
      </c>
      <c r="BI53" s="1">
        <v>0.5</v>
      </c>
      <c r="BJ53" s="1">
        <v>0</v>
      </c>
      <c r="BK53" s="1">
        <v>0</v>
      </c>
      <c r="BL53" s="11">
        <v>1</v>
      </c>
      <c r="BM53" s="11">
        <v>1</v>
      </c>
      <c r="BN53" s="11">
        <v>1</v>
      </c>
    </row>
    <row r="54" spans="1:66" x14ac:dyDescent="0.25">
      <c r="A54" s="1"/>
      <c r="B54" s="1"/>
      <c r="C54" s="11" t="s">
        <v>228</v>
      </c>
      <c r="D54" s="11"/>
      <c r="E54" s="11"/>
      <c r="F54" s="1"/>
      <c r="G54" s="1"/>
      <c r="H54" s="1" t="s">
        <v>229</v>
      </c>
      <c r="I54" s="11">
        <v>28877033</v>
      </c>
      <c r="J54" s="1"/>
      <c r="K54" s="1" t="s">
        <v>230</v>
      </c>
      <c r="L54" s="1" t="s">
        <v>230</v>
      </c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>
        <v>2.3E-2</v>
      </c>
      <c r="AI54" s="1">
        <v>0</v>
      </c>
      <c r="AJ54" s="1">
        <v>0</v>
      </c>
      <c r="AK54" s="1">
        <v>0</v>
      </c>
      <c r="AL54" s="1"/>
      <c r="AM54" s="1" t="s">
        <v>143</v>
      </c>
      <c r="AN54" s="1"/>
      <c r="AO54" s="1"/>
      <c r="AP54" s="1"/>
      <c r="AQ54" s="1"/>
      <c r="AR54" s="1"/>
      <c r="AS54" s="1"/>
      <c r="AT54" s="1"/>
      <c r="AU54" s="1"/>
      <c r="AV54" s="1">
        <v>0</v>
      </c>
      <c r="AW54" s="1">
        <v>0</v>
      </c>
      <c r="AX54" s="1">
        <v>0</v>
      </c>
      <c r="AY54" s="1">
        <v>0</v>
      </c>
      <c r="AZ54" s="1">
        <v>0</v>
      </c>
      <c r="BA54" s="1">
        <v>0</v>
      </c>
      <c r="BB54" s="1">
        <v>0</v>
      </c>
      <c r="BC54" s="1">
        <v>0</v>
      </c>
      <c r="BD54" s="1">
        <v>0</v>
      </c>
      <c r="BE54" s="1">
        <v>0</v>
      </c>
      <c r="BF54" s="1">
        <v>0</v>
      </c>
      <c r="BG54" s="1">
        <v>0</v>
      </c>
      <c r="BH54" s="1" t="b">
        <v>0</v>
      </c>
      <c r="BI54" s="1">
        <v>0.5</v>
      </c>
      <c r="BJ54" s="1">
        <v>0</v>
      </c>
      <c r="BK54" s="1">
        <v>0</v>
      </c>
      <c r="BL54" s="11">
        <v>26</v>
      </c>
      <c r="BM54" s="11">
        <v>26</v>
      </c>
      <c r="BN54" s="11">
        <v>26</v>
      </c>
    </row>
    <row r="55" spans="1:66" x14ac:dyDescent="0.25">
      <c r="A55" s="1"/>
      <c r="B55" s="1"/>
      <c r="C55" s="11" t="s">
        <v>231</v>
      </c>
      <c r="D55" s="11"/>
      <c r="E55" s="11"/>
      <c r="F55" s="1"/>
      <c r="G55" s="1"/>
      <c r="H55" s="1" t="s">
        <v>158</v>
      </c>
      <c r="I55" s="11" t="s">
        <v>158</v>
      </c>
      <c r="J55" s="1"/>
      <c r="K55" s="1" t="s">
        <v>232</v>
      </c>
      <c r="L55" s="1" t="s">
        <v>232</v>
      </c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 t="e">
        <v>#N/A</v>
      </c>
      <c r="AI55" s="1">
        <v>0</v>
      </c>
      <c r="AJ55" s="1">
        <v>0</v>
      </c>
      <c r="AK55" s="1">
        <v>0</v>
      </c>
      <c r="AL55" s="1"/>
      <c r="AM55" s="1" t="s">
        <v>143</v>
      </c>
      <c r="AN55" s="1"/>
      <c r="AO55" s="1"/>
      <c r="AP55" s="1"/>
      <c r="AQ55" s="1"/>
      <c r="AR55" s="1"/>
      <c r="AS55" s="1"/>
      <c r="AT55" s="1"/>
      <c r="AU55" s="1"/>
      <c r="AV55" s="1">
        <v>0</v>
      </c>
      <c r="AW55" s="1">
        <v>0</v>
      </c>
      <c r="AX55" s="1">
        <v>0</v>
      </c>
      <c r="AY55" s="1">
        <v>0</v>
      </c>
      <c r="AZ55" s="1">
        <v>0</v>
      </c>
      <c r="BA55" s="1">
        <v>0</v>
      </c>
      <c r="BB55" s="1">
        <v>0</v>
      </c>
      <c r="BC55" s="1">
        <v>0</v>
      </c>
      <c r="BD55" s="1">
        <v>0</v>
      </c>
      <c r="BE55" s="1">
        <v>0</v>
      </c>
      <c r="BF55" s="1">
        <v>0</v>
      </c>
      <c r="BG55" s="1">
        <v>0</v>
      </c>
      <c r="BH55" s="1" t="b">
        <v>0</v>
      </c>
      <c r="BI55" s="1">
        <v>0.5</v>
      </c>
      <c r="BJ55" s="1">
        <v>0</v>
      </c>
      <c r="BK55" s="1">
        <v>0</v>
      </c>
      <c r="BL55" s="11">
        <v>0.05</v>
      </c>
      <c r="BM55" s="11">
        <v>0.05</v>
      </c>
      <c r="BN55" s="11">
        <v>0.05</v>
      </c>
    </row>
    <row r="56" spans="1:66" x14ac:dyDescent="0.25">
      <c r="A56" s="1"/>
      <c r="B56" s="1"/>
      <c r="C56" s="11" t="s">
        <v>233</v>
      </c>
      <c r="D56" s="11"/>
      <c r="E56" s="11"/>
      <c r="F56" s="1"/>
      <c r="G56" s="1"/>
      <c r="H56" s="1" t="s">
        <v>158</v>
      </c>
      <c r="I56" s="11" t="s">
        <v>158</v>
      </c>
      <c r="J56" s="1"/>
      <c r="K56" s="1" t="s">
        <v>234</v>
      </c>
      <c r="L56" s="1" t="s">
        <v>234</v>
      </c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 t="e">
        <v>#N/A</v>
      </c>
      <c r="AI56" s="1">
        <v>0</v>
      </c>
      <c r="AJ56" s="1">
        <v>0</v>
      </c>
      <c r="AK56" s="1">
        <v>0</v>
      </c>
      <c r="AL56" s="1"/>
      <c r="AM56" s="1" t="s">
        <v>143</v>
      </c>
      <c r="AN56" s="1"/>
      <c r="AO56" s="1"/>
      <c r="AP56" s="1"/>
      <c r="AQ56" s="1"/>
      <c r="AR56" s="1"/>
      <c r="AS56" s="1"/>
      <c r="AT56" s="1"/>
      <c r="AU56" s="1"/>
      <c r="AV56" s="1">
        <v>0</v>
      </c>
      <c r="AW56" s="1">
        <v>0</v>
      </c>
      <c r="AX56" s="1">
        <v>0</v>
      </c>
      <c r="AY56" s="1">
        <v>0</v>
      </c>
      <c r="AZ56" s="1">
        <v>0</v>
      </c>
      <c r="BA56" s="1">
        <v>0</v>
      </c>
      <c r="BB56" s="1">
        <v>0</v>
      </c>
      <c r="BC56" s="1">
        <v>0</v>
      </c>
      <c r="BD56" s="1">
        <v>0</v>
      </c>
      <c r="BE56" s="1">
        <v>0</v>
      </c>
      <c r="BF56" s="1">
        <v>0</v>
      </c>
      <c r="BG56" s="1">
        <v>0</v>
      </c>
      <c r="BH56" s="1" t="b">
        <v>0</v>
      </c>
      <c r="BI56" s="1">
        <v>0.5</v>
      </c>
      <c r="BJ56" s="1">
        <v>0</v>
      </c>
      <c r="BK56" s="1">
        <v>0</v>
      </c>
      <c r="BL56" s="11">
        <v>0.15</v>
      </c>
      <c r="BM56" s="11">
        <v>0.15</v>
      </c>
      <c r="BN56" s="11">
        <v>0.15</v>
      </c>
    </row>
    <row r="57" spans="1:66" x14ac:dyDescent="0.25">
      <c r="A57" s="1"/>
      <c r="B57" s="1"/>
      <c r="C57" s="11" t="s">
        <v>235</v>
      </c>
      <c r="D57" s="11"/>
      <c r="E57" s="11"/>
      <c r="F57" s="1"/>
      <c r="G57" s="1"/>
      <c r="H57" s="1" t="s">
        <v>236</v>
      </c>
      <c r="I57" s="11">
        <v>21901003</v>
      </c>
      <c r="J57" s="1"/>
      <c r="K57" s="1" t="s">
        <v>237</v>
      </c>
      <c r="L57" s="1" t="s">
        <v>237</v>
      </c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>
        <v>1.899</v>
      </c>
      <c r="AI57" s="1">
        <v>0</v>
      </c>
      <c r="AJ57" s="1">
        <v>0</v>
      </c>
      <c r="AK57" s="1">
        <v>0</v>
      </c>
      <c r="AL57" s="1"/>
      <c r="AM57" s="1" t="s">
        <v>143</v>
      </c>
      <c r="AN57" s="1"/>
      <c r="AO57" s="1"/>
      <c r="AP57" s="1"/>
      <c r="AQ57" s="1"/>
      <c r="AR57" s="1"/>
      <c r="AS57" s="1"/>
      <c r="AT57" s="1"/>
      <c r="AU57" s="1"/>
      <c r="AV57" s="1">
        <v>0</v>
      </c>
      <c r="AW57" s="1">
        <v>0</v>
      </c>
      <c r="AX57" s="1">
        <v>0</v>
      </c>
      <c r="AY57" s="1">
        <v>0</v>
      </c>
      <c r="AZ57" s="1">
        <v>0</v>
      </c>
      <c r="BA57" s="1">
        <v>0</v>
      </c>
      <c r="BB57" s="1">
        <v>0</v>
      </c>
      <c r="BC57" s="1">
        <v>0</v>
      </c>
      <c r="BD57" s="1">
        <v>0</v>
      </c>
      <c r="BE57" s="1">
        <v>0</v>
      </c>
      <c r="BF57" s="1">
        <v>0</v>
      </c>
      <c r="BG57" s="1">
        <v>0</v>
      </c>
      <c r="BH57" s="1" t="b">
        <v>0</v>
      </c>
      <c r="BI57" s="1">
        <v>0.5</v>
      </c>
      <c r="BJ57" s="1">
        <v>0</v>
      </c>
      <c r="BK57" s="1">
        <v>0</v>
      </c>
      <c r="BL57" s="11">
        <v>4</v>
      </c>
      <c r="BM57" s="11">
        <v>4</v>
      </c>
      <c r="BN57" s="11">
        <v>4</v>
      </c>
    </row>
    <row r="58" spans="1:66" x14ac:dyDescent="0.25">
      <c r="A58" s="1"/>
      <c r="B58" s="1"/>
      <c r="C58" s="11" t="s">
        <v>238</v>
      </c>
      <c r="D58" s="11"/>
      <c r="E58" s="11"/>
      <c r="F58" s="1"/>
      <c r="G58" s="1"/>
      <c r="H58" s="1" t="s">
        <v>239</v>
      </c>
      <c r="I58" s="11">
        <v>28818160</v>
      </c>
      <c r="J58" s="1"/>
      <c r="K58" s="1" t="s">
        <v>240</v>
      </c>
      <c r="L58" s="1" t="s">
        <v>240</v>
      </c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>
        <v>7.0000000000000001E-3</v>
      </c>
      <c r="AI58" s="1">
        <v>0</v>
      </c>
      <c r="AJ58" s="1">
        <v>0</v>
      </c>
      <c r="AK58" s="1">
        <v>0</v>
      </c>
      <c r="AL58" s="1"/>
      <c r="AM58" s="1" t="s">
        <v>143</v>
      </c>
      <c r="AN58" s="1"/>
      <c r="AO58" s="1"/>
      <c r="AP58" s="1"/>
      <c r="AQ58" s="1"/>
      <c r="AR58" s="1"/>
      <c r="AS58" s="1"/>
      <c r="AT58" s="1"/>
      <c r="AU58" s="1"/>
      <c r="AV58" s="1">
        <v>0</v>
      </c>
      <c r="AW58" s="1">
        <v>0</v>
      </c>
      <c r="AX58" s="1">
        <v>0</v>
      </c>
      <c r="AY58" s="1">
        <v>0</v>
      </c>
      <c r="AZ58" s="1">
        <v>0</v>
      </c>
      <c r="BA58" s="1">
        <v>0</v>
      </c>
      <c r="BB58" s="1">
        <v>0</v>
      </c>
      <c r="BC58" s="1">
        <v>0</v>
      </c>
      <c r="BD58" s="1">
        <v>0</v>
      </c>
      <c r="BE58" s="1">
        <v>0</v>
      </c>
      <c r="BF58" s="1">
        <v>0</v>
      </c>
      <c r="BG58" s="1">
        <v>0</v>
      </c>
      <c r="BH58" s="1" t="b">
        <v>0</v>
      </c>
      <c r="BI58" s="1">
        <v>0.5</v>
      </c>
      <c r="BJ58" s="1">
        <v>0</v>
      </c>
      <c r="BK58" s="1">
        <v>0</v>
      </c>
      <c r="BL58" s="11">
        <v>4</v>
      </c>
      <c r="BM58" s="11">
        <v>4</v>
      </c>
      <c r="BN58" s="11">
        <v>4</v>
      </c>
    </row>
    <row r="59" spans="1:66" x14ac:dyDescent="0.25">
      <c r="A59" s="1"/>
      <c r="B59" s="1"/>
      <c r="C59" s="11" t="s">
        <v>241</v>
      </c>
      <c r="D59" s="11"/>
      <c r="E59" s="11"/>
      <c r="F59" s="1"/>
      <c r="G59" s="1"/>
      <c r="H59" s="1" t="s">
        <v>242</v>
      </c>
      <c r="I59" s="11">
        <v>28828405</v>
      </c>
      <c r="J59" s="1"/>
      <c r="K59" s="1" t="s">
        <v>243</v>
      </c>
      <c r="L59" s="1" t="s">
        <v>243</v>
      </c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>
        <v>0.27700000000000002</v>
      </c>
      <c r="AI59" s="1">
        <v>0</v>
      </c>
      <c r="AJ59" s="1">
        <v>0</v>
      </c>
      <c r="AK59" s="1">
        <v>0</v>
      </c>
      <c r="AL59" s="1"/>
      <c r="AM59" s="1" t="s">
        <v>143</v>
      </c>
      <c r="AN59" s="1"/>
      <c r="AO59" s="1"/>
      <c r="AP59" s="1"/>
      <c r="AQ59" s="1"/>
      <c r="AR59" s="1"/>
      <c r="AS59" s="1"/>
      <c r="AT59" s="1"/>
      <c r="AU59" s="1"/>
      <c r="AV59" s="1">
        <v>0</v>
      </c>
      <c r="AW59" s="1">
        <v>0</v>
      </c>
      <c r="AX59" s="1">
        <v>0</v>
      </c>
      <c r="AY59" s="1">
        <v>0</v>
      </c>
      <c r="AZ59" s="1">
        <v>0</v>
      </c>
      <c r="BA59" s="1">
        <v>0</v>
      </c>
      <c r="BB59" s="1">
        <v>0</v>
      </c>
      <c r="BC59" s="1">
        <v>0</v>
      </c>
      <c r="BD59" s="1">
        <v>0</v>
      </c>
      <c r="BE59" s="1">
        <v>0</v>
      </c>
      <c r="BF59" s="1">
        <v>0</v>
      </c>
      <c r="BG59" s="1">
        <v>0</v>
      </c>
      <c r="BH59" s="1" t="b">
        <v>0</v>
      </c>
      <c r="BI59" s="1">
        <v>0.5</v>
      </c>
      <c r="BJ59" s="1">
        <v>0</v>
      </c>
      <c r="BK59" s="1">
        <v>0</v>
      </c>
      <c r="BL59" s="11">
        <v>4</v>
      </c>
      <c r="BM59" s="11">
        <v>4</v>
      </c>
      <c r="BN59" s="11">
        <v>4</v>
      </c>
    </row>
    <row r="60" spans="1:66" x14ac:dyDescent="0.25">
      <c r="A60" s="1"/>
      <c r="B60" s="1"/>
      <c r="C60" s="11" t="s">
        <v>244</v>
      </c>
      <c r="D60" s="11"/>
      <c r="E60" s="11"/>
      <c r="F60" s="1"/>
      <c r="G60" s="1"/>
      <c r="H60" s="1" t="s">
        <v>158</v>
      </c>
      <c r="I60" s="11" t="s">
        <v>158</v>
      </c>
      <c r="J60" s="1"/>
      <c r="K60" s="1" t="s">
        <v>245</v>
      </c>
      <c r="L60" s="1" t="s">
        <v>245</v>
      </c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 t="e">
        <v>#N/A</v>
      </c>
      <c r="AI60" s="1">
        <v>0</v>
      </c>
      <c r="AJ60" s="1">
        <v>0</v>
      </c>
      <c r="AK60" s="1">
        <v>0</v>
      </c>
      <c r="AL60" s="1"/>
      <c r="AM60" s="1" t="s">
        <v>143</v>
      </c>
      <c r="AN60" s="1"/>
      <c r="AO60" s="1"/>
      <c r="AP60" s="1"/>
      <c r="AQ60" s="1"/>
      <c r="AR60" s="1"/>
      <c r="AS60" s="1"/>
      <c r="AT60" s="1"/>
      <c r="AU60" s="1"/>
      <c r="AV60" s="1">
        <v>0</v>
      </c>
      <c r="AW60" s="1">
        <v>0</v>
      </c>
      <c r="AX60" s="1">
        <v>0</v>
      </c>
      <c r="AY60" s="1">
        <v>0</v>
      </c>
      <c r="AZ60" s="1">
        <v>0</v>
      </c>
      <c r="BA60" s="1">
        <v>0</v>
      </c>
      <c r="BB60" s="1">
        <v>0</v>
      </c>
      <c r="BC60" s="1">
        <v>0</v>
      </c>
      <c r="BD60" s="1">
        <v>0</v>
      </c>
      <c r="BE60" s="1">
        <v>0</v>
      </c>
      <c r="BF60" s="1">
        <v>0</v>
      </c>
      <c r="BG60" s="1">
        <v>0</v>
      </c>
      <c r="BH60" s="1" t="b">
        <v>0</v>
      </c>
      <c r="BI60" s="1">
        <v>0.5</v>
      </c>
      <c r="BJ60" s="1">
        <v>0</v>
      </c>
      <c r="BK60" s="1">
        <v>0</v>
      </c>
      <c r="BL60" s="11">
        <v>0.15</v>
      </c>
      <c r="BM60" s="11">
        <v>0.15</v>
      </c>
      <c r="BN60" s="11">
        <v>0.15</v>
      </c>
    </row>
    <row r="61" spans="1:66" x14ac:dyDescent="0.25">
      <c r="A61" s="1"/>
      <c r="B61" s="1" t="s">
        <v>246</v>
      </c>
      <c r="C61" s="11" t="s">
        <v>247</v>
      </c>
      <c r="D61" s="11"/>
      <c r="E61" s="11"/>
      <c r="F61" s="1"/>
      <c r="G61" s="1"/>
      <c r="H61" s="1" t="s">
        <v>248</v>
      </c>
      <c r="I61" s="11">
        <v>82480178</v>
      </c>
      <c r="J61" s="1"/>
      <c r="K61" s="1" t="s">
        <v>249</v>
      </c>
      <c r="L61" s="1" t="s">
        <v>249</v>
      </c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>
        <v>122.137</v>
      </c>
      <c r="AI61" s="1">
        <v>0</v>
      </c>
      <c r="AJ61" s="1">
        <v>0</v>
      </c>
      <c r="AK61" s="1">
        <v>0</v>
      </c>
      <c r="AL61" s="1"/>
      <c r="AM61" s="1" t="s">
        <v>143</v>
      </c>
      <c r="AN61" s="1"/>
      <c r="AO61" s="1"/>
      <c r="AP61" s="1"/>
      <c r="AQ61" s="1"/>
      <c r="AR61" s="1"/>
      <c r="AS61" s="1"/>
      <c r="AT61" s="1"/>
      <c r="AU61" s="1"/>
      <c r="AV61" s="1">
        <v>0</v>
      </c>
      <c r="AW61" s="1">
        <v>0</v>
      </c>
      <c r="AX61" s="1">
        <v>0</v>
      </c>
      <c r="AY61" s="1">
        <v>0</v>
      </c>
      <c r="AZ61" s="1">
        <v>0</v>
      </c>
      <c r="BA61" s="1">
        <v>0</v>
      </c>
      <c r="BB61" s="1">
        <v>0</v>
      </c>
      <c r="BC61" s="1">
        <v>0</v>
      </c>
      <c r="BD61" s="1">
        <v>0</v>
      </c>
      <c r="BE61" s="1">
        <v>0</v>
      </c>
      <c r="BF61" s="1">
        <v>0</v>
      </c>
      <c r="BG61" s="1">
        <v>0</v>
      </c>
      <c r="BH61" s="1" t="b">
        <v>0</v>
      </c>
      <c r="BI61" s="1">
        <v>0.5</v>
      </c>
      <c r="BJ61" s="1">
        <v>0</v>
      </c>
      <c r="BK61" s="1">
        <v>0</v>
      </c>
      <c r="BL61" s="11">
        <v>1</v>
      </c>
      <c r="BM61" s="11">
        <v>2</v>
      </c>
      <c r="BN61" s="11"/>
    </row>
    <row r="62" spans="1:66" x14ac:dyDescent="0.25">
      <c r="A62" s="1"/>
      <c r="B62" s="1"/>
      <c r="C62" s="11" t="s">
        <v>250</v>
      </c>
      <c r="D62" s="11"/>
      <c r="E62" s="11"/>
      <c r="F62" s="1"/>
      <c r="G62" s="1"/>
      <c r="H62" s="1" t="s">
        <v>251</v>
      </c>
      <c r="I62" s="11">
        <v>82480186</v>
      </c>
      <c r="J62" s="1"/>
      <c r="K62" s="1" t="s">
        <v>252</v>
      </c>
      <c r="L62" s="1" t="s">
        <v>252</v>
      </c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>
        <v>153.22200000000001</v>
      </c>
      <c r="AI62" s="1">
        <v>0</v>
      </c>
      <c r="AJ62" s="1">
        <v>0</v>
      </c>
      <c r="AK62" s="1">
        <v>0</v>
      </c>
      <c r="AL62" s="1"/>
      <c r="AM62" s="1" t="s">
        <v>143</v>
      </c>
      <c r="AN62" s="1"/>
      <c r="AO62" s="1"/>
      <c r="AP62" s="1"/>
      <c r="AQ62" s="1"/>
      <c r="AR62" s="1"/>
      <c r="AS62" s="1"/>
      <c r="AT62" s="1"/>
      <c r="AU62" s="1"/>
      <c r="AV62" s="1">
        <v>0</v>
      </c>
      <c r="AW62" s="1">
        <v>0</v>
      </c>
      <c r="AX62" s="1">
        <v>0</v>
      </c>
      <c r="AY62" s="1">
        <v>0</v>
      </c>
      <c r="AZ62" s="1">
        <v>0</v>
      </c>
      <c r="BA62" s="1">
        <v>0</v>
      </c>
      <c r="BB62" s="1">
        <v>0</v>
      </c>
      <c r="BC62" s="1">
        <v>0</v>
      </c>
      <c r="BD62" s="1">
        <v>0</v>
      </c>
      <c r="BE62" s="1">
        <v>0</v>
      </c>
      <c r="BF62" s="1">
        <v>0</v>
      </c>
      <c r="BG62" s="1">
        <v>0</v>
      </c>
      <c r="BH62" s="1" t="b">
        <v>0</v>
      </c>
      <c r="BI62" s="1">
        <v>0.5</v>
      </c>
      <c r="BJ62" s="1">
        <v>0</v>
      </c>
      <c r="BK62" s="1">
        <v>0</v>
      </c>
      <c r="BL62" s="11">
        <v>1</v>
      </c>
      <c r="BM62" s="11"/>
      <c r="BN62" s="11">
        <v>2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I60"/>
  <sheetViews>
    <sheetView workbookViewId="0">
      <selection activeCell="D12" sqref="D12"/>
    </sheetView>
  </sheetViews>
  <sheetFormatPr baseColWidth="10" defaultRowHeight="15" x14ac:dyDescent="0.25"/>
  <cols>
    <col min="1" max="1" width="2.28515625" bestFit="1" customWidth="1"/>
    <col min="3" max="5" width="15.85546875" bestFit="1" customWidth="1"/>
    <col min="6" max="6" width="17" bestFit="1" customWidth="1"/>
  </cols>
  <sheetData>
    <row r="1" spans="1:9" ht="15.75" thickBot="1" x14ac:dyDescent="0.3">
      <c r="A1" s="2" t="s">
        <v>56</v>
      </c>
      <c r="B1" s="2" t="s">
        <v>57</v>
      </c>
      <c r="C1" s="2" t="s">
        <v>58</v>
      </c>
      <c r="D1" s="2" t="s">
        <v>59</v>
      </c>
      <c r="E1" s="2" t="s">
        <v>60</v>
      </c>
      <c r="F1" s="2" t="s">
        <v>61</v>
      </c>
      <c r="G1" s="2" t="s">
        <v>62</v>
      </c>
      <c r="H1" s="2" t="s">
        <v>63</v>
      </c>
      <c r="I1" s="2" t="s">
        <v>64</v>
      </c>
    </row>
    <row r="2" spans="1:9" ht="32.25" thickBot="1" x14ac:dyDescent="0.3">
      <c r="A2" s="2"/>
      <c r="B2" s="14" t="s">
        <v>65</v>
      </c>
      <c r="C2" s="15"/>
      <c r="D2" s="15"/>
      <c r="E2" s="15"/>
      <c r="F2" s="15"/>
      <c r="G2" s="15"/>
      <c r="H2" s="15"/>
      <c r="I2" s="16"/>
    </row>
    <row r="3" spans="1:9" ht="77.25" thickBot="1" x14ac:dyDescent="0.3">
      <c r="B3" s="3" t="s">
        <v>66</v>
      </c>
      <c r="C3" s="4" t="s">
        <v>67</v>
      </c>
      <c r="D3" s="4" t="s">
        <v>68</v>
      </c>
      <c r="E3" s="4" t="s">
        <v>66</v>
      </c>
      <c r="F3" s="4" t="s">
        <v>69</v>
      </c>
      <c r="G3" s="4" t="s">
        <v>70</v>
      </c>
      <c r="H3" s="4" t="s">
        <v>71</v>
      </c>
      <c r="I3" s="5" t="s">
        <v>72</v>
      </c>
    </row>
    <row r="4" spans="1:9" ht="30.75" thickBot="1" x14ac:dyDescent="0.3">
      <c r="B4" s="6" t="s">
        <v>73</v>
      </c>
      <c r="C4" s="7" t="s">
        <v>74</v>
      </c>
      <c r="D4" s="7" t="s">
        <v>75</v>
      </c>
      <c r="E4" s="7" t="s">
        <v>76</v>
      </c>
      <c r="F4" s="7" t="s">
        <v>77</v>
      </c>
      <c r="G4" s="7" t="s">
        <v>78</v>
      </c>
      <c r="H4" s="7" t="s">
        <v>79</v>
      </c>
      <c r="I4" s="8" t="s">
        <v>80</v>
      </c>
    </row>
    <row r="5" spans="1:9" x14ac:dyDescent="0.25">
      <c r="B5" s="2" t="s">
        <v>27</v>
      </c>
      <c r="C5" s="2"/>
      <c r="D5" s="2"/>
      <c r="E5" s="2" t="s">
        <v>28</v>
      </c>
      <c r="F5" s="2">
        <v>0</v>
      </c>
      <c r="G5" s="2"/>
      <c r="H5" s="2"/>
      <c r="I5" s="2"/>
    </row>
    <row r="6" spans="1:9" x14ac:dyDescent="0.25">
      <c r="B6" s="2" t="s">
        <v>31</v>
      </c>
      <c r="C6" s="2"/>
      <c r="D6" s="2"/>
      <c r="E6" s="2" t="s">
        <v>32</v>
      </c>
      <c r="F6" s="2">
        <v>0</v>
      </c>
      <c r="G6" s="2"/>
      <c r="H6" s="2"/>
      <c r="I6" s="2"/>
    </row>
    <row r="7" spans="1:9" x14ac:dyDescent="0.25">
      <c r="B7" s="2" t="s">
        <v>34</v>
      </c>
      <c r="C7" s="2"/>
      <c r="D7" s="2"/>
      <c r="E7" s="2" t="s">
        <v>35</v>
      </c>
      <c r="F7" s="2">
        <v>0</v>
      </c>
      <c r="G7" s="2"/>
      <c r="H7" s="2"/>
      <c r="I7" s="2"/>
    </row>
    <row r="8" spans="1:9" x14ac:dyDescent="0.25">
      <c r="B8" s="2" t="s">
        <v>37</v>
      </c>
      <c r="C8" s="2"/>
      <c r="D8" s="2"/>
      <c r="E8" s="2" t="s">
        <v>38</v>
      </c>
      <c r="F8" s="2">
        <v>0</v>
      </c>
      <c r="G8" s="2"/>
      <c r="H8" s="2"/>
      <c r="I8" s="2"/>
    </row>
    <row r="9" spans="1:9" x14ac:dyDescent="0.25">
      <c r="B9" s="2" t="s">
        <v>40</v>
      </c>
      <c r="C9" s="2"/>
      <c r="D9" s="13"/>
      <c r="E9" s="2" t="s">
        <v>41</v>
      </c>
      <c r="F9" s="2">
        <v>0</v>
      </c>
      <c r="G9" s="2"/>
      <c r="H9" s="2"/>
      <c r="I9" s="2"/>
    </row>
    <row r="10" spans="1:9" x14ac:dyDescent="0.25">
      <c r="B10" s="2" t="s">
        <v>46</v>
      </c>
      <c r="C10" s="2"/>
      <c r="D10" s="2"/>
      <c r="E10" s="2" t="s">
        <v>47</v>
      </c>
      <c r="F10" s="2">
        <v>0</v>
      </c>
      <c r="G10" s="2"/>
      <c r="H10" s="2"/>
      <c r="I10" s="2"/>
    </row>
    <row r="11" spans="1:9" x14ac:dyDescent="0.25">
      <c r="B11" s="2" t="s">
        <v>49</v>
      </c>
      <c r="C11" s="2">
        <v>200</v>
      </c>
      <c r="D11" s="2"/>
      <c r="E11" s="2" t="s">
        <v>50</v>
      </c>
      <c r="F11" s="2">
        <v>0</v>
      </c>
      <c r="G11" s="2"/>
      <c r="H11" s="2"/>
      <c r="I11" s="2"/>
    </row>
    <row r="12" spans="1:9" x14ac:dyDescent="0.25">
      <c r="B12" s="2">
        <v>1.1000000000000001</v>
      </c>
      <c r="C12" s="2"/>
      <c r="D12" s="2"/>
      <c r="E12" s="2" t="s">
        <v>19</v>
      </c>
      <c r="F12" s="2">
        <v>0</v>
      </c>
      <c r="G12" s="2"/>
      <c r="H12" s="2"/>
      <c r="I12" s="2"/>
    </row>
    <row r="13" spans="1:9" x14ac:dyDescent="0.25">
      <c r="B13" s="2">
        <v>1.1000000000000001</v>
      </c>
      <c r="C13" s="2"/>
      <c r="D13" s="2"/>
      <c r="E13" s="2" t="s">
        <v>23</v>
      </c>
      <c r="F13" s="2">
        <v>0</v>
      </c>
      <c r="G13" s="2"/>
      <c r="H13" s="2"/>
      <c r="I13" s="2"/>
    </row>
    <row r="14" spans="1:9" x14ac:dyDescent="0.25">
      <c r="B14" s="2">
        <v>1.1000000000000001</v>
      </c>
      <c r="C14" s="2"/>
      <c r="D14" s="2"/>
      <c r="E14" s="2" t="s">
        <v>25</v>
      </c>
      <c r="F14" s="2">
        <v>0</v>
      </c>
      <c r="G14" s="2"/>
      <c r="H14" s="2"/>
      <c r="I14" s="2"/>
    </row>
    <row r="15" spans="1:9" x14ac:dyDescent="0.25">
      <c r="B15" s="2" t="s">
        <v>43</v>
      </c>
      <c r="C15" s="2"/>
      <c r="D15" s="2"/>
      <c r="E15" s="2" t="s">
        <v>44</v>
      </c>
      <c r="F15" s="2">
        <v>0</v>
      </c>
      <c r="G15" s="2"/>
      <c r="H15" s="2"/>
      <c r="I15" s="2"/>
    </row>
    <row r="16" spans="1:9" x14ac:dyDescent="0.25">
      <c r="B16" s="2" t="s">
        <v>52</v>
      </c>
      <c r="C16" s="2">
        <v>205</v>
      </c>
      <c r="D16" s="2"/>
      <c r="E16" s="2"/>
      <c r="F16" s="2">
        <v>0</v>
      </c>
      <c r="G16" s="2"/>
      <c r="H16" s="2"/>
      <c r="I16" s="2"/>
    </row>
    <row r="17" spans="2:9" x14ac:dyDescent="0.25">
      <c r="B17" s="2" t="s">
        <v>54</v>
      </c>
      <c r="C17" s="2">
        <v>210</v>
      </c>
      <c r="D17" s="2">
        <v>200</v>
      </c>
      <c r="E17" s="2"/>
      <c r="F17" s="2">
        <v>0</v>
      </c>
      <c r="G17" s="2"/>
      <c r="H17" s="2"/>
      <c r="I17" s="2"/>
    </row>
    <row r="18" spans="2:9" x14ac:dyDescent="0.25">
      <c r="B18" s="2" t="s">
        <v>144</v>
      </c>
      <c r="C18" s="2">
        <v>215</v>
      </c>
      <c r="D18" s="2">
        <v>200</v>
      </c>
      <c r="E18" s="2"/>
      <c r="F18" s="2">
        <v>0</v>
      </c>
      <c r="G18" s="2"/>
      <c r="H18" s="2"/>
      <c r="I18" s="2"/>
    </row>
    <row r="19" spans="2:9" x14ac:dyDescent="0.25">
      <c r="B19" s="2" t="s">
        <v>146</v>
      </c>
      <c r="C19" s="2">
        <v>220</v>
      </c>
      <c r="D19" s="2">
        <v>200</v>
      </c>
      <c r="E19" s="2"/>
      <c r="F19" s="2">
        <v>0</v>
      </c>
      <c r="G19" s="2"/>
      <c r="H19" s="2"/>
      <c r="I19" s="2"/>
    </row>
    <row r="20" spans="2:9" x14ac:dyDescent="0.25">
      <c r="B20" s="2" t="s">
        <v>148</v>
      </c>
      <c r="C20" s="2">
        <v>225</v>
      </c>
      <c r="D20" s="2">
        <v>200</v>
      </c>
      <c r="E20" s="2"/>
      <c r="F20" s="2">
        <v>0</v>
      </c>
      <c r="G20" s="2"/>
      <c r="H20" s="2"/>
      <c r="I20" s="2"/>
    </row>
    <row r="21" spans="2:9" x14ac:dyDescent="0.25">
      <c r="B21" s="2" t="s">
        <v>150</v>
      </c>
      <c r="C21" s="2">
        <v>230</v>
      </c>
      <c r="D21" s="2">
        <v>200</v>
      </c>
      <c r="E21" s="2"/>
      <c r="F21" s="2">
        <v>0</v>
      </c>
      <c r="G21" s="2"/>
      <c r="H21" s="2"/>
      <c r="I21" s="2"/>
    </row>
    <row r="22" spans="2:9" x14ac:dyDescent="0.25">
      <c r="B22" s="2" t="s">
        <v>152</v>
      </c>
      <c r="C22" s="2">
        <v>235</v>
      </c>
      <c r="D22" s="2">
        <v>200</v>
      </c>
      <c r="E22" s="2"/>
      <c r="F22" s="2">
        <v>0</v>
      </c>
      <c r="G22" s="2"/>
      <c r="H22" s="2"/>
      <c r="I22" s="2"/>
    </row>
    <row r="23" spans="2:9" x14ac:dyDescent="0.25">
      <c r="B23" s="2" t="s">
        <v>154</v>
      </c>
      <c r="C23" s="2">
        <v>240</v>
      </c>
      <c r="D23" s="2">
        <v>200</v>
      </c>
      <c r="E23" s="2"/>
      <c r="F23" s="2">
        <v>0</v>
      </c>
      <c r="G23" s="2"/>
      <c r="H23" s="2"/>
      <c r="I23" s="2"/>
    </row>
    <row r="24" spans="2:9" x14ac:dyDescent="0.25">
      <c r="B24" s="2" t="s">
        <v>157</v>
      </c>
      <c r="C24" s="2"/>
      <c r="D24" s="2">
        <v>200</v>
      </c>
      <c r="E24" s="2"/>
      <c r="F24" s="2">
        <v>0</v>
      </c>
      <c r="G24" s="2"/>
      <c r="H24" s="2"/>
      <c r="I24" s="2"/>
    </row>
    <row r="25" spans="2:9" x14ac:dyDescent="0.25">
      <c r="B25" s="2" t="s">
        <v>160</v>
      </c>
      <c r="C25" s="2"/>
      <c r="D25" s="2"/>
      <c r="E25" s="2" t="s">
        <v>161</v>
      </c>
      <c r="F25" s="2">
        <v>0</v>
      </c>
      <c r="G25" s="2"/>
      <c r="H25" s="2"/>
      <c r="I25" s="2"/>
    </row>
    <row r="26" spans="2:9" x14ac:dyDescent="0.25">
      <c r="B26" s="2" t="s">
        <v>162</v>
      </c>
      <c r="C26" s="2"/>
      <c r="D26" s="2"/>
      <c r="E26" s="2" t="s">
        <v>163</v>
      </c>
      <c r="F26" s="2">
        <v>0</v>
      </c>
      <c r="G26" s="2"/>
      <c r="H26" s="2"/>
      <c r="I26" s="2"/>
    </row>
    <row r="27" spans="2:9" x14ac:dyDescent="0.25">
      <c r="B27" s="2" t="s">
        <v>165</v>
      </c>
      <c r="C27" s="2"/>
      <c r="D27" s="2"/>
      <c r="E27" s="2"/>
      <c r="F27" s="2">
        <v>0</v>
      </c>
      <c r="G27" s="2"/>
      <c r="H27" s="2"/>
      <c r="I27" s="2"/>
    </row>
    <row r="28" spans="2:9" x14ac:dyDescent="0.25">
      <c r="B28" s="2" t="s">
        <v>167</v>
      </c>
      <c r="C28" s="2"/>
      <c r="D28" s="2"/>
      <c r="E28" s="2"/>
      <c r="F28" s="2">
        <v>0</v>
      </c>
      <c r="G28" s="2"/>
      <c r="H28" s="2"/>
      <c r="I28" s="2"/>
    </row>
    <row r="29" spans="2:9" x14ac:dyDescent="0.25">
      <c r="B29" s="2" t="s">
        <v>169</v>
      </c>
      <c r="C29" s="2"/>
      <c r="D29" s="2"/>
      <c r="E29" s="2"/>
      <c r="F29" s="2">
        <v>0</v>
      </c>
      <c r="G29" s="2"/>
      <c r="H29" s="2"/>
      <c r="I29" s="2"/>
    </row>
    <row r="30" spans="2:9" x14ac:dyDescent="0.25">
      <c r="B30" s="2" t="s">
        <v>171</v>
      </c>
      <c r="C30" s="2"/>
      <c r="D30" s="2"/>
      <c r="E30" s="2"/>
      <c r="F30" s="2">
        <v>0</v>
      </c>
      <c r="G30" s="2"/>
      <c r="H30" s="2"/>
      <c r="I30" s="2"/>
    </row>
    <row r="31" spans="2:9" x14ac:dyDescent="0.25">
      <c r="B31" s="2" t="s">
        <v>173</v>
      </c>
      <c r="C31" s="2"/>
      <c r="D31" s="2"/>
      <c r="E31" s="2"/>
      <c r="F31" s="2">
        <v>0</v>
      </c>
      <c r="G31" s="2"/>
      <c r="H31" s="2"/>
      <c r="I31" s="2"/>
    </row>
    <row r="32" spans="2:9" x14ac:dyDescent="0.25">
      <c r="B32" s="2" t="s">
        <v>175</v>
      </c>
      <c r="C32" s="2"/>
      <c r="D32" s="2"/>
      <c r="E32" s="2" t="s">
        <v>176</v>
      </c>
      <c r="F32" s="2">
        <v>0</v>
      </c>
      <c r="G32" s="2"/>
      <c r="H32" s="2"/>
      <c r="I32" s="2"/>
    </row>
    <row r="33" spans="2:9" x14ac:dyDescent="0.25">
      <c r="B33" s="2" t="s">
        <v>178</v>
      </c>
      <c r="C33" s="2"/>
      <c r="D33" s="2"/>
      <c r="E33" s="2" t="s">
        <v>179</v>
      </c>
      <c r="F33" s="2">
        <v>0</v>
      </c>
      <c r="G33" s="2"/>
      <c r="H33" s="2"/>
      <c r="I33" s="2"/>
    </row>
    <row r="34" spans="2:9" x14ac:dyDescent="0.25">
      <c r="B34" s="2" t="s">
        <v>181</v>
      </c>
      <c r="C34" s="2"/>
      <c r="D34" s="2"/>
      <c r="E34" s="2" t="s">
        <v>182</v>
      </c>
      <c r="F34" s="2">
        <v>0</v>
      </c>
      <c r="G34" s="2"/>
      <c r="H34" s="2"/>
      <c r="I34" s="2"/>
    </row>
    <row r="35" spans="2:9" x14ac:dyDescent="0.25">
      <c r="B35" s="2" t="s">
        <v>184</v>
      </c>
      <c r="C35" s="2"/>
      <c r="D35" s="2"/>
      <c r="E35" s="2" t="s">
        <v>185</v>
      </c>
      <c r="F35" s="2">
        <v>0</v>
      </c>
      <c r="G35" s="2"/>
      <c r="H35" s="2"/>
      <c r="I35" s="2"/>
    </row>
    <row r="36" spans="2:9" x14ac:dyDescent="0.25">
      <c r="B36" s="2" t="s">
        <v>187</v>
      </c>
      <c r="C36" s="2"/>
      <c r="D36" s="2"/>
      <c r="E36" s="2" t="s">
        <v>188</v>
      </c>
      <c r="F36" s="2">
        <v>0</v>
      </c>
      <c r="G36" s="2"/>
      <c r="H36" s="2"/>
      <c r="I36" s="2"/>
    </row>
    <row r="37" spans="2:9" x14ac:dyDescent="0.25">
      <c r="B37" s="2" t="s">
        <v>190</v>
      </c>
      <c r="C37" s="2"/>
      <c r="D37" s="2"/>
      <c r="E37" s="2" t="s">
        <v>191</v>
      </c>
      <c r="F37" s="2">
        <v>0</v>
      </c>
      <c r="G37" s="2"/>
      <c r="H37" s="2"/>
      <c r="I37" s="2"/>
    </row>
    <row r="38" spans="2:9" x14ac:dyDescent="0.25">
      <c r="B38" s="2" t="s">
        <v>193</v>
      </c>
      <c r="C38" s="2"/>
      <c r="D38" s="2"/>
      <c r="E38" s="2" t="s">
        <v>194</v>
      </c>
      <c r="F38" s="2">
        <v>0</v>
      </c>
      <c r="G38" s="2"/>
      <c r="H38" s="2"/>
      <c r="I38" s="2"/>
    </row>
    <row r="39" spans="2:9" x14ac:dyDescent="0.25">
      <c r="B39" s="2" t="s">
        <v>196</v>
      </c>
      <c r="C39" s="2"/>
      <c r="D39" s="2"/>
      <c r="E39" s="2" t="s">
        <v>197</v>
      </c>
      <c r="F39" s="2">
        <v>0</v>
      </c>
      <c r="G39" s="2"/>
      <c r="H39" s="2"/>
      <c r="I39" s="2"/>
    </row>
    <row r="40" spans="2:9" x14ac:dyDescent="0.25">
      <c r="B40" s="2" t="s">
        <v>199</v>
      </c>
      <c r="C40" s="2"/>
      <c r="D40" s="2"/>
      <c r="E40" s="2"/>
      <c r="F40" s="2">
        <v>0</v>
      </c>
      <c r="G40" s="2"/>
      <c r="H40" s="2"/>
      <c r="I40" s="2"/>
    </row>
    <row r="41" spans="2:9" x14ac:dyDescent="0.25">
      <c r="B41" s="2" t="s">
        <v>201</v>
      </c>
      <c r="C41" s="2"/>
      <c r="D41" s="2"/>
      <c r="E41" s="2" t="s">
        <v>202</v>
      </c>
      <c r="F41" s="2">
        <v>0</v>
      </c>
      <c r="G41" s="2"/>
      <c r="H41" s="2"/>
      <c r="I41" s="2"/>
    </row>
    <row r="42" spans="2:9" x14ac:dyDescent="0.25">
      <c r="B42" s="2" t="s">
        <v>204</v>
      </c>
      <c r="C42" s="2"/>
      <c r="D42" s="2"/>
      <c r="E42" s="2" t="s">
        <v>205</v>
      </c>
      <c r="F42" s="2">
        <v>0</v>
      </c>
      <c r="G42" s="2"/>
      <c r="H42" s="2"/>
      <c r="I42" s="2"/>
    </row>
    <row r="43" spans="2:9" x14ac:dyDescent="0.25">
      <c r="B43" s="2" t="s">
        <v>206</v>
      </c>
      <c r="C43" s="2"/>
      <c r="D43" s="2"/>
      <c r="E43" s="2" t="s">
        <v>207</v>
      </c>
      <c r="F43" s="2">
        <v>0</v>
      </c>
      <c r="G43" s="2"/>
      <c r="H43" s="2"/>
      <c r="I43" s="2"/>
    </row>
    <row r="44" spans="2:9" x14ac:dyDescent="0.25">
      <c r="B44" s="2" t="s">
        <v>209</v>
      </c>
      <c r="C44" s="2"/>
      <c r="D44" s="2"/>
      <c r="E44" s="2" t="s">
        <v>210</v>
      </c>
      <c r="F44" s="2">
        <v>0</v>
      </c>
      <c r="G44" s="2"/>
      <c r="H44" s="2"/>
      <c r="I44" s="2"/>
    </row>
    <row r="45" spans="2:9" x14ac:dyDescent="0.25">
      <c r="B45" s="2" t="s">
        <v>213</v>
      </c>
      <c r="C45" s="2"/>
      <c r="D45" s="2"/>
      <c r="E45" s="2" t="s">
        <v>214</v>
      </c>
      <c r="F45" s="2">
        <v>0</v>
      </c>
      <c r="G45" s="2"/>
      <c r="H45" s="2"/>
      <c r="I45" s="2"/>
    </row>
    <row r="46" spans="2:9" x14ac:dyDescent="0.25">
      <c r="B46" s="2" t="s">
        <v>216</v>
      </c>
      <c r="C46" s="2"/>
      <c r="D46" s="2"/>
      <c r="E46" s="2"/>
      <c r="F46" s="2">
        <v>0</v>
      </c>
      <c r="G46" s="2"/>
      <c r="H46" s="2"/>
      <c r="I46" s="2"/>
    </row>
    <row r="47" spans="2:9" x14ac:dyDescent="0.25">
      <c r="B47" s="2" t="s">
        <v>218</v>
      </c>
      <c r="C47" s="2"/>
      <c r="D47" s="2"/>
      <c r="E47" s="2"/>
      <c r="F47" s="2">
        <v>0</v>
      </c>
      <c r="G47" s="2"/>
      <c r="H47" s="2"/>
      <c r="I47" s="2"/>
    </row>
    <row r="48" spans="2:9" x14ac:dyDescent="0.25">
      <c r="B48" s="2" t="s">
        <v>220</v>
      </c>
      <c r="C48" s="2"/>
      <c r="D48" s="2"/>
      <c r="E48" s="2"/>
      <c r="F48" s="2">
        <v>0</v>
      </c>
      <c r="G48" s="2"/>
      <c r="H48" s="2"/>
      <c r="I48" s="2"/>
    </row>
    <row r="49" spans="2:9" x14ac:dyDescent="0.25">
      <c r="B49" s="2" t="s">
        <v>223</v>
      </c>
      <c r="C49" s="2"/>
      <c r="D49" s="2"/>
      <c r="E49" s="2"/>
      <c r="F49" s="2">
        <v>0</v>
      </c>
      <c r="G49" s="2"/>
      <c r="H49" s="2"/>
      <c r="I49" s="2"/>
    </row>
    <row r="50" spans="2:9" x14ac:dyDescent="0.25">
      <c r="B50" s="2" t="s">
        <v>225</v>
      </c>
      <c r="C50" s="2"/>
      <c r="D50" s="2"/>
      <c r="E50" s="2" t="s">
        <v>226</v>
      </c>
      <c r="F50" s="2">
        <v>0</v>
      </c>
      <c r="G50" s="2"/>
      <c r="H50" s="2"/>
      <c r="I50" s="2"/>
    </row>
    <row r="51" spans="2:9" x14ac:dyDescent="0.25">
      <c r="B51" s="2" t="s">
        <v>228</v>
      </c>
      <c r="C51" s="2"/>
      <c r="D51" s="2"/>
      <c r="E51" s="2" t="s">
        <v>229</v>
      </c>
      <c r="F51" s="2">
        <v>0</v>
      </c>
      <c r="G51" s="2"/>
      <c r="H51" s="2"/>
      <c r="I51" s="2"/>
    </row>
    <row r="52" spans="2:9" x14ac:dyDescent="0.25">
      <c r="B52" s="2" t="s">
        <v>231</v>
      </c>
      <c r="C52" s="2"/>
      <c r="D52" s="2"/>
      <c r="E52" s="2"/>
      <c r="F52" s="2">
        <v>0</v>
      </c>
      <c r="G52" s="2"/>
      <c r="H52" s="2"/>
      <c r="I52" s="2"/>
    </row>
    <row r="53" spans="2:9" x14ac:dyDescent="0.25">
      <c r="B53" s="2" t="s">
        <v>233</v>
      </c>
      <c r="C53" s="2"/>
      <c r="D53" s="2"/>
      <c r="E53" s="2"/>
      <c r="F53" s="2">
        <v>0</v>
      </c>
      <c r="G53" s="2"/>
      <c r="H53" s="2"/>
      <c r="I53" s="2"/>
    </row>
    <row r="54" spans="2:9" x14ac:dyDescent="0.25">
      <c r="B54" s="2" t="s">
        <v>235</v>
      </c>
      <c r="C54" s="2"/>
      <c r="D54" s="2"/>
      <c r="E54" s="2" t="s">
        <v>236</v>
      </c>
      <c r="F54" s="2">
        <v>0</v>
      </c>
      <c r="G54" s="2"/>
      <c r="H54" s="2"/>
      <c r="I54" s="2"/>
    </row>
    <row r="55" spans="2:9" x14ac:dyDescent="0.25">
      <c r="B55" s="2" t="s">
        <v>238</v>
      </c>
      <c r="C55" s="2"/>
      <c r="D55" s="2"/>
      <c r="E55" s="2" t="s">
        <v>239</v>
      </c>
      <c r="F55" s="2">
        <v>0</v>
      </c>
      <c r="G55" s="2"/>
      <c r="H55" s="2"/>
      <c r="I55" s="2"/>
    </row>
    <row r="56" spans="2:9" x14ac:dyDescent="0.25">
      <c r="B56" s="2" t="s">
        <v>241</v>
      </c>
      <c r="C56" s="2"/>
      <c r="D56" s="2"/>
      <c r="E56" s="2" t="s">
        <v>242</v>
      </c>
      <c r="F56" s="2">
        <v>0</v>
      </c>
      <c r="G56" s="2"/>
      <c r="H56" s="2"/>
      <c r="I56" s="2"/>
    </row>
    <row r="57" spans="2:9" x14ac:dyDescent="0.25">
      <c r="B57" s="2" t="s">
        <v>244</v>
      </c>
      <c r="C57" s="2"/>
      <c r="D57" s="2"/>
      <c r="E57" s="2"/>
      <c r="F57" s="2">
        <v>0</v>
      </c>
      <c r="G57" s="2"/>
      <c r="H57" s="2"/>
      <c r="I57" s="2"/>
    </row>
    <row r="58" spans="2:9" x14ac:dyDescent="0.25">
      <c r="B58" s="2">
        <v>1.2</v>
      </c>
      <c r="C58" s="2"/>
      <c r="D58" s="2"/>
      <c r="E58" s="2" t="s">
        <v>248</v>
      </c>
      <c r="F58" s="2">
        <v>0</v>
      </c>
      <c r="G58" s="2"/>
      <c r="H58" s="2"/>
      <c r="I58" s="2"/>
    </row>
    <row r="59" spans="2:9" x14ac:dyDescent="0.25">
      <c r="B59" s="2">
        <v>1.3</v>
      </c>
      <c r="C59" s="2"/>
      <c r="D59" s="2"/>
      <c r="E59" s="2" t="s">
        <v>251</v>
      </c>
      <c r="F59" s="2">
        <v>0</v>
      </c>
      <c r="G59" s="2"/>
      <c r="H59" s="2"/>
      <c r="I59" s="2"/>
    </row>
    <row r="60" spans="2:9" x14ac:dyDescent="0.25">
      <c r="B60" s="2"/>
      <c r="C60" s="2"/>
      <c r="D60" s="2"/>
      <c r="E60" s="2"/>
      <c r="F60" s="2"/>
      <c r="G60" s="2"/>
      <c r="H60" s="2"/>
      <c r="I60" s="2"/>
    </row>
  </sheetData>
  <mergeCells count="1">
    <mergeCell ref="B2:I2"/>
  </mergeCell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[1]Feuil2!#REF!</xm:f>
          </x14:formula1>
          <xm:sqref>D3:D4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BOM</vt:lpstr>
      <vt:lpstr>PDS021 Composants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Salpetier, Sebastien</dc:creator>
  <cp:lastModifiedBy>gmb</cp:lastModifiedBy>
  <dcterms:created xsi:type="dcterms:W3CDTF">2017-12-05T12:54:31Z</dcterms:created>
  <dcterms:modified xsi:type="dcterms:W3CDTF">2017-12-09T21:51:00Z</dcterms:modified>
</cp:coreProperties>
</file>