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3400" windowHeight="3330" tabRatio="712" activeTab="6"/>
  </bookViews>
  <sheets>
    <sheet name="tableau calendrier" sheetId="7" r:id="rId1"/>
    <sheet name="SAISIE FORMATION" sheetId="8" r:id="rId2"/>
    <sheet name="tableau formation" sheetId="2" r:id="rId3"/>
    <sheet name="tableau agent" sheetId="1" r:id="rId4"/>
    <sheet name="fiche Agent" sheetId="4" r:id="rId5"/>
    <sheet name="fiche formation" sheetId="6" r:id="rId6"/>
    <sheet name="fiche MOIS" sheetId="12" r:id="rId7"/>
  </sheets>
  <definedNames>
    <definedName name="_xlnm._FilterDatabase" localSheetId="4" hidden="1">'fiche Agent'!$A$16</definedName>
    <definedName name="_xlnm._FilterDatabase" localSheetId="1" hidden="1">'SAISIE FORMATION'!$B$5</definedName>
    <definedName name="_xlnm._FilterDatabase" localSheetId="3" hidden="1">'tableau agent'!$B$5</definedName>
    <definedName name="_xlnm._FilterDatabase" localSheetId="0" hidden="1">'tableau calendrier'!$C$5:$E$5</definedName>
    <definedName name="_xlnm._FilterDatabase" localSheetId="2" hidden="1">'tableau formation'!$B$5</definedName>
    <definedName name="Codes">OFFSET('tableau agent'!$B$6,,,COUNTA('tableau agent'!$B:$B))</definedName>
    <definedName name="Cours" localSheetId="1">'SAISIE FORMATION'!$C$6:$C$999</definedName>
    <definedName name="Cours">'tableau formation'!$C$6:$C$10</definedName>
    <definedName name="Employés">'tableau agent'!$C$6:$C$9</definedName>
    <definedName name="formation" localSheetId="6">lire-SAISIE 'fiche MOIS'!formation</definedName>
    <definedName name="formation">lire-SAISIE formation</definedName>
    <definedName name="Formations">OFFSET('tableau formation'!$C$6,,,COUNTA('tableau formation'!$C:$C))</definedName>
    <definedName name="_xlnm.Print_Titles" localSheetId="1">'SAISIE FORMATION'!$5:$5</definedName>
    <definedName name="_xlnm.Print_Titles" localSheetId="3">'tableau agent'!$5:$5</definedName>
    <definedName name="_xlnm.Print_Titles" localSheetId="2">'tableau formation'!$5:$5</definedName>
    <definedName name="Nomfeuille">'SAISIE FORMATION'!$C$6:$C$191</definedName>
    <definedName name="_xlnm.Print_Area" localSheetId="4">'fiche Agent'!$A$3:$F$30</definedName>
    <definedName name="_xlnm.Print_Area" localSheetId="5">'fiche formation'!$A$3:$F$59</definedName>
    <definedName name="_xlnm.Print_Area" localSheetId="6">'fiche MOIS'!$A$3:$F$59</definedName>
    <definedName name="_xlnm.Print_Area" localSheetId="1">'SAISIE FORMATION'!$C:$G</definedName>
    <definedName name="_xlnm.Print_Area" localSheetId="3">'tableau agent'!$C:$F</definedName>
    <definedName name="_xlnm.Print_Area" localSheetId="2">'tableau formation'!$C:$E</definedName>
  </definedNames>
  <calcPr calcId="152511"/>
</workbook>
</file>

<file path=xl/calcChain.xml><?xml version="1.0" encoding="utf-8"?>
<calcChain xmlns="http://schemas.openxmlformats.org/spreadsheetml/2006/main">
  <c r="B3" i="7" l="1"/>
  <c r="C13" i="4"/>
  <c r="A13" i="4"/>
  <c r="C7" i="8"/>
  <c r="E7" i="8"/>
  <c r="F7" i="8"/>
  <c r="I7" i="8"/>
  <c r="C8" i="8"/>
  <c r="E8" i="8"/>
  <c r="F8" i="8"/>
  <c r="I8" i="8"/>
  <c r="C9" i="8"/>
  <c r="E9" i="8"/>
  <c r="F9" i="8"/>
  <c r="I9" i="8"/>
  <c r="C10" i="8"/>
  <c r="E10" i="8"/>
  <c r="F10" i="8"/>
  <c r="I10" i="8"/>
  <c r="C11" i="8"/>
  <c r="E11" i="8"/>
  <c r="F11" i="8"/>
  <c r="I11" i="8"/>
  <c r="C12" i="8"/>
  <c r="E12" i="8"/>
  <c r="F12" i="8"/>
  <c r="I12" i="8"/>
  <c r="C13" i="8"/>
  <c r="E13" i="8"/>
  <c r="F13" i="8"/>
  <c r="I13" i="8"/>
  <c r="C14" i="8"/>
  <c r="E14" i="8"/>
  <c r="F14" i="8"/>
  <c r="I14" i="8"/>
  <c r="C15" i="8"/>
  <c r="E15" i="8"/>
  <c r="F15" i="8"/>
  <c r="I15" i="8"/>
  <c r="C16" i="8"/>
  <c r="E16" i="8"/>
  <c r="F16" i="8"/>
  <c r="I16" i="8"/>
  <c r="C17" i="8"/>
  <c r="E17" i="8"/>
  <c r="F17" i="8"/>
  <c r="I17" i="8"/>
  <c r="C18" i="8"/>
  <c r="E18" i="8"/>
  <c r="F18" i="8"/>
  <c r="I18" i="8"/>
  <c r="C19" i="8"/>
  <c r="E19" i="8"/>
  <c r="F19" i="8"/>
  <c r="I19" i="8"/>
  <c r="C20" i="8"/>
  <c r="E20" i="8"/>
  <c r="F20" i="8"/>
  <c r="I20" i="8"/>
  <c r="C21" i="8"/>
  <c r="E21" i="8"/>
  <c r="F21" i="8"/>
  <c r="I21" i="8"/>
  <c r="C22" i="8"/>
  <c r="E22" i="8"/>
  <c r="F22" i="8"/>
  <c r="I22" i="8"/>
  <c r="I6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8" i="8"/>
  <c r="I749" i="8"/>
  <c r="I750" i="8"/>
  <c r="I751" i="8"/>
  <c r="I752" i="8"/>
  <c r="I753" i="8"/>
  <c r="I754" i="8"/>
  <c r="I755" i="8"/>
  <c r="I756" i="8"/>
  <c r="I757" i="8"/>
  <c r="I758" i="8"/>
  <c r="I759" i="8"/>
  <c r="I760" i="8"/>
  <c r="I761" i="8"/>
  <c r="I762" i="8"/>
  <c r="I763" i="8"/>
  <c r="I764" i="8"/>
  <c r="I765" i="8"/>
  <c r="I766" i="8"/>
  <c r="I767" i="8"/>
  <c r="I768" i="8"/>
  <c r="I769" i="8"/>
  <c r="I770" i="8"/>
  <c r="I771" i="8"/>
  <c r="I772" i="8"/>
  <c r="I773" i="8"/>
  <c r="I774" i="8"/>
  <c r="I775" i="8"/>
  <c r="I776" i="8"/>
  <c r="I777" i="8"/>
  <c r="I778" i="8"/>
  <c r="I779" i="8"/>
  <c r="I780" i="8"/>
  <c r="I781" i="8"/>
  <c r="I782" i="8"/>
  <c r="I783" i="8"/>
  <c r="I784" i="8"/>
  <c r="I785" i="8"/>
  <c r="I786" i="8"/>
  <c r="I787" i="8"/>
  <c r="I788" i="8"/>
  <c r="I789" i="8"/>
  <c r="I790" i="8"/>
  <c r="I791" i="8"/>
  <c r="I792" i="8"/>
  <c r="I793" i="8"/>
  <c r="I794" i="8"/>
  <c r="I795" i="8"/>
  <c r="I796" i="8"/>
  <c r="I797" i="8"/>
  <c r="I798" i="8"/>
  <c r="I799" i="8"/>
  <c r="I800" i="8"/>
  <c r="I801" i="8"/>
  <c r="I802" i="8"/>
  <c r="I803" i="8"/>
  <c r="I804" i="8"/>
  <c r="I805" i="8"/>
  <c r="I806" i="8"/>
  <c r="I807" i="8"/>
  <c r="I808" i="8"/>
  <c r="I809" i="8"/>
  <c r="I810" i="8"/>
  <c r="I811" i="8"/>
  <c r="I812" i="8"/>
  <c r="I813" i="8"/>
  <c r="I814" i="8"/>
  <c r="I815" i="8"/>
  <c r="I816" i="8"/>
  <c r="I817" i="8"/>
  <c r="I818" i="8"/>
  <c r="I819" i="8"/>
  <c r="I820" i="8"/>
  <c r="I821" i="8"/>
  <c r="I822" i="8"/>
  <c r="I823" i="8"/>
  <c r="I824" i="8"/>
  <c r="I825" i="8"/>
  <c r="I826" i="8"/>
  <c r="I827" i="8"/>
  <c r="I828" i="8"/>
  <c r="I829" i="8"/>
  <c r="I830" i="8"/>
  <c r="I831" i="8"/>
  <c r="I832" i="8"/>
  <c r="I833" i="8"/>
  <c r="I834" i="8"/>
  <c r="I835" i="8"/>
  <c r="I836" i="8"/>
  <c r="I837" i="8"/>
  <c r="I838" i="8"/>
  <c r="I839" i="8"/>
  <c r="I840" i="8"/>
  <c r="I841" i="8"/>
  <c r="I842" i="8"/>
  <c r="I843" i="8"/>
  <c r="I844" i="8"/>
  <c r="I845" i="8"/>
  <c r="I846" i="8"/>
  <c r="I847" i="8"/>
  <c r="I848" i="8"/>
  <c r="I849" i="8"/>
  <c r="I850" i="8"/>
  <c r="I851" i="8"/>
  <c r="I852" i="8"/>
  <c r="I853" i="8"/>
  <c r="I854" i="8"/>
  <c r="I855" i="8"/>
  <c r="I856" i="8"/>
  <c r="I857" i="8"/>
  <c r="I858" i="8"/>
  <c r="I859" i="8"/>
  <c r="I860" i="8"/>
  <c r="I861" i="8"/>
  <c r="I862" i="8"/>
  <c r="I863" i="8"/>
  <c r="I864" i="8"/>
  <c r="I865" i="8"/>
  <c r="I866" i="8"/>
  <c r="I867" i="8"/>
  <c r="I868" i="8"/>
  <c r="I869" i="8"/>
  <c r="I870" i="8"/>
  <c r="I871" i="8"/>
  <c r="I872" i="8"/>
  <c r="I873" i="8"/>
  <c r="I874" i="8"/>
  <c r="I875" i="8"/>
  <c r="I876" i="8"/>
  <c r="I877" i="8"/>
  <c r="I878" i="8"/>
  <c r="I879" i="8"/>
  <c r="I880" i="8"/>
  <c r="I881" i="8"/>
  <c r="I882" i="8"/>
  <c r="I883" i="8"/>
  <c r="I884" i="8"/>
  <c r="I885" i="8"/>
  <c r="I886" i="8"/>
  <c r="I887" i="8"/>
  <c r="I888" i="8"/>
  <c r="I889" i="8"/>
  <c r="I890" i="8"/>
  <c r="I891" i="8"/>
  <c r="I892" i="8"/>
  <c r="I893" i="8"/>
  <c r="I894" i="8"/>
  <c r="I895" i="8"/>
  <c r="I896" i="8"/>
  <c r="I897" i="8"/>
  <c r="I898" i="8"/>
  <c r="I899" i="8"/>
  <c r="I900" i="8"/>
  <c r="I901" i="8"/>
  <c r="I902" i="8"/>
  <c r="I903" i="8"/>
  <c r="I904" i="8"/>
  <c r="I905" i="8"/>
  <c r="I906" i="8"/>
  <c r="I907" i="8"/>
  <c r="I908" i="8"/>
  <c r="I909" i="8"/>
  <c r="I910" i="8"/>
  <c r="I911" i="8"/>
  <c r="I912" i="8"/>
  <c r="I913" i="8"/>
  <c r="I914" i="8"/>
  <c r="I915" i="8"/>
  <c r="I916" i="8"/>
  <c r="I917" i="8"/>
  <c r="I918" i="8"/>
  <c r="I919" i="8"/>
  <c r="I920" i="8"/>
  <c r="I921" i="8"/>
  <c r="I922" i="8"/>
  <c r="I923" i="8"/>
  <c r="I924" i="8"/>
  <c r="I925" i="8"/>
  <c r="I926" i="8"/>
  <c r="I927" i="8"/>
  <c r="I928" i="8"/>
  <c r="I929" i="8"/>
  <c r="I930" i="8"/>
  <c r="I931" i="8"/>
  <c r="I932" i="8"/>
  <c r="I933" i="8"/>
  <c r="I934" i="8"/>
  <c r="I935" i="8"/>
  <c r="I936" i="8"/>
  <c r="I937" i="8"/>
  <c r="I938" i="8"/>
  <c r="I939" i="8"/>
  <c r="I940" i="8"/>
  <c r="I941" i="8"/>
  <c r="I942" i="8"/>
  <c r="I943" i="8"/>
  <c r="I944" i="8"/>
  <c r="I945" i="8"/>
  <c r="I946" i="8"/>
  <c r="I947" i="8"/>
  <c r="I948" i="8"/>
  <c r="I949" i="8"/>
  <c r="I950" i="8"/>
  <c r="I951" i="8"/>
  <c r="I952" i="8"/>
  <c r="I953" i="8"/>
  <c r="I954" i="8"/>
  <c r="I955" i="8"/>
  <c r="I956" i="8"/>
  <c r="I957" i="8"/>
  <c r="I958" i="8"/>
  <c r="I959" i="8"/>
  <c r="I960" i="8"/>
  <c r="I961" i="8"/>
  <c r="I962" i="8"/>
  <c r="I963" i="8"/>
  <c r="I964" i="8"/>
  <c r="I965" i="8"/>
  <c r="I966" i="8"/>
  <c r="I967" i="8"/>
  <c r="I968" i="8"/>
  <c r="I969" i="8"/>
  <c r="I970" i="8"/>
  <c r="I971" i="8"/>
  <c r="I972" i="8"/>
  <c r="I973" i="8"/>
  <c r="I974" i="8"/>
  <c r="I975" i="8"/>
  <c r="I976" i="8"/>
  <c r="I977" i="8"/>
  <c r="I978" i="8"/>
  <c r="I979" i="8"/>
  <c r="I980" i="8"/>
  <c r="I981" i="8"/>
  <c r="I982" i="8"/>
  <c r="I983" i="8"/>
  <c r="I984" i="8"/>
  <c r="I985" i="8"/>
  <c r="I986" i="8"/>
  <c r="I987" i="8"/>
  <c r="I988" i="8"/>
  <c r="I989" i="8"/>
  <c r="I990" i="8"/>
  <c r="I991" i="8"/>
  <c r="I992" i="8"/>
  <c r="I993" i="8"/>
  <c r="I994" i="8"/>
  <c r="I995" i="8"/>
  <c r="I996" i="8"/>
  <c r="I997" i="8"/>
  <c r="I998" i="8"/>
  <c r="I999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F6" i="8"/>
  <c r="C6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E6" i="8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6" i="7"/>
  <c r="D7" i="7"/>
  <c r="D8" i="7"/>
  <c r="D9" i="7"/>
  <c r="D10" i="7"/>
  <c r="E10" i="4"/>
  <c r="C10" i="4"/>
</calcChain>
</file>

<file path=xl/sharedStrings.xml><?xml version="1.0" encoding="utf-8"?>
<sst xmlns="http://schemas.openxmlformats.org/spreadsheetml/2006/main" count="2376" uniqueCount="73">
  <si>
    <t>NOM</t>
  </si>
  <si>
    <t>TITRE</t>
  </si>
  <si>
    <t>DESCRIPTION</t>
  </si>
  <si>
    <t>CODE AGENT</t>
  </si>
  <si>
    <t>FONCTION</t>
  </si>
  <si>
    <t>DATE DIPLÔME</t>
  </si>
  <si>
    <t>INFORMATIONS AGENT</t>
  </si>
  <si>
    <t>CODE FORMATION</t>
  </si>
  <si>
    <t>SAISIES FORMATIONS</t>
  </si>
  <si>
    <t>PRENOM</t>
  </si>
  <si>
    <t>DATE</t>
  </si>
  <si>
    <t>REVALIDATION</t>
  </si>
  <si>
    <t>DATE REVALIDATION</t>
  </si>
  <si>
    <t>Code agent</t>
  </si>
  <si>
    <t>revalidation</t>
  </si>
  <si>
    <t>EVELAU</t>
  </si>
  <si>
    <t>EVEN</t>
  </si>
  <si>
    <t>LAURENT</t>
  </si>
  <si>
    <t>IDE</t>
  </si>
  <si>
    <t>LEBSON</t>
  </si>
  <si>
    <t>LEPINAY LEBIHAN</t>
  </si>
  <si>
    <t>SONIA</t>
  </si>
  <si>
    <t>CDS</t>
  </si>
  <si>
    <t>AFGSU1</t>
  </si>
  <si>
    <t>AFGSU NIVEAU 1</t>
  </si>
  <si>
    <t xml:space="preserve">DIPLÔME CESU </t>
  </si>
  <si>
    <t>LIEU</t>
  </si>
  <si>
    <t>CESU</t>
  </si>
  <si>
    <t>SAUV</t>
  </si>
  <si>
    <t>FORMATION INTERNE CESU</t>
  </si>
  <si>
    <t>URGENCES</t>
  </si>
  <si>
    <t>POLY</t>
  </si>
  <si>
    <t>POLYTRAUMATISE</t>
  </si>
  <si>
    <t>CALENDRIER DES FORMATIONS</t>
  </si>
  <si>
    <t>TABLEAUX DES FORMATIONS</t>
  </si>
  <si>
    <t xml:space="preserve"> </t>
  </si>
  <si>
    <t>poly</t>
  </si>
  <si>
    <t>sauv</t>
  </si>
  <si>
    <t>afgsu1</t>
  </si>
  <si>
    <t>Nom Prenom de l'agent</t>
  </si>
  <si>
    <t>Fonction</t>
  </si>
  <si>
    <t>Date diplôme</t>
  </si>
  <si>
    <t>le</t>
  </si>
  <si>
    <t>oui</t>
  </si>
  <si>
    <t>non</t>
  </si>
  <si>
    <t>afgsu2</t>
  </si>
  <si>
    <t>AFGSU NIVEAU 2</t>
  </si>
  <si>
    <t>OUI</t>
  </si>
  <si>
    <t>a</t>
  </si>
  <si>
    <t>b</t>
  </si>
  <si>
    <t>c</t>
  </si>
  <si>
    <t>Nom 1</t>
  </si>
  <si>
    <t>Prénom 1</t>
  </si>
  <si>
    <t>Chef</t>
  </si>
  <si>
    <t>Sous-Cher</t>
  </si>
  <si>
    <t>Grouillot</t>
  </si>
  <si>
    <t>Nom 2</t>
  </si>
  <si>
    <t>Prénom 2</t>
  </si>
  <si>
    <t>Nom 3</t>
  </si>
  <si>
    <t>Prénom 3</t>
  </si>
  <si>
    <t>Formation</t>
  </si>
  <si>
    <t>Date</t>
  </si>
  <si>
    <t>Formation :</t>
  </si>
  <si>
    <t>formations</t>
  </si>
  <si>
    <t>NON</t>
  </si>
  <si>
    <t>30/11/2014</t>
  </si>
  <si>
    <t>lebson</t>
  </si>
  <si>
    <t>20/10/2014</t>
  </si>
  <si>
    <t>19/10/2018</t>
  </si>
  <si>
    <t>MOIS</t>
  </si>
  <si>
    <t>ANNEE</t>
  </si>
  <si>
    <t>http://forum.excel-pratique.com/excel/tableau-gestion-formation-fiche-mois-t60025.html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</si>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</sst>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9"/>
      <color theme="1" tint="0.499984740745262"/>
      <name val="Century Gothic"/>
      <family val="2"/>
      <scheme val="major"/>
    </font>
    <font>
      <u/>
      <sz val="9"/>
      <color theme="10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  <font>
      <sz val="12"/>
      <color theme="1" tint="0.499984740745262"/>
      <name val="Century Gothic"/>
      <family val="2"/>
      <scheme val="major"/>
    </font>
    <font>
      <sz val="9"/>
      <name val="Century Gothic"/>
      <family val="2"/>
      <scheme val="major"/>
    </font>
    <font>
      <sz val="22"/>
      <color theme="1" tint="0.499984740745262"/>
      <name val="Calibri"/>
      <family val="2"/>
    </font>
    <font>
      <b/>
      <sz val="12"/>
      <name val="Century Gothic"/>
      <family val="2"/>
      <scheme val="major"/>
    </font>
    <font>
      <sz val="12"/>
      <name val="Century Gothic"/>
      <family val="2"/>
      <scheme val="major"/>
    </font>
    <font>
      <b/>
      <sz val="12"/>
      <color theme="1" tint="0.499984740745262"/>
      <name val="Century Gothic"/>
      <family val="2"/>
      <scheme val="major"/>
    </font>
    <font>
      <u/>
      <sz val="9"/>
      <color rgb="FF2306FC"/>
      <name val="Century Gothic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8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5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2" tint="-0.499984740745262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1" applyNumberFormat="0" applyProtection="0">
      <alignment vertical="center"/>
    </xf>
    <xf numFmtId="0" fontId="3" fillId="0" borderId="0" applyNumberFormat="0" applyFill="0" applyAlignment="0" applyProtection="0"/>
  </cellStyleXfs>
  <cellXfs count="50">
    <xf numFmtId="0" fontId="0" fillId="0" borderId="0" xfId="0">
      <alignment vertical="center"/>
    </xf>
    <xf numFmtId="0" fontId="2" fillId="0" borderId="1" xfId="2">
      <alignment vertical="center"/>
    </xf>
    <xf numFmtId="0" fontId="0" fillId="0" borderId="0" xfId="0" applyAlignment="1">
      <alignment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right" vertical="center" indent="3"/>
    </xf>
    <xf numFmtId="0" fontId="3" fillId="0" borderId="0" xfId="3" applyFill="1" applyAlignment="1">
      <alignment vertical="center"/>
    </xf>
    <xf numFmtId="0" fontId="3" fillId="0" borderId="0" xfId="3" applyFill="1" applyAlignment="1">
      <alignment wrapText="1"/>
    </xf>
    <xf numFmtId="0" fontId="3" fillId="0" borderId="2" xfId="3" applyFont="1" applyFill="1" applyBorder="1" applyAlignment="1">
      <alignment wrapText="1"/>
    </xf>
    <xf numFmtId="0" fontId="3" fillId="0" borderId="3" xfId="3" applyFont="1" applyFill="1" applyBorder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wrapText="1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2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4" xfId="3" applyFont="1" applyFill="1" applyBorder="1" applyAlignment="1">
      <alignment wrapText="1"/>
    </xf>
    <xf numFmtId="0" fontId="3" fillId="0" borderId="5" xfId="3" applyFill="1" applyBorder="1" applyAlignment="1">
      <alignment wrapText="1"/>
    </xf>
    <xf numFmtId="0" fontId="3" fillId="0" borderId="5" xfId="3" applyFill="1" applyBorder="1" applyAlignment="1">
      <alignment horizontal="center" wrapText="1"/>
    </xf>
    <xf numFmtId="0" fontId="3" fillId="0" borderId="5" xfId="3" applyFill="1" applyBorder="1" applyAlignment="1">
      <alignment horizontal="center" vertical="center"/>
    </xf>
    <xf numFmtId="0" fontId="3" fillId="0" borderId="6" xfId="3" applyFont="1" applyFill="1" applyBorder="1" applyAlignment="1">
      <alignment wrapText="1"/>
    </xf>
    <xf numFmtId="0" fontId="0" fillId="4" borderId="0" xfId="0" applyFill="1">
      <alignment vertical="center"/>
    </xf>
    <xf numFmtId="0" fontId="0" fillId="4" borderId="0" xfId="0" applyFont="1" applyFill="1" applyBorder="1" applyAlignment="1">
      <alignment wrapText="1"/>
    </xf>
    <xf numFmtId="14" fontId="0" fillId="4" borderId="0" xfId="0" applyNumberFormat="1" applyFont="1" applyFill="1" applyBorder="1" applyAlignment="1">
      <alignment horizontal="center" wrapText="1"/>
    </xf>
    <xf numFmtId="0" fontId="5" fillId="4" borderId="0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5" borderId="0" xfId="0" applyFont="1" applyFill="1">
      <alignment vertical="center"/>
    </xf>
    <xf numFmtId="14" fontId="0" fillId="0" borderId="0" xfId="0" applyNumberFormat="1" applyFont="1" applyFill="1" applyBorder="1">
      <alignment vertical="center"/>
    </xf>
    <xf numFmtId="0" fontId="6" fillId="5" borderId="0" xfId="0" applyFont="1" applyFill="1" applyAlignment="1">
      <alignment horizontal="center" vertical="center"/>
    </xf>
    <xf numFmtId="0" fontId="1" fillId="0" borderId="0" xfId="1">
      <alignment vertical="center"/>
    </xf>
    <xf numFmtId="0" fontId="7" fillId="6" borderId="0" xfId="0" applyFont="1" applyFill="1" applyAlignment="1">
      <alignment horizontal="center" vertical="center"/>
    </xf>
    <xf numFmtId="0" fontId="8" fillId="7" borderId="0" xfId="0" applyFont="1" applyFill="1">
      <alignment vertical="center"/>
    </xf>
    <xf numFmtId="0" fontId="3" fillId="0" borderId="3" xfId="3" applyFont="1" applyFill="1" applyBorder="1" applyAlignment="1">
      <alignment horizontal="center" vertical="center"/>
    </xf>
    <xf numFmtId="0" fontId="3" fillId="4" borderId="7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right" vertical="center"/>
    </xf>
    <xf numFmtId="0" fontId="0" fillId="3" borderId="0" xfId="0" applyFill="1">
      <alignment vertical="center"/>
    </xf>
    <xf numFmtId="14" fontId="0" fillId="0" borderId="0" xfId="0" applyNumberFormat="1">
      <alignment vertical="center"/>
    </xf>
    <xf numFmtId="0" fontId="3" fillId="0" borderId="7" xfId="3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7" fillId="6" borderId="0" xfId="0" applyFont="1" applyFill="1" applyAlignment="1">
      <alignment horizontal="center" vertical="center"/>
    </xf>
    <xf numFmtId="0" fontId="9" fillId="8" borderId="0" xfId="0" applyFont="1" applyFill="1">
      <alignment vertical="center"/>
    </xf>
    <xf numFmtId="0" fontId="9" fillId="8" borderId="0" xfId="0" applyFont="1" applyFill="1" applyAlignment="1">
      <alignment horizontal="left" vertical="top"/>
    </xf>
    <xf numFmtId="0" fontId="10" fillId="0" borderId="0" xfId="1" applyFont="1">
      <alignment vertical="center"/>
    </xf>
  </cellXfs>
  <cellStyles count="4">
    <cellStyle name="Lien hypertexte" xfId="1" builtinId="8"/>
    <cellStyle name="Normal" xfId="0" builtinId="0" customBuiltin="1"/>
    <cellStyle name="Titre 1" xfId="2" builtinId="16" customBuiltin="1"/>
    <cellStyle name="Titre 2" xfId="3" builtinId="17" customBuiltin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entury Gothic"/>
        <scheme val="major"/>
      </font>
      <fill>
        <patternFill patternType="none">
          <fgColor indexed="64"/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alignment horizontal="left" vertical="center" textRotation="0" wrapText="0" indent="3" justifyLastLine="0" shrinkToFit="0" readingOrder="0"/>
    </dxf>
    <dxf>
      <numFmt numFmtId="0" formatCode="General"/>
    </dxf>
    <dxf>
      <font>
        <color rgb="FFFF0000"/>
      </font>
      <fill>
        <patternFill patternType="none">
          <bgColor indexed="65"/>
        </patternFill>
      </fill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entury Gothic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entury Gothic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</dxf>
    <dxf>
      <border>
        <bottom style="thick">
          <color theme="1"/>
        </bottom>
      </border>
    </dxf>
    <dxf>
      <border diagonalUp="0" diagonalDown="0">
        <left style="thick">
          <color indexed="64"/>
        </left>
        <right style="thick">
          <color indexed="64"/>
        </right>
        <top/>
        <bottom/>
      </border>
    </dxf>
    <dxf>
      <font>
        <color rgb="FFFF000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/>
        <color theme="4"/>
        <name val="Century Gothic"/>
        <scheme val="maj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 val="0"/>
        <color theme="0"/>
        <name val="Century Gothic"/>
        <scheme val="major"/>
      </font>
      <fill>
        <patternFill patternType="solid">
          <fgColor theme="4" tint="0.59999389629810485"/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</dxfs>
  <tableStyles count="4" defaultTableStyle="Employee Training Tracker - Log" defaultPivotStyle="PivotTable Style 1">
    <tableStyle name="Employee Training Tracker - Info" pivot="0" count="4">
      <tableStyleElement type="wholeTable" dxfId="30"/>
      <tableStyleElement type="headerRow" dxfId="29"/>
      <tableStyleElement type="totalRow" dxfId="28"/>
      <tableStyleElement type="firstColumn" dxfId="27"/>
    </tableStyle>
    <tableStyle name="Employee Training Tracker - List" pivot="0" count="4">
      <tableStyleElement type="wholeTable" dxfId="26"/>
      <tableStyleElement type="headerRow" dxfId="25"/>
      <tableStyleElement type="totalRow" dxfId="24"/>
      <tableStyleElement type="firstColumn" dxfId="23"/>
    </tableStyle>
    <tableStyle name="Employee Training Tracker - Log" pivot="0" count="4">
      <tableStyleElement type="wholeTable" dxfId="22"/>
      <tableStyleElement type="headerRow" dxfId="21"/>
      <tableStyleElement type="totalRow" dxfId="20"/>
      <tableStyleElement type="firstColumn" dxfId="19"/>
    </tableStyle>
    <tableStyle name="PivotTable Style 1" table="0" count="3">
      <tableStyleElement type="wholeTable" dxfId="18"/>
      <tableStyleElement type="headerRow" dxfId="17"/>
      <tableStyleElement type="firstColumn" dxfId="16"/>
    </tableStyle>
  </tableStyles>
  <colors>
    <mruColors>
      <color rgb="FF2306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fiche mois'!A1"/><Relationship Id="rId3" Type="http://schemas.openxmlformats.org/officeDocument/2006/relationships/hyperlink" Target="#'tableau formation'!A1"/><Relationship Id="rId7" Type="http://schemas.openxmlformats.org/officeDocument/2006/relationships/hyperlink" Target="#'tableau calendrier'!A1"/><Relationship Id="rId2" Type="http://schemas.openxmlformats.org/officeDocument/2006/relationships/hyperlink" Target="#'SAISIE FORMATION'!A1"/><Relationship Id="rId1" Type="http://schemas.openxmlformats.org/officeDocument/2006/relationships/image" Target="../media/image1.jpeg"/><Relationship Id="rId6" Type="http://schemas.openxmlformats.org/officeDocument/2006/relationships/hyperlink" Target="#'fiche formation'!A1"/><Relationship Id="rId5" Type="http://schemas.openxmlformats.org/officeDocument/2006/relationships/hyperlink" Target="#'fiche Agent'!A1"/><Relationship Id="rId4" Type="http://schemas.openxmlformats.org/officeDocument/2006/relationships/hyperlink" Target="#'tableau agent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1735871</xdr:colOff>
      <xdr:row>0</xdr:row>
      <xdr:rowOff>121504</xdr:rowOff>
    </xdr:from>
    <xdr:to>
      <xdr:col>2</xdr:col>
      <xdr:colOff>1431073</xdr:colOff>
      <xdr:row>1</xdr:row>
      <xdr:rowOff>297597</xdr:rowOff>
    </xdr:to>
    <xdr:sp macro="" textlink="">
      <xdr:nvSpPr>
        <xdr:cNvPr id="20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35896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1509652</xdr:colOff>
      <xdr:row>0</xdr:row>
      <xdr:rowOff>119124</xdr:rowOff>
    </xdr:from>
    <xdr:to>
      <xdr:col>3</xdr:col>
      <xdr:colOff>809564</xdr:colOff>
      <xdr:row>1</xdr:row>
      <xdr:rowOff>304741</xdr:rowOff>
    </xdr:to>
    <xdr:sp macro="" textlink="">
      <xdr:nvSpPr>
        <xdr:cNvPr id="21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38527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872271</xdr:colOff>
      <xdr:row>0</xdr:row>
      <xdr:rowOff>133350</xdr:rowOff>
    </xdr:from>
    <xdr:to>
      <xdr:col>4</xdr:col>
      <xdr:colOff>628650</xdr:colOff>
      <xdr:row>1</xdr:row>
      <xdr:rowOff>303941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25221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4</xdr:col>
      <xdr:colOff>714375</xdr:colOff>
      <xdr:row>0</xdr:row>
      <xdr:rowOff>133350</xdr:rowOff>
    </xdr:from>
    <xdr:to>
      <xdr:col>6</xdr:col>
      <xdr:colOff>13554</xdr:colOff>
      <xdr:row>1</xdr:row>
      <xdr:rowOff>313466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39000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6</xdr:col>
      <xdr:colOff>104775</xdr:colOff>
      <xdr:row>0</xdr:row>
      <xdr:rowOff>133350</xdr:rowOff>
    </xdr:from>
    <xdr:to>
      <xdr:col>8</xdr:col>
      <xdr:colOff>308829</xdr:colOff>
      <xdr:row>1</xdr:row>
      <xdr:rowOff>313466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58275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152400</xdr:colOff>
      <xdr:row>0</xdr:row>
      <xdr:rowOff>114300</xdr:rowOff>
    </xdr:from>
    <xdr:to>
      <xdr:col>1</xdr:col>
      <xdr:colOff>1680429</xdr:colOff>
      <xdr:row>1</xdr:row>
      <xdr:rowOff>294416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52400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>
    <xdr:from>
      <xdr:col>6</xdr:col>
      <xdr:colOff>447674</xdr:colOff>
      <xdr:row>2</xdr:row>
      <xdr:rowOff>438150</xdr:rowOff>
    </xdr:from>
    <xdr:to>
      <xdr:col>12</xdr:col>
      <xdr:colOff>304799</xdr:colOff>
      <xdr:row>5</xdr:row>
      <xdr:rowOff>114300</xdr:rowOff>
    </xdr:to>
    <xdr:sp macro="" textlink="">
      <xdr:nvSpPr>
        <xdr:cNvPr id="3" name="Rectangle à coins arrondis 2"/>
        <xdr:cNvSpPr/>
      </xdr:nvSpPr>
      <xdr:spPr>
        <a:xfrm>
          <a:off x="9401174" y="1047750"/>
          <a:ext cx="4429125" cy="5810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la formation si ele n"existe pas avant de remplir</a:t>
          </a:r>
          <a:r>
            <a:rPr lang="fr-FR" sz="1100" baseline="0"/>
            <a:t> le</a:t>
          </a:r>
          <a:r>
            <a:rPr lang="fr-FR" sz="1100"/>
            <a:t> calendrier des formations</a:t>
          </a:r>
        </a:p>
      </xdr:txBody>
    </xdr:sp>
    <xdr:clientData/>
  </xdr:twoCellAnchor>
  <xdr:twoCellAnchor editAs="absolute">
    <xdr:from>
      <xdr:col>8</xdr:col>
      <xdr:colOff>361950</xdr:colOff>
      <xdr:row>0</xdr:row>
      <xdr:rowOff>133350</xdr:rowOff>
    </xdr:from>
    <xdr:to>
      <xdr:col>10</xdr:col>
      <xdr:colOff>566004</xdr:colOff>
      <xdr:row>1</xdr:row>
      <xdr:rowOff>309384</xdr:rowOff>
    </xdr:to>
    <xdr:sp macro="" textlink="">
      <xdr:nvSpPr>
        <xdr:cNvPr id="10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39450" y="133350"/>
          <a:ext cx="1728054" cy="357009"/>
        </a:xfrm>
        <a:prstGeom prst="round2SameRect">
          <a:avLst/>
        </a:prstGeom>
        <a:solidFill>
          <a:srgbClr val="F2913B">
            <a:lumMod val="20000"/>
            <a:lumOff val="80000"/>
          </a:srgbClr>
        </a:solidFill>
        <a:ln w="635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>
                  <a:lumMod val="75000"/>
                  <a:lumOff val="25000"/>
                </a:srgbClr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1716261</xdr:colOff>
      <xdr:row>0</xdr:row>
      <xdr:rowOff>119263</xdr:rowOff>
    </xdr:from>
    <xdr:to>
      <xdr:col>2</xdr:col>
      <xdr:colOff>1701696</xdr:colOff>
      <xdr:row>1</xdr:row>
      <xdr:rowOff>297037</xdr:rowOff>
    </xdr:to>
    <xdr:sp macro="" textlink="">
      <xdr:nvSpPr>
        <xdr:cNvPr id="17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51585" y="119263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1780275</xdr:colOff>
      <xdr:row>0</xdr:row>
      <xdr:rowOff>116883</xdr:rowOff>
    </xdr:from>
    <xdr:to>
      <xdr:col>3</xdr:col>
      <xdr:colOff>963085</xdr:colOff>
      <xdr:row>1</xdr:row>
      <xdr:rowOff>304181</xdr:rowOff>
    </xdr:to>
    <xdr:sp macro="" textlink="">
      <xdr:nvSpPr>
        <xdr:cNvPr id="19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54216" y="116883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1025792</xdr:colOff>
      <xdr:row>0</xdr:row>
      <xdr:rowOff>131109</xdr:rowOff>
    </xdr:from>
    <xdr:to>
      <xdr:col>4</xdr:col>
      <xdr:colOff>938493</xdr:colOff>
      <xdr:row>1</xdr:row>
      <xdr:rowOff>303381</xdr:rowOff>
    </xdr:to>
    <xdr:sp macro="" textlink="">
      <xdr:nvSpPr>
        <xdr:cNvPr id="21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40910" y="131109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4</xdr:col>
      <xdr:colOff>1024218</xdr:colOff>
      <xdr:row>0</xdr:row>
      <xdr:rowOff>131109</xdr:rowOff>
    </xdr:from>
    <xdr:to>
      <xdr:col>5</xdr:col>
      <xdr:colOff>499890</xdr:colOff>
      <xdr:row>1</xdr:row>
      <xdr:rowOff>312906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54689" y="131109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5</xdr:col>
      <xdr:colOff>591111</xdr:colOff>
      <xdr:row>0</xdr:row>
      <xdr:rowOff>131109</xdr:rowOff>
    </xdr:from>
    <xdr:to>
      <xdr:col>5</xdr:col>
      <xdr:colOff>2319165</xdr:colOff>
      <xdr:row>1</xdr:row>
      <xdr:rowOff>312906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73964" y="131109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168089</xdr:colOff>
      <xdr:row>0</xdr:row>
      <xdr:rowOff>112059</xdr:rowOff>
    </xdr:from>
    <xdr:to>
      <xdr:col>1</xdr:col>
      <xdr:colOff>1660819</xdr:colOff>
      <xdr:row>1</xdr:row>
      <xdr:rowOff>293856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68089" y="112059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>
    <xdr:from>
      <xdr:col>7</xdr:col>
      <xdr:colOff>324970</xdr:colOff>
      <xdr:row>1</xdr:row>
      <xdr:rowOff>291354</xdr:rowOff>
    </xdr:from>
    <xdr:to>
      <xdr:col>11</xdr:col>
      <xdr:colOff>294154</xdr:colOff>
      <xdr:row>3</xdr:row>
      <xdr:rowOff>1</xdr:rowOff>
    </xdr:to>
    <xdr:sp macro="" textlink="">
      <xdr:nvSpPr>
        <xdr:cNvPr id="27" name="Rectangle à coins arrondis 26"/>
        <xdr:cNvSpPr/>
      </xdr:nvSpPr>
      <xdr:spPr>
        <a:xfrm>
          <a:off x="12830735" y="470648"/>
          <a:ext cx="4429125" cy="582706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l"agent</a:t>
          </a:r>
          <a:r>
            <a:rPr lang="fr-FR" sz="1100" baseline="0"/>
            <a:t> a</a:t>
          </a:r>
          <a:r>
            <a:rPr lang="fr-FR" sz="1100"/>
            <a:t>vant de remplir</a:t>
          </a:r>
          <a:r>
            <a:rPr lang="fr-FR" sz="1100" baseline="0"/>
            <a:t> la saisie des formations</a:t>
          </a:r>
          <a:endParaRPr lang="fr-FR" sz="1100"/>
        </a:p>
      </xdr:txBody>
    </xdr:sp>
    <xdr:clientData/>
  </xdr:twoCellAnchor>
  <xdr:twoCellAnchor editAs="absolute">
    <xdr:from>
      <xdr:col>5</xdr:col>
      <xdr:colOff>2375647</xdr:colOff>
      <xdr:row>0</xdr:row>
      <xdr:rowOff>134470</xdr:rowOff>
    </xdr:from>
    <xdr:to>
      <xdr:col>7</xdr:col>
      <xdr:colOff>80789</xdr:colOff>
      <xdr:row>1</xdr:row>
      <xdr:rowOff>312185</xdr:rowOff>
    </xdr:to>
    <xdr:sp macro="" textlink="">
      <xdr:nvSpPr>
        <xdr:cNvPr id="10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58500" y="134470"/>
          <a:ext cx="1728054" cy="357009"/>
        </a:xfrm>
        <a:prstGeom prst="round2SameRect">
          <a:avLst/>
        </a:prstGeom>
        <a:solidFill>
          <a:srgbClr val="F2913B">
            <a:lumMod val="20000"/>
            <a:lumOff val="80000"/>
          </a:srgbClr>
        </a:solidFill>
        <a:ln w="635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>
                  <a:lumMod val="75000"/>
                  <a:lumOff val="25000"/>
                </a:srgbClr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1766931</xdr:colOff>
      <xdr:row>0</xdr:row>
      <xdr:rowOff>131442</xdr:rowOff>
    </xdr:from>
    <xdr:to>
      <xdr:col>2</xdr:col>
      <xdr:colOff>1744570</xdr:colOff>
      <xdr:row>1</xdr:row>
      <xdr:rowOff>306293</xdr:rowOff>
    </xdr:to>
    <xdr:sp macro="" textlink="">
      <xdr:nvSpPr>
        <xdr:cNvPr id="1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2007127" y="131442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1823149</xdr:colOff>
      <xdr:row>0</xdr:row>
      <xdr:rowOff>129062</xdr:rowOff>
    </xdr:from>
    <xdr:to>
      <xdr:col>3</xdr:col>
      <xdr:colOff>1010832</xdr:colOff>
      <xdr:row>1</xdr:row>
      <xdr:rowOff>313437</xdr:rowOff>
    </xdr:to>
    <xdr:sp macro="" textlink="">
      <xdr:nvSpPr>
        <xdr:cNvPr id="15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4009758" y="129062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1073539</xdr:colOff>
      <xdr:row>0</xdr:row>
      <xdr:rowOff>143288</xdr:rowOff>
    </xdr:from>
    <xdr:to>
      <xdr:col>3</xdr:col>
      <xdr:colOff>2801593</xdr:colOff>
      <xdr:row>1</xdr:row>
      <xdr:rowOff>312637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96452" y="143288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3</xdr:col>
      <xdr:colOff>2887318</xdr:colOff>
      <xdr:row>0</xdr:row>
      <xdr:rowOff>143288</xdr:rowOff>
    </xdr:from>
    <xdr:to>
      <xdr:col>4</xdr:col>
      <xdr:colOff>532046</xdr:colOff>
      <xdr:row>1</xdr:row>
      <xdr:rowOff>322162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310231" y="143288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4</xdr:col>
      <xdr:colOff>623267</xdr:colOff>
      <xdr:row>0</xdr:row>
      <xdr:rowOff>143288</xdr:rowOff>
    </xdr:from>
    <xdr:to>
      <xdr:col>5</xdr:col>
      <xdr:colOff>206125</xdr:colOff>
      <xdr:row>1</xdr:row>
      <xdr:rowOff>322162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129506" y="143288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223631</xdr:colOff>
      <xdr:row>0</xdr:row>
      <xdr:rowOff>124238</xdr:rowOff>
    </xdr:from>
    <xdr:to>
      <xdr:col>1</xdr:col>
      <xdr:colOff>1711489</xdr:colOff>
      <xdr:row>1</xdr:row>
      <xdr:rowOff>303112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223631" y="124238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5</xdr:col>
      <xdr:colOff>289891</xdr:colOff>
      <xdr:row>0</xdr:row>
      <xdr:rowOff>140804</xdr:rowOff>
    </xdr:from>
    <xdr:to>
      <xdr:col>8</xdr:col>
      <xdr:colOff>179206</xdr:colOff>
      <xdr:row>1</xdr:row>
      <xdr:rowOff>315596</xdr:rowOff>
    </xdr:to>
    <xdr:sp macro="" textlink="">
      <xdr:nvSpPr>
        <xdr:cNvPr id="13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941326" y="140804"/>
          <a:ext cx="1728054" cy="357009"/>
        </a:xfrm>
        <a:prstGeom prst="round2SameRect">
          <a:avLst/>
        </a:prstGeom>
        <a:solidFill>
          <a:srgbClr val="F2913B">
            <a:lumMod val="20000"/>
            <a:lumOff val="80000"/>
          </a:srgbClr>
        </a:solidFill>
        <a:ln w="635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>
                  <a:lumMod val="75000"/>
                  <a:lumOff val="25000"/>
                </a:srgbClr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107096</xdr:colOff>
      <xdr:row>0</xdr:row>
      <xdr:rowOff>131029</xdr:rowOff>
    </xdr:from>
    <xdr:to>
      <xdr:col>2</xdr:col>
      <xdr:colOff>2031148</xdr:colOff>
      <xdr:row>1</xdr:row>
      <xdr:rowOff>307122</xdr:rowOff>
    </xdr:to>
    <xdr:sp macro="" textlink="">
      <xdr:nvSpPr>
        <xdr:cNvPr id="1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16846" y="131029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61852</xdr:colOff>
      <xdr:row>0</xdr:row>
      <xdr:rowOff>128649</xdr:rowOff>
    </xdr:from>
    <xdr:to>
      <xdr:col>3</xdr:col>
      <xdr:colOff>1485839</xdr:colOff>
      <xdr:row>1</xdr:row>
      <xdr:rowOff>314266</xdr:rowOff>
    </xdr:to>
    <xdr:sp macro="" textlink="">
      <xdr:nvSpPr>
        <xdr:cNvPr id="21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19477" y="128649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1548546</xdr:colOff>
      <xdr:row>0</xdr:row>
      <xdr:rowOff>142875</xdr:rowOff>
    </xdr:from>
    <xdr:to>
      <xdr:col>4</xdr:col>
      <xdr:colOff>1228725</xdr:colOff>
      <xdr:row>1</xdr:row>
      <xdr:rowOff>313466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06171" y="142875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4</xdr:col>
      <xdr:colOff>1314450</xdr:colOff>
      <xdr:row>0</xdr:row>
      <xdr:rowOff>142875</xdr:rowOff>
    </xdr:from>
    <xdr:to>
      <xdr:col>5</xdr:col>
      <xdr:colOff>1023204</xdr:colOff>
      <xdr:row>1</xdr:row>
      <xdr:rowOff>322991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19950" y="142875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5</xdr:col>
      <xdr:colOff>1114425</xdr:colOff>
      <xdr:row>0</xdr:row>
      <xdr:rowOff>142875</xdr:rowOff>
    </xdr:from>
    <xdr:to>
      <xdr:col>7</xdr:col>
      <xdr:colOff>546954</xdr:colOff>
      <xdr:row>1</xdr:row>
      <xdr:rowOff>322991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39225" y="142875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133350</xdr:colOff>
      <xdr:row>0</xdr:row>
      <xdr:rowOff>123825</xdr:rowOff>
    </xdr:from>
    <xdr:to>
      <xdr:col>2</xdr:col>
      <xdr:colOff>51654</xdr:colOff>
      <xdr:row>1</xdr:row>
      <xdr:rowOff>303941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33350" y="123825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8</xdr:col>
      <xdr:colOff>0</xdr:colOff>
      <xdr:row>0</xdr:row>
      <xdr:rowOff>142875</xdr:rowOff>
    </xdr:from>
    <xdr:to>
      <xdr:col>10</xdr:col>
      <xdr:colOff>508854</xdr:colOff>
      <xdr:row>1</xdr:row>
      <xdr:rowOff>318909</xdr:rowOff>
    </xdr:to>
    <xdr:sp macro="" textlink="">
      <xdr:nvSpPr>
        <xdr:cNvPr id="9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29925" y="142875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1428750</xdr:colOff>
      <xdr:row>9</xdr:row>
      <xdr:rowOff>0</xdr:rowOff>
    </xdr:to>
    <xdr:pic>
      <xdr:nvPicPr>
        <xdr:cNvPr id="5259" name="yui_3_5_1_1_1419009549914_1555" descr="http://ts2.mm.bing.net/th?id=HN.607998972432682497&amp;pid=15.1&amp;P=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142875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1916846</xdr:colOff>
      <xdr:row>0</xdr:row>
      <xdr:rowOff>121504</xdr:rowOff>
    </xdr:from>
    <xdr:to>
      <xdr:col>2</xdr:col>
      <xdr:colOff>802423</xdr:colOff>
      <xdr:row>1</xdr:row>
      <xdr:rowOff>297597</xdr:rowOff>
    </xdr:to>
    <xdr:sp macro="" textlink="">
      <xdr:nvSpPr>
        <xdr:cNvPr id="38" name="Journal de formation" descr="&quot;&quot;" title="Bouton de navigation parmi le journal de formation">
          <a:hlinkClick xmlns:r="http://schemas.openxmlformats.org/officeDocument/2006/relationships" r:id="rId2" tooltip="Cliquer pour afficher le journal de formation"/>
        </xdr:cNvPr>
        <xdr:cNvSpPr/>
      </xdr:nvSpPr>
      <xdr:spPr>
        <a:xfrm>
          <a:off x="1916846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881002</xdr:colOff>
      <xdr:row>0</xdr:row>
      <xdr:rowOff>119124</xdr:rowOff>
    </xdr:from>
    <xdr:to>
      <xdr:col>3</xdr:col>
      <xdr:colOff>1314389</xdr:colOff>
      <xdr:row>1</xdr:row>
      <xdr:rowOff>304741</xdr:rowOff>
    </xdr:to>
    <xdr:sp macro="" textlink="">
      <xdr:nvSpPr>
        <xdr:cNvPr id="39" name="Liste des cours" descr="&quot;&quot;" title="Bouton de navigation parmi la liste des cours">
          <a:hlinkClick xmlns:r="http://schemas.openxmlformats.org/officeDocument/2006/relationships" r:id="rId3"/>
        </xdr:cNvPr>
        <xdr:cNvSpPr/>
      </xdr:nvSpPr>
      <xdr:spPr>
        <a:xfrm>
          <a:off x="3919477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1377096</xdr:colOff>
      <xdr:row>0</xdr:row>
      <xdr:rowOff>133350</xdr:rowOff>
    </xdr:from>
    <xdr:to>
      <xdr:col>5</xdr:col>
      <xdr:colOff>95250</xdr:colOff>
      <xdr:row>1</xdr:row>
      <xdr:rowOff>303941</xdr:rowOff>
    </xdr:to>
    <xdr:sp macro="" textlink="">
      <xdr:nvSpPr>
        <xdr:cNvPr id="40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5406171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5</xdr:col>
      <xdr:colOff>180975</xdr:colOff>
      <xdr:row>0</xdr:row>
      <xdr:rowOff>133350</xdr:rowOff>
    </xdr:from>
    <xdr:to>
      <xdr:col>7</xdr:col>
      <xdr:colOff>385029</xdr:colOff>
      <xdr:row>1</xdr:row>
      <xdr:rowOff>313466</xdr:rowOff>
    </xdr:to>
    <xdr:sp macro="" textlink="">
      <xdr:nvSpPr>
        <xdr:cNvPr id="41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7219950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7</xdr:col>
      <xdr:colOff>476250</xdr:colOff>
      <xdr:row>0</xdr:row>
      <xdr:rowOff>133350</xdr:rowOff>
    </xdr:from>
    <xdr:to>
      <xdr:col>9</xdr:col>
      <xdr:colOff>680304</xdr:colOff>
      <xdr:row>1</xdr:row>
      <xdr:rowOff>313466</xdr:rowOff>
    </xdr:to>
    <xdr:sp macro="" textlink="">
      <xdr:nvSpPr>
        <xdr:cNvPr id="42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9039225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133350</xdr:colOff>
      <xdr:row>0</xdr:row>
      <xdr:rowOff>114300</xdr:rowOff>
    </xdr:from>
    <xdr:to>
      <xdr:col>0</xdr:col>
      <xdr:colOff>1861404</xdr:colOff>
      <xdr:row>1</xdr:row>
      <xdr:rowOff>294416</xdr:rowOff>
    </xdr:to>
    <xdr:sp macro="" textlink="">
      <xdr:nvSpPr>
        <xdr:cNvPr id="43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33350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10</xdr:col>
      <xdr:colOff>0</xdr:colOff>
      <xdr:row>0</xdr:row>
      <xdr:rowOff>122465</xdr:rowOff>
    </xdr:from>
    <xdr:to>
      <xdr:col>12</xdr:col>
      <xdr:colOff>204054</xdr:colOff>
      <xdr:row>1</xdr:row>
      <xdr:rowOff>302581</xdr:rowOff>
    </xdr:to>
    <xdr:sp macro="" textlink="">
      <xdr:nvSpPr>
        <xdr:cNvPr id="10" name="Informations personnelles" descr="&quot;&quot;" title="Bouton de navigation parmi les informations personnelles">
          <a:hlinkClick xmlns:r="http://schemas.openxmlformats.org/officeDocument/2006/relationships" r:id="rId8"/>
        </xdr:cNvPr>
        <xdr:cNvSpPr/>
      </xdr:nvSpPr>
      <xdr:spPr>
        <a:xfrm>
          <a:off x="10872107" y="122465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688121</xdr:colOff>
      <xdr:row>0</xdr:row>
      <xdr:rowOff>121504</xdr:rowOff>
    </xdr:from>
    <xdr:to>
      <xdr:col>3</xdr:col>
      <xdr:colOff>288073</xdr:colOff>
      <xdr:row>1</xdr:row>
      <xdr:rowOff>297597</xdr:rowOff>
    </xdr:to>
    <xdr:sp macro="" textlink="">
      <xdr:nvSpPr>
        <xdr:cNvPr id="20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45421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366652</xdr:colOff>
      <xdr:row>0</xdr:row>
      <xdr:rowOff>119124</xdr:rowOff>
    </xdr:from>
    <xdr:to>
      <xdr:col>4</xdr:col>
      <xdr:colOff>533339</xdr:colOff>
      <xdr:row>1</xdr:row>
      <xdr:rowOff>304741</xdr:rowOff>
    </xdr:to>
    <xdr:sp macro="" textlink="">
      <xdr:nvSpPr>
        <xdr:cNvPr id="21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48052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4</xdr:col>
      <xdr:colOff>596046</xdr:colOff>
      <xdr:row>0</xdr:row>
      <xdr:rowOff>133350</xdr:rowOff>
    </xdr:from>
    <xdr:to>
      <xdr:col>7</xdr:col>
      <xdr:colOff>38100</xdr:colOff>
      <xdr:row>1</xdr:row>
      <xdr:rowOff>303941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34746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7</xdr:col>
      <xdr:colOff>123825</xdr:colOff>
      <xdr:row>0</xdr:row>
      <xdr:rowOff>133350</xdr:rowOff>
    </xdr:from>
    <xdr:to>
      <xdr:col>9</xdr:col>
      <xdr:colOff>327879</xdr:colOff>
      <xdr:row>1</xdr:row>
      <xdr:rowOff>313466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48525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9</xdr:col>
      <xdr:colOff>419100</xdr:colOff>
      <xdr:row>0</xdr:row>
      <xdr:rowOff>133350</xdr:rowOff>
    </xdr:from>
    <xdr:to>
      <xdr:col>11</xdr:col>
      <xdr:colOff>623154</xdr:colOff>
      <xdr:row>1</xdr:row>
      <xdr:rowOff>313466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67800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161925</xdr:colOff>
      <xdr:row>0</xdr:row>
      <xdr:rowOff>114300</xdr:rowOff>
    </xdr:from>
    <xdr:to>
      <xdr:col>1</xdr:col>
      <xdr:colOff>632679</xdr:colOff>
      <xdr:row>1</xdr:row>
      <xdr:rowOff>294416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61925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11</xdr:col>
      <xdr:colOff>695325</xdr:colOff>
      <xdr:row>0</xdr:row>
      <xdr:rowOff>133350</xdr:rowOff>
    </xdr:from>
    <xdr:to>
      <xdr:col>14</xdr:col>
      <xdr:colOff>137379</xdr:colOff>
      <xdr:row>1</xdr:row>
      <xdr:rowOff>309384</xdr:rowOff>
    </xdr:to>
    <xdr:sp macro="" textlink="">
      <xdr:nvSpPr>
        <xdr:cNvPr id="9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68025" y="133350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688121</xdr:colOff>
      <xdr:row>0</xdr:row>
      <xdr:rowOff>121504</xdr:rowOff>
    </xdr:from>
    <xdr:to>
      <xdr:col>3</xdr:col>
      <xdr:colOff>288073</xdr:colOff>
      <xdr:row>1</xdr:row>
      <xdr:rowOff>297597</xdr:rowOff>
    </xdr:to>
    <xdr:sp macro="" textlink="">
      <xdr:nvSpPr>
        <xdr:cNvPr id="2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45421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366652</xdr:colOff>
      <xdr:row>0</xdr:row>
      <xdr:rowOff>119124</xdr:rowOff>
    </xdr:from>
    <xdr:to>
      <xdr:col>4</xdr:col>
      <xdr:colOff>533339</xdr:colOff>
      <xdr:row>1</xdr:row>
      <xdr:rowOff>304741</xdr:rowOff>
    </xdr:to>
    <xdr:sp macro="" textlink="">
      <xdr:nvSpPr>
        <xdr:cNvPr id="3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48052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4</xdr:col>
      <xdr:colOff>596046</xdr:colOff>
      <xdr:row>0</xdr:row>
      <xdr:rowOff>133350</xdr:rowOff>
    </xdr:from>
    <xdr:to>
      <xdr:col>7</xdr:col>
      <xdr:colOff>38100</xdr:colOff>
      <xdr:row>1</xdr:row>
      <xdr:rowOff>303941</xdr:rowOff>
    </xdr:to>
    <xdr:sp macro="" textlink="">
      <xdr:nvSpPr>
        <xdr:cNvPr id="4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34746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7</xdr:col>
      <xdr:colOff>123825</xdr:colOff>
      <xdr:row>0</xdr:row>
      <xdr:rowOff>133350</xdr:rowOff>
    </xdr:from>
    <xdr:to>
      <xdr:col>9</xdr:col>
      <xdr:colOff>327879</xdr:colOff>
      <xdr:row>1</xdr:row>
      <xdr:rowOff>313466</xdr:rowOff>
    </xdr:to>
    <xdr:sp macro="" textlink="">
      <xdr:nvSpPr>
        <xdr:cNvPr id="5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48525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9</xdr:col>
      <xdr:colOff>419100</xdr:colOff>
      <xdr:row>0</xdr:row>
      <xdr:rowOff>133350</xdr:rowOff>
    </xdr:from>
    <xdr:to>
      <xdr:col>11</xdr:col>
      <xdr:colOff>623154</xdr:colOff>
      <xdr:row>1</xdr:row>
      <xdr:rowOff>313466</xdr:rowOff>
    </xdr:to>
    <xdr:sp macro="" textlink="">
      <xdr:nvSpPr>
        <xdr:cNvPr id="6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67800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161925</xdr:colOff>
      <xdr:row>0</xdr:row>
      <xdr:rowOff>114300</xdr:rowOff>
    </xdr:from>
    <xdr:to>
      <xdr:col>1</xdr:col>
      <xdr:colOff>632679</xdr:colOff>
      <xdr:row>1</xdr:row>
      <xdr:rowOff>294416</xdr:rowOff>
    </xdr:to>
    <xdr:sp macro="" textlink="">
      <xdr:nvSpPr>
        <xdr:cNvPr id="7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61925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11</xdr:col>
      <xdr:colOff>695325</xdr:colOff>
      <xdr:row>0</xdr:row>
      <xdr:rowOff>133350</xdr:rowOff>
    </xdr:from>
    <xdr:to>
      <xdr:col>14</xdr:col>
      <xdr:colOff>137379</xdr:colOff>
      <xdr:row>1</xdr:row>
      <xdr:rowOff>309384</xdr:rowOff>
    </xdr:to>
    <xdr:sp macro="" textlink="">
      <xdr:nvSpPr>
        <xdr:cNvPr id="8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68025" y="133350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blListedescours2" displayName="tblListedescours2" ref="C5:I999" totalsRowShown="0" headerRowDxfId="12" headerRowBorderDxfId="11">
  <autoFilter ref="C5:I999"/>
  <tableColumns count="7">
    <tableColumn id="1" name="TITRE" dataDxfId="10">
      <calculatedColumnFormula>IF(B6=" "," ",(VLOOKUP(B6,'tableau formation'!$B$6:$E$172,2,0)))</calculatedColumnFormula>
    </tableColumn>
    <tableColumn id="3" name="CODE AGENT"/>
    <tableColumn id="5" name="NOM" dataDxfId="9">
      <calculatedColumnFormula>IF('SAISIE FORMATION'!$D6=" "," ",(VLOOKUP('SAISIE FORMATION'!$D6,'tableau agent'!$B$6:$F$100,2,0)))</calculatedColumnFormula>
    </tableColumn>
    <tableColumn id="6" name="PRENOM" dataDxfId="8">
      <calculatedColumnFormula>IF('SAISIE FORMATION'!$D6=" "," ",(VLOOKUP('SAISIE FORMATION'!$D6,'tableau agent'!$B$6:$F$100,3,0)))</calculatedColumnFormula>
    </tableColumn>
    <tableColumn id="2" name="DATE" dataDxfId="7"/>
    <tableColumn id="4" name="REVALIDATION" dataDxfId="6"/>
    <tableColumn id="7" name="DATE REVALIDATION" dataDxfId="5">
      <calculatedColumnFormula>IF('SAISIE FORMATION'!$H6="OUI",'SAISIE FORMATION'!$G6+1460,"")</calculatedColumnFormula>
    </tableColumn>
  </tableColumns>
  <tableStyleInfo name="Employee Training Tracker - List" showFirstColumn="1" showLastColumn="1" showRowStripes="1" showColumnStripes="0"/>
</table>
</file>

<file path=xl/tables/table2.xml><?xml version="1.0" encoding="utf-8"?>
<table xmlns="http://schemas.openxmlformats.org/spreadsheetml/2006/main" id="3" name="tblListedescours" displayName="tblListedescours" ref="C5:E10" totalsRowShown="0">
  <autoFilter ref="C5:E10"/>
  <tableColumns count="3">
    <tableColumn id="1" name="TITRE" dataDxfId="3"/>
    <tableColumn id="2" name="DESCRIPTION"/>
    <tableColumn id="4" name="LIEU" dataDxfId="2"/>
  </tableColumns>
  <tableStyleInfo name="Employee Training Tracker - List" showFirstColumn="1" showLastColumn="1" showRowStripes="1" showColumnStripes="0"/>
</table>
</file>

<file path=xl/tables/table3.xml><?xml version="1.0" encoding="utf-8"?>
<table xmlns="http://schemas.openxmlformats.org/spreadsheetml/2006/main" id="2" name="tblInfosemployé" displayName="tblInfosemployé" ref="C5:F10" totalsRowShown="0">
  <autoFilter ref="C5:F10"/>
  <tableColumns count="4">
    <tableColumn id="1" name="NOM"/>
    <tableColumn id="4" name="PRENOM" dataDxfId="0"/>
    <tableColumn id="2" name="FONCTION"/>
    <tableColumn id="3" name="DATE DIPLÔME"/>
  </tableColumns>
  <tableStyleInfo name="Employee Training Tracker - Info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forum.excel-pratique.com/excel/tableau-gestion-formation-fiche-mois-t6002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499984740745262"/>
  </sheetPr>
  <dimension ref="B1:E293"/>
  <sheetViews>
    <sheetView workbookViewId="0">
      <selection activeCell="H10" sqref="H10"/>
    </sheetView>
  </sheetViews>
  <sheetFormatPr baseColWidth="10" defaultRowHeight="14.25" x14ac:dyDescent="0.3"/>
  <cols>
    <col min="1" max="1" width="3" customWidth="1"/>
    <col min="2" max="2" width="33.42578125" customWidth="1"/>
    <col min="3" max="3" width="31.85546875" customWidth="1"/>
    <col min="4" max="4" width="29.5703125" customWidth="1"/>
    <col min="5" max="5" width="25" customWidth="1"/>
  </cols>
  <sheetData>
    <row r="1" spans="2:5" s="10" customFormat="1" x14ac:dyDescent="0.3">
      <c r="D1" s="11"/>
      <c r="E1" s="11"/>
    </row>
    <row r="2" spans="2:5" s="10" customFormat="1" ht="33.75" customHeight="1" x14ac:dyDescent="0.3">
      <c r="D2" s="11"/>
      <c r="E2" s="11"/>
    </row>
    <row r="3" spans="2:5" ht="35.25" thickBot="1" x14ac:dyDescent="0.35">
      <c r="B3" s="17">
        <f ca="1">TODAY()</f>
        <v>42027</v>
      </c>
      <c r="D3" s="1" t="s">
        <v>33</v>
      </c>
      <c r="E3" s="1"/>
    </row>
    <row r="4" spans="2:5" ht="18" customHeight="1" thickTop="1" thickBot="1" x14ac:dyDescent="0.35">
      <c r="D4" s="2"/>
    </row>
    <row r="5" spans="2:5" ht="18" customHeight="1" thickTop="1" thickBot="1" x14ac:dyDescent="0.25">
      <c r="B5" s="22" t="s">
        <v>10</v>
      </c>
      <c r="C5" s="22" t="s">
        <v>7</v>
      </c>
      <c r="D5" s="22" t="s">
        <v>1</v>
      </c>
      <c r="E5" s="22" t="s">
        <v>26</v>
      </c>
    </row>
    <row r="6" spans="2:5" ht="15" thickTop="1" x14ac:dyDescent="0.3">
      <c r="C6" t="s">
        <v>35</v>
      </c>
      <c r="D6" t="str">
        <f>IF(C6 = " "," ",VLOOKUP(C6,'tableau formation'!$B$6:$E$196,2,0))</f>
        <v xml:space="preserve"> </v>
      </c>
      <c r="E6" t="str">
        <f>IF(C6= " "," ",VLOOKUP(C6,'tableau formation'!$B$6:$E$196,4,0))</f>
        <v xml:space="preserve"> </v>
      </c>
    </row>
    <row r="7" spans="2:5" x14ac:dyDescent="0.3">
      <c r="B7" s="41">
        <v>42318</v>
      </c>
      <c r="C7" t="s">
        <v>28</v>
      </c>
      <c r="D7" t="str">
        <f>IF(C7 = " "," ",VLOOKUP(C7,'tableau formation'!$B$6:$E$196,2,0))</f>
        <v>SAUV</v>
      </c>
      <c r="E7" t="str">
        <f>IF(C7 = " "," ",VLOOKUP(C7,'tableau formation'!$B$6:$E$196,4,0))</f>
        <v>URGENCES</v>
      </c>
    </row>
    <row r="8" spans="2:5" x14ac:dyDescent="0.3">
      <c r="B8" s="41"/>
      <c r="C8" t="s">
        <v>36</v>
      </c>
      <c r="D8" t="str">
        <f>IF(C8 = " "," ",VLOOKUP(C8,'tableau formation'!$B$6:$E$196,2,0))</f>
        <v>POLYTRAUMATISE</v>
      </c>
      <c r="E8" t="str">
        <f>IF(C8 = " "," ",VLOOKUP(C8,'tableau formation'!$B$6:$E$196,4,0))</f>
        <v>URGENCES</v>
      </c>
    </row>
    <row r="9" spans="2:5" x14ac:dyDescent="0.3">
      <c r="B9" s="41"/>
      <c r="C9" t="s">
        <v>28</v>
      </c>
      <c r="D9" t="str">
        <f>IF(C9 = " "," ",VLOOKUP(C9,'tableau formation'!$B$6:$E$196,2,0))</f>
        <v>SAUV</v>
      </c>
      <c r="E9" t="str">
        <f>IF(C9 = " "," ",VLOOKUP(C9,'tableau formation'!$B$6:$E$196,4,0))</f>
        <v>URGENCES</v>
      </c>
    </row>
    <row r="10" spans="2:5" x14ac:dyDescent="0.3">
      <c r="B10" s="41"/>
      <c r="C10" t="s">
        <v>37</v>
      </c>
      <c r="D10" t="str">
        <f>IF(C10 = " "," ",VLOOKUP(C10,'tableau formation'!$B$6:$E$196,2,0))</f>
        <v>SAUV</v>
      </c>
      <c r="E10" t="str">
        <f>IF(C10 = " "," ",VLOOKUP(C10,'tableau formation'!$B$6:$E$196,4,0))</f>
        <v>URGENCES</v>
      </c>
    </row>
    <row r="11" spans="2:5" x14ac:dyDescent="0.3">
      <c r="B11" s="41"/>
      <c r="C11" t="s">
        <v>37</v>
      </c>
      <c r="D11" t="str">
        <f>IF(C11 = " "," ",VLOOKUP(C11,'tableau formation'!$B$6:$E$196,2,0))</f>
        <v>SAUV</v>
      </c>
      <c r="E11" t="str">
        <f>IF(C11 = " "," ",VLOOKUP(C11,'tableau formation'!$B$6:$E$196,4,0))</f>
        <v>URGENCES</v>
      </c>
    </row>
    <row r="12" spans="2:5" x14ac:dyDescent="0.3">
      <c r="C12" t="s">
        <v>35</v>
      </c>
      <c r="D12" t="str">
        <f>IF(C12 = " "," ",VLOOKUP(C12,'tableau formation'!$B$6:$E$196,2,0))</f>
        <v xml:space="preserve"> </v>
      </c>
      <c r="E12" t="str">
        <f>IF(C12 = " "," ",VLOOKUP(C12,'tableau formation'!$B$6:$E$196,4,0))</f>
        <v xml:space="preserve"> </v>
      </c>
    </row>
    <row r="13" spans="2:5" x14ac:dyDescent="0.3">
      <c r="C13" t="s">
        <v>35</v>
      </c>
      <c r="D13" t="str">
        <f>IF(C13 = " "," ",VLOOKUP(C13,'tableau formation'!$B$6:$E$196,2,0))</f>
        <v xml:space="preserve"> </v>
      </c>
      <c r="E13" t="str">
        <f>IF(C13 = " "," ",VLOOKUP(C13,'tableau formation'!$B$6:$E$196,4,0))</f>
        <v xml:space="preserve"> </v>
      </c>
    </row>
    <row r="14" spans="2:5" x14ac:dyDescent="0.3">
      <c r="C14" t="s">
        <v>35</v>
      </c>
      <c r="D14" t="str">
        <f>IF(C14 = " "," ",VLOOKUP(C14,'tableau formation'!$B$6:$E$196,2,0))</f>
        <v xml:space="preserve"> </v>
      </c>
      <c r="E14" t="str">
        <f>IF(C14 = " "," ",VLOOKUP(C14,'tableau formation'!$B$6:$E$196,4,0))</f>
        <v xml:space="preserve"> </v>
      </c>
    </row>
    <row r="15" spans="2:5" x14ac:dyDescent="0.3">
      <c r="C15" t="s">
        <v>35</v>
      </c>
      <c r="D15" t="str">
        <f>IF(C15 = " "," ",VLOOKUP(C15,'tableau formation'!$B$6:$E$196,2,0))</f>
        <v xml:space="preserve"> </v>
      </c>
      <c r="E15" t="str">
        <f>IF(C15 = " "," ",VLOOKUP(C15,'tableau formation'!$B$6:$E$196,4,0))</f>
        <v xml:space="preserve"> </v>
      </c>
    </row>
    <row r="16" spans="2:5" x14ac:dyDescent="0.3">
      <c r="C16" t="s">
        <v>35</v>
      </c>
      <c r="D16" t="str">
        <f>IF(C16 = " "," ",VLOOKUP(C16,'tableau formation'!$B$6:$E$196,2,0))</f>
        <v xml:space="preserve"> </v>
      </c>
      <c r="E16" t="str">
        <f>IF(C16 = " "," ",VLOOKUP(C16,'tableau formation'!$B$6:$E$196,4,0))</f>
        <v xml:space="preserve"> </v>
      </c>
    </row>
    <row r="17" spans="3:5" x14ac:dyDescent="0.3">
      <c r="C17" t="s">
        <v>35</v>
      </c>
      <c r="D17" t="str">
        <f>IF(C17 = " "," ",VLOOKUP(C17,'tableau formation'!$B$6:$E$196,2,0))</f>
        <v xml:space="preserve"> </v>
      </c>
      <c r="E17" t="str">
        <f>IF(C17 = " "," ",VLOOKUP(C17,'tableau formation'!$B$6:$E$196,4,0))</f>
        <v xml:space="preserve"> </v>
      </c>
    </row>
    <row r="18" spans="3:5" x14ac:dyDescent="0.3">
      <c r="C18" t="s">
        <v>35</v>
      </c>
      <c r="D18" t="str">
        <f>IF(C18 = " "," ",VLOOKUP(C18,'tableau formation'!$B$6:$E$196,2,0))</f>
        <v xml:space="preserve"> </v>
      </c>
      <c r="E18" t="str">
        <f>IF(C18 = " "," ",VLOOKUP(C18,'tableau formation'!$B$6:$E$196,4,0))</f>
        <v xml:space="preserve"> </v>
      </c>
    </row>
    <row r="19" spans="3:5" x14ac:dyDescent="0.3">
      <c r="C19" t="s">
        <v>35</v>
      </c>
      <c r="D19" t="str">
        <f>IF(C19 = " "," ",VLOOKUP(C19,'tableau formation'!$B$6:$E$196,2,0))</f>
        <v xml:space="preserve"> </v>
      </c>
      <c r="E19" t="str">
        <f>IF(C19 = " "," ",VLOOKUP(C19,'tableau formation'!$B$6:$E$196,4,0))</f>
        <v xml:space="preserve"> </v>
      </c>
    </row>
    <row r="20" spans="3:5" x14ac:dyDescent="0.3">
      <c r="C20" t="s">
        <v>35</v>
      </c>
      <c r="D20" t="str">
        <f>IF(C20 = " "," ",VLOOKUP(C20,'tableau formation'!$B$6:$E$196,2,0))</f>
        <v xml:space="preserve"> </v>
      </c>
      <c r="E20" t="str">
        <f>IF(C20 = " "," ",VLOOKUP(C20,'tableau formation'!$B$6:$E$196,4,0))</f>
        <v xml:space="preserve"> </v>
      </c>
    </row>
    <row r="21" spans="3:5" x14ac:dyDescent="0.3">
      <c r="C21" t="s">
        <v>35</v>
      </c>
      <c r="D21" t="str">
        <f>IF(C21 = " "," ",VLOOKUP(C21,'tableau formation'!$B$6:$E$196,2,0))</f>
        <v xml:space="preserve"> </v>
      </c>
      <c r="E21" t="str">
        <f>IF(C21 = " "," ",VLOOKUP(C21,'tableau formation'!$B$6:$E$196,4,0))</f>
        <v xml:space="preserve"> </v>
      </c>
    </row>
    <row r="22" spans="3:5" x14ac:dyDescent="0.3">
      <c r="C22" t="s">
        <v>35</v>
      </c>
      <c r="D22" t="str">
        <f>IF(C22 = " "," ",VLOOKUP(C22,'tableau formation'!$B$6:$E$196,2,0))</f>
        <v xml:space="preserve"> </v>
      </c>
      <c r="E22" t="str">
        <f>IF(C22 = " "," ",VLOOKUP(C22,'tableau formation'!$B$6:$E$196,4,0))</f>
        <v xml:space="preserve"> </v>
      </c>
    </row>
    <row r="23" spans="3:5" x14ac:dyDescent="0.3">
      <c r="C23" t="s">
        <v>35</v>
      </c>
      <c r="D23" t="str">
        <f>IF(C23 = " "," ",VLOOKUP(C23,'tableau formation'!$B$6:$E$196,2,0))</f>
        <v xml:space="preserve"> </v>
      </c>
      <c r="E23" t="str">
        <f>IF(C23 = " "," ",VLOOKUP(C23,'tableau formation'!$B$6:$E$196,4,0))</f>
        <v xml:space="preserve"> </v>
      </c>
    </row>
    <row r="24" spans="3:5" x14ac:dyDescent="0.3">
      <c r="C24" t="s">
        <v>35</v>
      </c>
      <c r="D24" t="str">
        <f>IF(C24 = " "," ",VLOOKUP(C24,'tableau formation'!$B$6:$E$196,2,0))</f>
        <v xml:space="preserve"> </v>
      </c>
      <c r="E24" t="str">
        <f>IF(C24 = " "," ",VLOOKUP(C24,'tableau formation'!$B$6:$E$196,4,0))</f>
        <v xml:space="preserve"> </v>
      </c>
    </row>
    <row r="25" spans="3:5" x14ac:dyDescent="0.3">
      <c r="C25" t="s">
        <v>35</v>
      </c>
      <c r="D25" t="str">
        <f>IF(C25 = " "," ",VLOOKUP(C25,'tableau formation'!$B$6:$E$196,2,0))</f>
        <v xml:space="preserve"> </v>
      </c>
      <c r="E25" t="str">
        <f>IF(C25 = " "," ",VLOOKUP(C25,'tableau formation'!$B$6:$E$196,4,0))</f>
        <v xml:space="preserve"> </v>
      </c>
    </row>
    <row r="26" spans="3:5" x14ac:dyDescent="0.3">
      <c r="C26" t="s">
        <v>35</v>
      </c>
      <c r="D26" t="str">
        <f>IF(C26 = " "," ",VLOOKUP(C26,'tableau formation'!$B$6:$E$196,2,0))</f>
        <v xml:space="preserve"> </v>
      </c>
      <c r="E26" t="str">
        <f>IF(C26 = " "," ",VLOOKUP(C26,'tableau formation'!$B$6:$E$196,4,0))</f>
        <v xml:space="preserve"> </v>
      </c>
    </row>
    <row r="27" spans="3:5" x14ac:dyDescent="0.3">
      <c r="C27" t="s">
        <v>35</v>
      </c>
      <c r="D27" t="str">
        <f>IF(C27 = " "," ",VLOOKUP(C27,'tableau formation'!$B$6:$E$196,2,0))</f>
        <v xml:space="preserve"> </v>
      </c>
      <c r="E27" t="str">
        <f>IF(C27 = " "," ",VLOOKUP(C27,'tableau formation'!$B$6:$E$196,4,0))</f>
        <v xml:space="preserve"> </v>
      </c>
    </row>
    <row r="28" spans="3:5" x14ac:dyDescent="0.3">
      <c r="C28" t="s">
        <v>35</v>
      </c>
      <c r="D28" t="str">
        <f>IF(C28 = " "," ",VLOOKUP(C28,'tableau formation'!$B$6:$E$196,2,0))</f>
        <v xml:space="preserve"> </v>
      </c>
      <c r="E28" t="str">
        <f>IF(C28 = " "," ",VLOOKUP(C28,'tableau formation'!$B$6:$E$196,4,0))</f>
        <v xml:space="preserve"> </v>
      </c>
    </row>
    <row r="29" spans="3:5" x14ac:dyDescent="0.3">
      <c r="C29" t="s">
        <v>35</v>
      </c>
      <c r="D29" t="str">
        <f>IF(C29 = " "," ",VLOOKUP(C29,'tableau formation'!$B$6:$E$196,2,0))</f>
        <v xml:space="preserve"> </v>
      </c>
      <c r="E29" t="str">
        <f>IF(C29 = " "," ",VLOOKUP(C29,'tableau formation'!$B$6:$E$196,4,0))</f>
        <v xml:space="preserve"> </v>
      </c>
    </row>
    <row r="30" spans="3:5" x14ac:dyDescent="0.3">
      <c r="C30" t="s">
        <v>35</v>
      </c>
      <c r="D30" t="str">
        <f>IF(C30 = " "," ",VLOOKUP(C30,'tableau formation'!$B$6:$E$196,2,0))</f>
        <v xml:space="preserve"> </v>
      </c>
      <c r="E30" t="str">
        <f>IF(C30 = " "," ",VLOOKUP(C30,'tableau formation'!$B$6:$E$196,4,0))</f>
        <v xml:space="preserve"> </v>
      </c>
    </row>
    <row r="31" spans="3:5" x14ac:dyDescent="0.3">
      <c r="C31" t="s">
        <v>35</v>
      </c>
      <c r="D31" t="str">
        <f>IF(C31 = " "," ",VLOOKUP(C31,'tableau formation'!$B$6:$E$196,2,0))</f>
        <v xml:space="preserve"> </v>
      </c>
      <c r="E31" t="str">
        <f>IF(C31 = " "," ",VLOOKUP(C31,'tableau formation'!$B$6:$E$196,4,0))</f>
        <v xml:space="preserve"> </v>
      </c>
    </row>
    <row r="32" spans="3:5" x14ac:dyDescent="0.3">
      <c r="C32" t="s">
        <v>35</v>
      </c>
      <c r="D32" t="str">
        <f>IF(C32 = " "," ",VLOOKUP(C32,'tableau formation'!$B$6:$E$196,2,0))</f>
        <v xml:space="preserve"> </v>
      </c>
      <c r="E32" t="str">
        <f>IF(C32 = " "," ",VLOOKUP(C32,'tableau formation'!$B$6:$E$196,4,0))</f>
        <v xml:space="preserve"> </v>
      </c>
    </row>
    <row r="33" spans="3:5" x14ac:dyDescent="0.3">
      <c r="C33" t="s">
        <v>35</v>
      </c>
      <c r="D33" t="str">
        <f>IF(C33 = " "," ",VLOOKUP(C33,'tableau formation'!$B$6:$E$196,2,0))</f>
        <v xml:space="preserve"> </v>
      </c>
      <c r="E33" t="str">
        <f>IF(C33 = " "," ",VLOOKUP(C33,'tableau formation'!$B$6:$E$196,4,0))</f>
        <v xml:space="preserve"> </v>
      </c>
    </row>
    <row r="34" spans="3:5" x14ac:dyDescent="0.3">
      <c r="C34" t="s">
        <v>35</v>
      </c>
      <c r="D34" t="str">
        <f>IF(C34 = " "," ",VLOOKUP(C34,'tableau formation'!$B$6:$E$196,2,0))</f>
        <v xml:space="preserve"> </v>
      </c>
      <c r="E34" t="str">
        <f>IF(C34 = " "," ",VLOOKUP(C34,'tableau formation'!$B$6:$E$196,4,0))</f>
        <v xml:space="preserve"> </v>
      </c>
    </row>
    <row r="35" spans="3:5" x14ac:dyDescent="0.3">
      <c r="C35" t="s">
        <v>35</v>
      </c>
      <c r="D35" t="str">
        <f>IF(C35 = " "," ",VLOOKUP(C35,'tableau formation'!$B$6:$E$196,2,0))</f>
        <v xml:space="preserve"> </v>
      </c>
      <c r="E35" t="str">
        <f>IF(C35 = " "," ",VLOOKUP(C35,'tableau formation'!$B$6:$E$196,4,0))</f>
        <v xml:space="preserve"> </v>
      </c>
    </row>
    <row r="36" spans="3:5" x14ac:dyDescent="0.3">
      <c r="C36" t="s">
        <v>35</v>
      </c>
      <c r="D36" t="str">
        <f>IF(C36 = " "," ",VLOOKUP(C36,'tableau formation'!$B$6:$E$196,2,0))</f>
        <v xml:space="preserve"> </v>
      </c>
      <c r="E36" t="str">
        <f>IF(C36 = " "," ",VLOOKUP(C36,'tableau formation'!$B$6:$E$196,4,0))</f>
        <v xml:space="preserve"> </v>
      </c>
    </row>
    <row r="37" spans="3:5" x14ac:dyDescent="0.3">
      <c r="C37" t="s">
        <v>35</v>
      </c>
      <c r="D37" t="str">
        <f>IF(C37 = " "," ",VLOOKUP(C37,'tableau formation'!$B$6:$E$196,2,0))</f>
        <v xml:space="preserve"> </v>
      </c>
      <c r="E37" t="str">
        <f>IF(C37 = " "," ",VLOOKUP(C37,'tableau formation'!$B$6:$E$196,4,0))</f>
        <v xml:space="preserve"> </v>
      </c>
    </row>
    <row r="38" spans="3:5" x14ac:dyDescent="0.3">
      <c r="C38" t="s">
        <v>35</v>
      </c>
      <c r="D38" t="str">
        <f>IF(C38 = " "," ",VLOOKUP(C38,'tableau formation'!$B$6:$E$196,2,0))</f>
        <v xml:space="preserve"> </v>
      </c>
      <c r="E38" t="str">
        <f>IF(C38 = " "," ",VLOOKUP(C38,'tableau formation'!$B$6:$E$196,4,0))</f>
        <v xml:space="preserve"> </v>
      </c>
    </row>
    <row r="39" spans="3:5" x14ac:dyDescent="0.3">
      <c r="C39" t="s">
        <v>35</v>
      </c>
      <c r="D39" t="str">
        <f>IF(C39 = " "," ",VLOOKUP(C39,'tableau formation'!$B$6:$E$196,2,0))</f>
        <v xml:space="preserve"> </v>
      </c>
      <c r="E39" t="str">
        <f>IF(C39 = " "," ",VLOOKUP(C39,'tableau formation'!$B$6:$E$196,4,0))</f>
        <v xml:space="preserve"> </v>
      </c>
    </row>
    <row r="40" spans="3:5" x14ac:dyDescent="0.3">
      <c r="C40" t="s">
        <v>35</v>
      </c>
      <c r="D40" t="str">
        <f>IF(C40 = " "," ",VLOOKUP(C40,'tableau formation'!$B$6:$E$196,2,0))</f>
        <v xml:space="preserve"> </v>
      </c>
      <c r="E40" t="str">
        <f>IF(C40 = " "," ",VLOOKUP(C40,'tableau formation'!$B$6:$E$196,4,0))</f>
        <v xml:space="preserve"> </v>
      </c>
    </row>
    <row r="41" spans="3:5" x14ac:dyDescent="0.3">
      <c r="C41" t="s">
        <v>35</v>
      </c>
      <c r="D41" t="str">
        <f>IF(C41 = " "," ",VLOOKUP(C41,'tableau formation'!$B$6:$E$196,2,0))</f>
        <v xml:space="preserve"> </v>
      </c>
      <c r="E41" t="str">
        <f>IF(C41 = " "," ",VLOOKUP(C41,'tableau formation'!$B$6:$E$196,4,0))</f>
        <v xml:space="preserve"> </v>
      </c>
    </row>
    <row r="42" spans="3:5" x14ac:dyDescent="0.3">
      <c r="C42" t="s">
        <v>35</v>
      </c>
      <c r="D42" t="str">
        <f>IF(C42 = " "," ",VLOOKUP(C42,'tableau formation'!$B$6:$E$196,2,0))</f>
        <v xml:space="preserve"> </v>
      </c>
      <c r="E42" t="str">
        <f>IF(C42 = " "," ",VLOOKUP(C42,'tableau formation'!$B$6:$E$196,4,0))</f>
        <v xml:space="preserve"> </v>
      </c>
    </row>
    <row r="43" spans="3:5" x14ac:dyDescent="0.3">
      <c r="C43" t="s">
        <v>35</v>
      </c>
      <c r="D43" t="str">
        <f>IF(C43 = " "," ",VLOOKUP(C43,'tableau formation'!$B$6:$E$196,2,0))</f>
        <v xml:space="preserve"> </v>
      </c>
      <c r="E43" t="str">
        <f>IF(C43 = " "," ",VLOOKUP(C43,'tableau formation'!$B$6:$E$196,4,0))</f>
        <v xml:space="preserve"> </v>
      </c>
    </row>
    <row r="44" spans="3:5" x14ac:dyDescent="0.3">
      <c r="C44" t="s">
        <v>35</v>
      </c>
      <c r="D44" t="str">
        <f>IF(C44 = " "," ",VLOOKUP(C44,'tableau formation'!$B$6:$E$196,2,0))</f>
        <v xml:space="preserve"> </v>
      </c>
      <c r="E44" t="str">
        <f>IF(C44 = " "," ",VLOOKUP(C44,'tableau formation'!$B$6:$E$196,4,0))</f>
        <v xml:space="preserve"> </v>
      </c>
    </row>
    <row r="45" spans="3:5" x14ac:dyDescent="0.3">
      <c r="C45" t="s">
        <v>35</v>
      </c>
      <c r="D45" t="str">
        <f>IF(C45 = " "," ",VLOOKUP(C45,'tableau formation'!$B$6:$E$196,2,0))</f>
        <v xml:space="preserve"> </v>
      </c>
      <c r="E45" t="str">
        <f>IF(C45 = " "," ",VLOOKUP(C45,'tableau formation'!$B$6:$E$196,4,0))</f>
        <v xml:space="preserve"> </v>
      </c>
    </row>
    <row r="46" spans="3:5" x14ac:dyDescent="0.3">
      <c r="C46" t="s">
        <v>35</v>
      </c>
      <c r="D46" t="str">
        <f>IF(C46 = " "," ",VLOOKUP(C46,'tableau formation'!$B$6:$E$196,2,0))</f>
        <v xml:space="preserve"> </v>
      </c>
      <c r="E46" t="str">
        <f>IF(C46 = " "," ",VLOOKUP(C46,'tableau formation'!$B$6:$E$196,4,0))</f>
        <v xml:space="preserve"> </v>
      </c>
    </row>
    <row r="47" spans="3:5" x14ac:dyDescent="0.3">
      <c r="C47" t="s">
        <v>35</v>
      </c>
      <c r="D47" t="str">
        <f>IF(C47 = " "," ",VLOOKUP(C47,'tableau formation'!$B$6:$E$196,2,0))</f>
        <v xml:space="preserve"> </v>
      </c>
      <c r="E47" t="str">
        <f>IF(C47 = " "," ",VLOOKUP(C47,'tableau formation'!$B$6:$E$196,4,0))</f>
        <v xml:space="preserve"> </v>
      </c>
    </row>
    <row r="48" spans="3:5" x14ac:dyDescent="0.3">
      <c r="C48" t="s">
        <v>35</v>
      </c>
      <c r="D48" t="str">
        <f>IF(C48 = " "," ",VLOOKUP(C48,'tableau formation'!$B$6:$E$196,2,0))</f>
        <v xml:space="preserve"> </v>
      </c>
      <c r="E48" t="str">
        <f>IF(C48 = " "," ",VLOOKUP(C48,'tableau formation'!$B$6:$E$196,4,0))</f>
        <v xml:space="preserve"> </v>
      </c>
    </row>
    <row r="49" spans="3:5" x14ac:dyDescent="0.3">
      <c r="C49" t="s">
        <v>35</v>
      </c>
      <c r="D49" t="str">
        <f>IF(C49 = " "," ",VLOOKUP(C49,'tableau formation'!$B$6:$E$196,2,0))</f>
        <v xml:space="preserve"> </v>
      </c>
      <c r="E49" t="str">
        <f>IF(C49 = " "," ",VLOOKUP(C49,'tableau formation'!$B$6:$E$196,4,0))</f>
        <v xml:space="preserve"> </v>
      </c>
    </row>
    <row r="50" spans="3:5" x14ac:dyDescent="0.3">
      <c r="C50" t="s">
        <v>35</v>
      </c>
      <c r="D50" t="str">
        <f>IF(C50 = " "," ",VLOOKUP(C50,'tableau formation'!$B$6:$E$196,2,0))</f>
        <v xml:space="preserve"> </v>
      </c>
      <c r="E50" t="str">
        <f>IF(C50 = " "," ",VLOOKUP(C50,'tableau formation'!$B$6:$E$196,4,0))</f>
        <v xml:space="preserve"> </v>
      </c>
    </row>
    <row r="51" spans="3:5" x14ac:dyDescent="0.3">
      <c r="C51" t="s">
        <v>35</v>
      </c>
      <c r="D51" t="str">
        <f>IF(C51 = " "," ",VLOOKUP(C51,'tableau formation'!$B$6:$E$196,2,0))</f>
        <v xml:space="preserve"> </v>
      </c>
      <c r="E51" t="str">
        <f>IF(C51 = " "," ",VLOOKUP(C51,'tableau formation'!$B$6:$E$196,4,0))</f>
        <v xml:space="preserve"> </v>
      </c>
    </row>
    <row r="52" spans="3:5" x14ac:dyDescent="0.3">
      <c r="C52" t="s">
        <v>35</v>
      </c>
      <c r="D52" t="str">
        <f>IF(C52 = " "," ",VLOOKUP(C52,'tableau formation'!$B$6:$E$196,2,0))</f>
        <v xml:space="preserve"> </v>
      </c>
      <c r="E52" t="str">
        <f>IF(C52 = " "," ",VLOOKUP(C52,'tableau formation'!$B$6:$E$196,4,0))</f>
        <v xml:space="preserve"> </v>
      </c>
    </row>
    <row r="53" spans="3:5" x14ac:dyDescent="0.3">
      <c r="C53" t="s">
        <v>35</v>
      </c>
      <c r="D53" t="str">
        <f>IF(C53 = " "," ",VLOOKUP(C53,'tableau formation'!$B$6:$E$196,2,0))</f>
        <v xml:space="preserve"> </v>
      </c>
      <c r="E53" t="str">
        <f>IF(C53 = " "," ",VLOOKUP(C53,'tableau formation'!$B$6:$E$196,4,0))</f>
        <v xml:space="preserve"> </v>
      </c>
    </row>
    <row r="54" spans="3:5" x14ac:dyDescent="0.3">
      <c r="C54" t="s">
        <v>35</v>
      </c>
      <c r="D54" t="str">
        <f>IF(C54 = " "," ",VLOOKUP(C54,'tableau formation'!$B$6:$E$196,2,0))</f>
        <v xml:space="preserve"> </v>
      </c>
      <c r="E54" t="str">
        <f>IF(C54 = " "," ",VLOOKUP(C54,'tableau formation'!$B$6:$E$196,4,0))</f>
        <v xml:space="preserve"> </v>
      </c>
    </row>
    <row r="55" spans="3:5" x14ac:dyDescent="0.3">
      <c r="C55" t="s">
        <v>35</v>
      </c>
      <c r="D55" t="str">
        <f>IF(C55 = " "," ",VLOOKUP(C55,'tableau formation'!$B$6:$E$196,2,0))</f>
        <v xml:space="preserve"> </v>
      </c>
      <c r="E55" t="str">
        <f>IF(C55 = " "," ",VLOOKUP(C55,'tableau formation'!$B$6:$E$196,4,0))</f>
        <v xml:space="preserve"> </v>
      </c>
    </row>
    <row r="56" spans="3:5" x14ac:dyDescent="0.3">
      <c r="C56" t="s">
        <v>35</v>
      </c>
      <c r="D56" t="str">
        <f>IF(C56 = " "," ",VLOOKUP(C56,'tableau formation'!$B$6:$E$196,2,0))</f>
        <v xml:space="preserve"> </v>
      </c>
      <c r="E56" t="str">
        <f>IF(C56 = " "," ",VLOOKUP(C56,'tableau formation'!$B$6:$E$196,4,0))</f>
        <v xml:space="preserve"> </v>
      </c>
    </row>
    <row r="57" spans="3:5" x14ac:dyDescent="0.3">
      <c r="C57" t="s">
        <v>35</v>
      </c>
      <c r="D57" t="str">
        <f>IF(C57 = " "," ",VLOOKUP(C57,'tableau formation'!$B$6:$E$196,2,0))</f>
        <v xml:space="preserve"> </v>
      </c>
      <c r="E57" t="str">
        <f>IF(C57 = " "," ",VLOOKUP(C57,'tableau formation'!$B$6:$E$196,4,0))</f>
        <v xml:space="preserve"> </v>
      </c>
    </row>
    <row r="58" spans="3:5" x14ac:dyDescent="0.3">
      <c r="C58" t="s">
        <v>35</v>
      </c>
      <c r="D58" t="str">
        <f>IF(C58 = " "," ",VLOOKUP(C58,'tableau formation'!$B$6:$E$196,2,0))</f>
        <v xml:space="preserve"> </v>
      </c>
      <c r="E58" t="str">
        <f>IF(C58 = " "," ",VLOOKUP(C58,'tableau formation'!$B$6:$E$196,4,0))</f>
        <v xml:space="preserve"> </v>
      </c>
    </row>
    <row r="59" spans="3:5" x14ac:dyDescent="0.3">
      <c r="C59" t="s">
        <v>35</v>
      </c>
      <c r="D59" t="str">
        <f>IF(C59 = " "," ",VLOOKUP(C59,'tableau formation'!$B$6:$E$196,2,0))</f>
        <v xml:space="preserve"> </v>
      </c>
      <c r="E59" t="str">
        <f>IF(C59 = " "," ",VLOOKUP(C59,'tableau formation'!$B$6:$E$196,4,0))</f>
        <v xml:space="preserve"> </v>
      </c>
    </row>
    <row r="60" spans="3:5" x14ac:dyDescent="0.3">
      <c r="C60" t="s">
        <v>35</v>
      </c>
      <c r="D60" t="str">
        <f>IF(C60 = " "," ",VLOOKUP(C60,'tableau formation'!$B$6:$E$196,2,0))</f>
        <v xml:space="preserve"> </v>
      </c>
      <c r="E60" t="str">
        <f>IF(C60 = " "," ",VLOOKUP(C60,'tableau formation'!$B$6:$E$196,4,0))</f>
        <v xml:space="preserve"> </v>
      </c>
    </row>
    <row r="61" spans="3:5" x14ac:dyDescent="0.3">
      <c r="C61" t="s">
        <v>35</v>
      </c>
      <c r="D61" t="str">
        <f>IF(C61 = " "," ",VLOOKUP(C61,'tableau formation'!$B$6:$E$196,2,0))</f>
        <v xml:space="preserve"> </v>
      </c>
      <c r="E61" t="str">
        <f>IF(C61 = " "," ",VLOOKUP(C61,'tableau formation'!$B$6:$E$196,4,0))</f>
        <v xml:space="preserve"> </v>
      </c>
    </row>
    <row r="62" spans="3:5" x14ac:dyDescent="0.3">
      <c r="C62" t="s">
        <v>35</v>
      </c>
      <c r="D62" t="str">
        <f>IF(C62 = " "," ",VLOOKUP(C62,'tableau formation'!$B$6:$E$196,2,0))</f>
        <v xml:space="preserve"> </v>
      </c>
      <c r="E62" t="str">
        <f>IF(C62 = " "," ",VLOOKUP(C62,'tableau formation'!$B$6:$E$196,4,0))</f>
        <v xml:space="preserve"> </v>
      </c>
    </row>
    <row r="63" spans="3:5" x14ac:dyDescent="0.3">
      <c r="C63" t="s">
        <v>35</v>
      </c>
      <c r="D63" t="str">
        <f>IF(C63 = " "," ",VLOOKUP(C63,'tableau formation'!$B$6:$E$196,2,0))</f>
        <v xml:space="preserve"> </v>
      </c>
      <c r="E63" t="str">
        <f>IF(C63 = " "," ",VLOOKUP(C63,'tableau formation'!$B$6:$E$196,4,0))</f>
        <v xml:space="preserve"> </v>
      </c>
    </row>
    <row r="64" spans="3:5" x14ac:dyDescent="0.3">
      <c r="C64" t="s">
        <v>35</v>
      </c>
      <c r="D64" t="str">
        <f>IF(C64 = " "," ",VLOOKUP(C64,'tableau formation'!$B$6:$E$196,2,0))</f>
        <v xml:space="preserve"> </v>
      </c>
      <c r="E64" t="str">
        <f>IF(C64 = " "," ",VLOOKUP(C64,'tableau formation'!$B$6:$E$196,4,0))</f>
        <v xml:space="preserve"> </v>
      </c>
    </row>
    <row r="65" spans="3:5" x14ac:dyDescent="0.3">
      <c r="C65" t="s">
        <v>35</v>
      </c>
      <c r="D65" t="str">
        <f>IF(C65 = " "," ",VLOOKUP(C65,'tableau formation'!$B$6:$E$196,2,0))</f>
        <v xml:space="preserve"> </v>
      </c>
      <c r="E65" t="str">
        <f>IF(C65 = " "," ",VLOOKUP(C65,'tableau formation'!$B$6:$E$196,4,0))</f>
        <v xml:space="preserve"> </v>
      </c>
    </row>
    <row r="66" spans="3:5" x14ac:dyDescent="0.3">
      <c r="C66" t="s">
        <v>35</v>
      </c>
      <c r="D66" t="str">
        <f>IF(C66 = " "," ",VLOOKUP(C66,'tableau formation'!$B$6:$E$196,2,0))</f>
        <v xml:space="preserve"> </v>
      </c>
      <c r="E66" t="str">
        <f>IF(C66 = " "," ",VLOOKUP(C66,'tableau formation'!$B$6:$E$196,4,0))</f>
        <v xml:space="preserve"> </v>
      </c>
    </row>
    <row r="67" spans="3:5" x14ac:dyDescent="0.3">
      <c r="C67" t="s">
        <v>35</v>
      </c>
      <c r="D67" t="str">
        <f>IF(C67 = " "," ",VLOOKUP(C67,'tableau formation'!$B$6:$E$196,2,0))</f>
        <v xml:space="preserve"> </v>
      </c>
      <c r="E67" t="str">
        <f>IF(C67 = " "," ",VLOOKUP(C67,'tableau formation'!$B$6:$E$196,4,0))</f>
        <v xml:space="preserve"> </v>
      </c>
    </row>
    <row r="68" spans="3:5" x14ac:dyDescent="0.3">
      <c r="C68" t="s">
        <v>35</v>
      </c>
      <c r="D68" t="str">
        <f>IF(C68 = " "," ",VLOOKUP(C68,'tableau formation'!$B$6:$E$196,2,0))</f>
        <v xml:space="preserve"> </v>
      </c>
      <c r="E68" t="str">
        <f>IF(C68 = " "," ",VLOOKUP(C68,'tableau formation'!$B$6:$E$196,4,0))</f>
        <v xml:space="preserve"> </v>
      </c>
    </row>
    <row r="69" spans="3:5" x14ac:dyDescent="0.3">
      <c r="C69" t="s">
        <v>35</v>
      </c>
      <c r="D69" t="str">
        <f>IF(C69 = " "," ",VLOOKUP(C69,'tableau formation'!$B$6:$E$196,2,0))</f>
        <v xml:space="preserve"> </v>
      </c>
      <c r="E69" t="str">
        <f>IF(C69 = " "," ",VLOOKUP(C69,'tableau formation'!$B$6:$E$196,4,0))</f>
        <v xml:space="preserve"> </v>
      </c>
    </row>
    <row r="70" spans="3:5" x14ac:dyDescent="0.3">
      <c r="C70" t="s">
        <v>35</v>
      </c>
      <c r="D70" t="str">
        <f>IF(C70 = " "," ",VLOOKUP(C70,'tableau formation'!$B$6:$E$196,2,0))</f>
        <v xml:space="preserve"> </v>
      </c>
      <c r="E70" t="str">
        <f>IF(C70 = " "," ",VLOOKUP(C70,'tableau formation'!$B$6:$E$196,4,0))</f>
        <v xml:space="preserve"> </v>
      </c>
    </row>
    <row r="71" spans="3:5" x14ac:dyDescent="0.3">
      <c r="C71" t="s">
        <v>35</v>
      </c>
      <c r="D71" t="str">
        <f>IF(C71 = " "," ",VLOOKUP(C71,'tableau formation'!$B$6:$E$196,2,0))</f>
        <v xml:space="preserve"> </v>
      </c>
      <c r="E71" t="str">
        <f>IF(C71 = " "," ",VLOOKUP(C71,'tableau formation'!$B$6:$E$196,4,0))</f>
        <v xml:space="preserve"> </v>
      </c>
    </row>
    <row r="72" spans="3:5" x14ac:dyDescent="0.3">
      <c r="C72" t="s">
        <v>35</v>
      </c>
      <c r="D72" t="str">
        <f>IF(C72 = " "," ",VLOOKUP(C72,'tableau formation'!$B$6:$E$196,2,0))</f>
        <v xml:space="preserve"> </v>
      </c>
      <c r="E72" t="str">
        <f>IF(C72 = " "," ",VLOOKUP(C72,'tableau formation'!$B$6:$E$196,4,0))</f>
        <v xml:space="preserve"> </v>
      </c>
    </row>
    <row r="73" spans="3:5" x14ac:dyDescent="0.3">
      <c r="C73" t="s">
        <v>35</v>
      </c>
      <c r="D73" t="str">
        <f>IF(C73 = " "," ",VLOOKUP(C73,'tableau formation'!$B$6:$E$196,2,0))</f>
        <v xml:space="preserve"> </v>
      </c>
      <c r="E73" t="str">
        <f>IF(C73 = " "," ",VLOOKUP(C73,'tableau formation'!$B$6:$E$196,4,0))</f>
        <v xml:space="preserve"> </v>
      </c>
    </row>
    <row r="74" spans="3:5" x14ac:dyDescent="0.3">
      <c r="C74" t="s">
        <v>35</v>
      </c>
      <c r="D74" t="str">
        <f>IF(C74 = " "," ",VLOOKUP(C74,'tableau formation'!$B$6:$E$196,2,0))</f>
        <v xml:space="preserve"> </v>
      </c>
      <c r="E74" t="str">
        <f>IF(C74 = " "," ",VLOOKUP(C74,'tableau formation'!$B$6:$E$196,4,0))</f>
        <v xml:space="preserve"> </v>
      </c>
    </row>
    <row r="75" spans="3:5" x14ac:dyDescent="0.3">
      <c r="C75" t="s">
        <v>35</v>
      </c>
      <c r="D75" t="str">
        <f>IF(C75 = " "," ",VLOOKUP(C75,'tableau formation'!$B$6:$E$196,2,0))</f>
        <v xml:space="preserve"> </v>
      </c>
      <c r="E75" t="str">
        <f>IF(C75 = " "," ",VLOOKUP(C75,'tableau formation'!$B$6:$E$196,4,0))</f>
        <v xml:space="preserve"> </v>
      </c>
    </row>
    <row r="76" spans="3:5" x14ac:dyDescent="0.3">
      <c r="C76" t="s">
        <v>35</v>
      </c>
      <c r="D76" t="str">
        <f>IF(C76 = " "," ",VLOOKUP(C76,'tableau formation'!$B$6:$E$196,2,0))</f>
        <v xml:space="preserve"> </v>
      </c>
      <c r="E76" t="str">
        <f>IF(C76 = " "," ",VLOOKUP(C76,'tableau formation'!$B$6:$E$196,4,0))</f>
        <v xml:space="preserve"> </v>
      </c>
    </row>
    <row r="77" spans="3:5" x14ac:dyDescent="0.3">
      <c r="C77" t="s">
        <v>35</v>
      </c>
      <c r="D77" t="str">
        <f>IF(C77 = " "," ",VLOOKUP(C77,'tableau formation'!$B$6:$E$196,2,0))</f>
        <v xml:space="preserve"> </v>
      </c>
      <c r="E77" t="str">
        <f>IF(C77 = " "," ",VLOOKUP(C77,'tableau formation'!$B$6:$E$196,4,0))</f>
        <v xml:space="preserve"> </v>
      </c>
    </row>
    <row r="78" spans="3:5" x14ac:dyDescent="0.3">
      <c r="C78" t="s">
        <v>35</v>
      </c>
      <c r="D78" t="str">
        <f>IF(C78 = " "," ",VLOOKUP(C78,'tableau formation'!$B$6:$E$196,2,0))</f>
        <v xml:space="preserve"> </v>
      </c>
      <c r="E78" t="str">
        <f>IF(C78 = " "," ",VLOOKUP(C78,'tableau formation'!$B$6:$E$196,4,0))</f>
        <v xml:space="preserve"> </v>
      </c>
    </row>
    <row r="79" spans="3:5" x14ac:dyDescent="0.3">
      <c r="C79" t="s">
        <v>35</v>
      </c>
      <c r="D79" t="str">
        <f>IF(C79 = " "," ",VLOOKUP(C79,'tableau formation'!$B$6:$E$196,2,0))</f>
        <v xml:space="preserve"> </v>
      </c>
      <c r="E79" t="str">
        <f>IF(C79 = " "," ",VLOOKUP(C79,'tableau formation'!$B$6:$E$196,4,0))</f>
        <v xml:space="preserve"> </v>
      </c>
    </row>
    <row r="80" spans="3:5" x14ac:dyDescent="0.3">
      <c r="C80" t="s">
        <v>35</v>
      </c>
      <c r="D80" t="str">
        <f>IF(C80 = " "," ",VLOOKUP(C80,'tableau formation'!$B$6:$E$196,2,0))</f>
        <v xml:space="preserve"> </v>
      </c>
      <c r="E80" t="str">
        <f>IF(C80 = " "," ",VLOOKUP(C80,'tableau formation'!$B$6:$E$196,4,0))</f>
        <v xml:space="preserve"> </v>
      </c>
    </row>
    <row r="81" spans="3:5" x14ac:dyDescent="0.3">
      <c r="C81" t="s">
        <v>35</v>
      </c>
      <c r="D81" t="str">
        <f>IF(C81 = " "," ",VLOOKUP(C81,'tableau formation'!$B$6:$E$196,2,0))</f>
        <v xml:space="preserve"> </v>
      </c>
      <c r="E81" t="str">
        <f>IF(C81 = " "," ",VLOOKUP(C81,'tableau formation'!$B$6:$E$196,4,0))</f>
        <v xml:space="preserve"> </v>
      </c>
    </row>
    <row r="82" spans="3:5" x14ac:dyDescent="0.3">
      <c r="C82" t="s">
        <v>35</v>
      </c>
      <c r="D82" t="str">
        <f>IF(C82 = " "," ",VLOOKUP(C82,'tableau formation'!$B$6:$E$196,2,0))</f>
        <v xml:space="preserve"> </v>
      </c>
      <c r="E82" t="str">
        <f>IF(C82 = " "," ",VLOOKUP(C82,'tableau formation'!$B$6:$E$196,4,0))</f>
        <v xml:space="preserve"> </v>
      </c>
    </row>
    <row r="83" spans="3:5" x14ac:dyDescent="0.3">
      <c r="C83" t="s">
        <v>35</v>
      </c>
      <c r="D83" t="str">
        <f>IF(C83 = " "," ",VLOOKUP(C83,'tableau formation'!$B$6:$E$196,2,0))</f>
        <v xml:space="preserve"> </v>
      </c>
      <c r="E83" t="str">
        <f>IF(C83 = " "," ",VLOOKUP(C83,'tableau formation'!$B$6:$E$196,4,0))</f>
        <v xml:space="preserve"> </v>
      </c>
    </row>
    <row r="84" spans="3:5" x14ac:dyDescent="0.3">
      <c r="C84" t="s">
        <v>35</v>
      </c>
      <c r="D84" t="str">
        <f>IF(C84 = " "," ",VLOOKUP(C84,'tableau formation'!$B$6:$E$196,2,0))</f>
        <v xml:space="preserve"> </v>
      </c>
      <c r="E84" t="str">
        <f>IF(C84 = " "," ",VLOOKUP(C84,'tableau formation'!$B$6:$E$196,4,0))</f>
        <v xml:space="preserve"> </v>
      </c>
    </row>
    <row r="85" spans="3:5" x14ac:dyDescent="0.3">
      <c r="C85" t="s">
        <v>35</v>
      </c>
      <c r="D85" t="str">
        <f>IF(C85 = " "," ",VLOOKUP(C85,'tableau formation'!$B$6:$E$196,2,0))</f>
        <v xml:space="preserve"> </v>
      </c>
      <c r="E85" t="str">
        <f>IF(C85 = " "," ",VLOOKUP(C85,'tableau formation'!$B$6:$E$196,4,0))</f>
        <v xml:space="preserve"> </v>
      </c>
    </row>
    <row r="86" spans="3:5" x14ac:dyDescent="0.3">
      <c r="C86" t="s">
        <v>35</v>
      </c>
      <c r="D86" t="str">
        <f>IF(C86 = " "," ",VLOOKUP(C86,'tableau formation'!$B$6:$E$196,2,0))</f>
        <v xml:space="preserve"> </v>
      </c>
      <c r="E86" t="str">
        <f>IF(C86 = " "," ",VLOOKUP(C86,'tableau formation'!$B$6:$E$196,4,0))</f>
        <v xml:space="preserve"> </v>
      </c>
    </row>
    <row r="87" spans="3:5" x14ac:dyDescent="0.3">
      <c r="C87" t="s">
        <v>35</v>
      </c>
      <c r="D87" t="str">
        <f>IF(C87 = " "," ",VLOOKUP(C87,'tableau formation'!$B$6:$E$196,2,0))</f>
        <v xml:space="preserve"> </v>
      </c>
      <c r="E87" t="str">
        <f>IF(C87 = " "," ",VLOOKUP(C87,'tableau formation'!$B$6:$E$196,4,0))</f>
        <v xml:space="preserve"> </v>
      </c>
    </row>
    <row r="88" spans="3:5" x14ac:dyDescent="0.3">
      <c r="C88" t="s">
        <v>35</v>
      </c>
      <c r="D88" t="str">
        <f>IF(C88 = " "," ",VLOOKUP(C88,'tableau formation'!$B$6:$E$196,2,0))</f>
        <v xml:space="preserve"> </v>
      </c>
      <c r="E88" t="str">
        <f>IF(C88 = " "," ",VLOOKUP(C88,'tableau formation'!$B$6:$E$196,4,0))</f>
        <v xml:space="preserve"> </v>
      </c>
    </row>
    <row r="89" spans="3:5" x14ac:dyDescent="0.3">
      <c r="C89" t="s">
        <v>35</v>
      </c>
      <c r="D89" t="str">
        <f>IF(C89 = " "," ",VLOOKUP(C89,'tableau formation'!$B$6:$E$196,2,0))</f>
        <v xml:space="preserve"> </v>
      </c>
      <c r="E89" t="str">
        <f>IF(C89 = " "," ",VLOOKUP(C89,'tableau formation'!$B$6:$E$196,4,0))</f>
        <v xml:space="preserve"> </v>
      </c>
    </row>
    <row r="90" spans="3:5" x14ac:dyDescent="0.3">
      <c r="C90" t="s">
        <v>35</v>
      </c>
      <c r="D90" t="str">
        <f>IF(C90 = " "," ",VLOOKUP(C90,'tableau formation'!$B$6:$E$196,2,0))</f>
        <v xml:space="preserve"> </v>
      </c>
      <c r="E90" t="str">
        <f>IF(C90 = " "," ",VLOOKUP(C90,'tableau formation'!$B$6:$E$196,4,0))</f>
        <v xml:space="preserve"> </v>
      </c>
    </row>
    <row r="91" spans="3:5" x14ac:dyDescent="0.3">
      <c r="C91" t="s">
        <v>35</v>
      </c>
      <c r="D91" t="str">
        <f>IF(C91 = " "," ",VLOOKUP(C91,'tableau formation'!$B$6:$E$196,2,0))</f>
        <v xml:space="preserve"> </v>
      </c>
      <c r="E91" t="str">
        <f>IF(C91 = " "," ",VLOOKUP(C91,'tableau formation'!$B$6:$E$196,4,0))</f>
        <v xml:space="preserve"> </v>
      </c>
    </row>
    <row r="92" spans="3:5" x14ac:dyDescent="0.3">
      <c r="C92" t="s">
        <v>35</v>
      </c>
      <c r="D92" t="str">
        <f>IF(C92 = " "," ",VLOOKUP(C92,'tableau formation'!$B$6:$E$196,2,0))</f>
        <v xml:space="preserve"> </v>
      </c>
      <c r="E92" t="str">
        <f>IF(C92 = " "," ",VLOOKUP(C92,'tableau formation'!$B$6:$E$196,4,0))</f>
        <v xml:space="preserve"> </v>
      </c>
    </row>
    <row r="93" spans="3:5" x14ac:dyDescent="0.3">
      <c r="C93" t="s">
        <v>35</v>
      </c>
      <c r="D93" t="str">
        <f>IF(C93 = " "," ",VLOOKUP(C93,'tableau formation'!$B$6:$E$196,2,0))</f>
        <v xml:space="preserve"> </v>
      </c>
      <c r="E93" t="str">
        <f>IF(C93 = " "," ",VLOOKUP(C93,'tableau formation'!$B$6:$E$196,4,0))</f>
        <v xml:space="preserve"> </v>
      </c>
    </row>
    <row r="94" spans="3:5" x14ac:dyDescent="0.3">
      <c r="C94" t="s">
        <v>35</v>
      </c>
      <c r="D94" t="str">
        <f>IF(C94 = " "," ",VLOOKUP(C94,'tableau formation'!$B$6:$E$196,2,0))</f>
        <v xml:space="preserve"> </v>
      </c>
      <c r="E94" t="str">
        <f>IF(C94 = " "," ",VLOOKUP(C94,'tableau formation'!$B$6:$E$196,4,0))</f>
        <v xml:space="preserve"> </v>
      </c>
    </row>
    <row r="95" spans="3:5" x14ac:dyDescent="0.3">
      <c r="C95" t="s">
        <v>35</v>
      </c>
      <c r="D95" t="str">
        <f>IF(C95 = " "," ",VLOOKUP(C95,'tableau formation'!$B$6:$E$196,2,0))</f>
        <v xml:space="preserve"> </v>
      </c>
      <c r="E95" t="str">
        <f>IF(C95 = " "," ",VLOOKUP(C95,'tableau formation'!$B$6:$E$196,4,0))</f>
        <v xml:space="preserve"> </v>
      </c>
    </row>
    <row r="96" spans="3:5" x14ac:dyDescent="0.3">
      <c r="C96" t="s">
        <v>35</v>
      </c>
      <c r="D96" t="str">
        <f>IF(C96 = " "," ",VLOOKUP(C96,'tableau formation'!$B$6:$E$196,2,0))</f>
        <v xml:space="preserve"> </v>
      </c>
      <c r="E96" t="str">
        <f>IF(C96 = " "," ",VLOOKUP(C96,'tableau formation'!$B$6:$E$196,4,0))</f>
        <v xml:space="preserve"> </v>
      </c>
    </row>
    <row r="97" spans="3:5" x14ac:dyDescent="0.3">
      <c r="C97" t="s">
        <v>35</v>
      </c>
      <c r="D97" t="str">
        <f>IF(C97 = " "," ",VLOOKUP(C97,'tableau formation'!$B$6:$E$196,2,0))</f>
        <v xml:space="preserve"> </v>
      </c>
      <c r="E97" t="str">
        <f>IF(C97 = " "," ",VLOOKUP(C97,'tableau formation'!$B$6:$E$196,4,0))</f>
        <v xml:space="preserve"> </v>
      </c>
    </row>
    <row r="98" spans="3:5" x14ac:dyDescent="0.3">
      <c r="C98" t="s">
        <v>35</v>
      </c>
      <c r="D98" t="str">
        <f>IF(C98 = " "," ",VLOOKUP(C98,'tableau formation'!$B$6:$E$196,2,0))</f>
        <v xml:space="preserve"> </v>
      </c>
      <c r="E98" t="str">
        <f>IF(C98 = " "," ",VLOOKUP(C98,'tableau formation'!$B$6:$E$196,4,0))</f>
        <v xml:space="preserve"> </v>
      </c>
    </row>
    <row r="99" spans="3:5" x14ac:dyDescent="0.3">
      <c r="C99" t="s">
        <v>35</v>
      </c>
      <c r="D99" t="str">
        <f>IF(C99 = " "," ",VLOOKUP(C99,'tableau formation'!$B$6:$E$196,2,0))</f>
        <v xml:space="preserve"> </v>
      </c>
      <c r="E99" t="str">
        <f>IF(C99 = " "," ",VLOOKUP(C99,'tableau formation'!$B$6:$E$196,4,0))</f>
        <v xml:space="preserve"> </v>
      </c>
    </row>
    <row r="100" spans="3:5" x14ac:dyDescent="0.3">
      <c r="C100" t="s">
        <v>35</v>
      </c>
      <c r="D100" t="str">
        <f>IF(C100 = " "," ",VLOOKUP(C100,'tableau formation'!$B$6:$E$196,2,0))</f>
        <v xml:space="preserve"> </v>
      </c>
      <c r="E100" t="str">
        <f>IF(C100 = " "," ",VLOOKUP(C100,'tableau formation'!$B$6:$E$196,4,0))</f>
        <v xml:space="preserve"> </v>
      </c>
    </row>
    <row r="101" spans="3:5" x14ac:dyDescent="0.3">
      <c r="C101" t="s">
        <v>35</v>
      </c>
      <c r="D101" t="str">
        <f>IF(C101 = " "," ",VLOOKUP(C101,'tableau formation'!$B$6:$E$196,2,0))</f>
        <v xml:space="preserve"> </v>
      </c>
      <c r="E101" t="str">
        <f>IF(C101 = " "," ",VLOOKUP(C101,'tableau formation'!$B$6:$E$196,4,0))</f>
        <v xml:space="preserve"> </v>
      </c>
    </row>
    <row r="102" spans="3:5" x14ac:dyDescent="0.3">
      <c r="C102" t="s">
        <v>35</v>
      </c>
      <c r="D102" t="str">
        <f>IF(C102 = " "," ",VLOOKUP(C102,'tableau formation'!$B$6:$E$196,2,0))</f>
        <v xml:space="preserve"> </v>
      </c>
      <c r="E102" t="str">
        <f>IF(C102 = " "," ",VLOOKUP(C102,'tableau formation'!$B$6:$E$196,4,0))</f>
        <v xml:space="preserve"> </v>
      </c>
    </row>
    <row r="103" spans="3:5" x14ac:dyDescent="0.3">
      <c r="C103" t="s">
        <v>35</v>
      </c>
      <c r="D103" t="str">
        <f>IF(C103 = " "," ",VLOOKUP(C103,'tableau formation'!$B$6:$E$196,2,0))</f>
        <v xml:space="preserve"> </v>
      </c>
      <c r="E103" t="str">
        <f>IF(C103 = " "," ",VLOOKUP(C103,'tableau formation'!$B$6:$E$196,4,0))</f>
        <v xml:space="preserve"> </v>
      </c>
    </row>
    <row r="104" spans="3:5" x14ac:dyDescent="0.3">
      <c r="C104" t="s">
        <v>35</v>
      </c>
      <c r="D104" t="str">
        <f>IF(C104 = " "," ",VLOOKUP(C104,'tableau formation'!$B$6:$E$196,2,0))</f>
        <v xml:space="preserve"> </v>
      </c>
      <c r="E104" t="str">
        <f>IF(C104 = " "," ",VLOOKUP(C104,'tableau formation'!$B$6:$E$196,4,0))</f>
        <v xml:space="preserve"> </v>
      </c>
    </row>
    <row r="105" spans="3:5" x14ac:dyDescent="0.3">
      <c r="C105" t="s">
        <v>35</v>
      </c>
      <c r="D105" t="str">
        <f>IF(C105 = " "," ",VLOOKUP(C105,'tableau formation'!$B$6:$E$196,2,0))</f>
        <v xml:space="preserve"> </v>
      </c>
      <c r="E105" t="str">
        <f>IF(C105 = " "," ",VLOOKUP(C105,'tableau formation'!$B$6:$E$196,4,0))</f>
        <v xml:space="preserve"> </v>
      </c>
    </row>
    <row r="106" spans="3:5" x14ac:dyDescent="0.3">
      <c r="C106" t="s">
        <v>35</v>
      </c>
      <c r="D106" t="str">
        <f>IF(C106 = " "," ",VLOOKUP(C106,'tableau formation'!$B$6:$E$196,2,0))</f>
        <v xml:space="preserve"> </v>
      </c>
      <c r="E106" t="str">
        <f>IF(C106 = " "," ",VLOOKUP(C106,'tableau formation'!$B$6:$E$196,4,0))</f>
        <v xml:space="preserve"> </v>
      </c>
    </row>
    <row r="107" spans="3:5" x14ac:dyDescent="0.3">
      <c r="C107" t="s">
        <v>35</v>
      </c>
      <c r="D107" t="str">
        <f>IF(C107 = " "," ",VLOOKUP(C107,'tableau formation'!$B$6:$E$196,2,0))</f>
        <v xml:space="preserve"> </v>
      </c>
      <c r="E107" t="str">
        <f>IF(C107 = " "," ",VLOOKUP(C107,'tableau formation'!$B$6:$E$196,4,0))</f>
        <v xml:space="preserve"> </v>
      </c>
    </row>
    <row r="108" spans="3:5" x14ac:dyDescent="0.3">
      <c r="C108" t="s">
        <v>35</v>
      </c>
      <c r="D108" t="str">
        <f>IF(C108 = " "," ",VLOOKUP(C108,'tableau formation'!$B$6:$E$196,2,0))</f>
        <v xml:space="preserve"> </v>
      </c>
      <c r="E108" t="str">
        <f>IF(C108 = " "," ",VLOOKUP(C108,'tableau formation'!$B$6:$E$196,4,0))</f>
        <v xml:space="preserve"> </v>
      </c>
    </row>
    <row r="109" spans="3:5" x14ac:dyDescent="0.3">
      <c r="C109" t="s">
        <v>35</v>
      </c>
      <c r="D109" t="str">
        <f>IF(C109 = " "," ",VLOOKUP(C109,'tableau formation'!$B$6:$E$196,2,0))</f>
        <v xml:space="preserve"> </v>
      </c>
      <c r="E109" t="str">
        <f>IF(C109 = " "," ",VLOOKUP(C109,'tableau formation'!$B$6:$E$196,4,0))</f>
        <v xml:space="preserve"> </v>
      </c>
    </row>
    <row r="110" spans="3:5" x14ac:dyDescent="0.3">
      <c r="C110" t="s">
        <v>35</v>
      </c>
      <c r="D110" t="str">
        <f>IF(C110 = " "," ",VLOOKUP(C110,'tableau formation'!$B$6:$E$196,2,0))</f>
        <v xml:space="preserve"> </v>
      </c>
      <c r="E110" t="str">
        <f>IF(C110 = " "," ",VLOOKUP(C110,'tableau formation'!$B$6:$E$196,4,0))</f>
        <v xml:space="preserve"> </v>
      </c>
    </row>
    <row r="111" spans="3:5" x14ac:dyDescent="0.3">
      <c r="C111" t="s">
        <v>35</v>
      </c>
      <c r="D111" t="str">
        <f>IF(C111 = " "," ",VLOOKUP(C111,'tableau formation'!$B$6:$E$196,2,0))</f>
        <v xml:space="preserve"> </v>
      </c>
      <c r="E111" t="str">
        <f>IF(C111 = " "," ",VLOOKUP(C111,'tableau formation'!$B$6:$E$196,4,0))</f>
        <v xml:space="preserve"> </v>
      </c>
    </row>
    <row r="112" spans="3:5" x14ac:dyDescent="0.3">
      <c r="C112" t="s">
        <v>35</v>
      </c>
      <c r="D112" t="str">
        <f>IF(C112 = " "," ",VLOOKUP(C112,'tableau formation'!$B$6:$E$196,2,0))</f>
        <v xml:space="preserve"> </v>
      </c>
      <c r="E112" t="str">
        <f>IF(C112 = " "," ",VLOOKUP(C112,'tableau formation'!$B$6:$E$196,4,0))</f>
        <v xml:space="preserve"> </v>
      </c>
    </row>
    <row r="113" spans="3:5" x14ac:dyDescent="0.3">
      <c r="C113" t="s">
        <v>35</v>
      </c>
      <c r="D113" t="str">
        <f>IF(C113 = " "," ",VLOOKUP(C113,'tableau formation'!$B$6:$E$196,2,0))</f>
        <v xml:space="preserve"> </v>
      </c>
      <c r="E113" t="str">
        <f>IF(C113 = " "," ",VLOOKUP(C113,'tableau formation'!$B$6:$E$196,4,0))</f>
        <v xml:space="preserve"> </v>
      </c>
    </row>
    <row r="114" spans="3:5" x14ac:dyDescent="0.3">
      <c r="C114" t="s">
        <v>35</v>
      </c>
      <c r="D114" t="str">
        <f>IF(C114 = " "," ",VLOOKUP(C114,'tableau formation'!$B$6:$E$196,2,0))</f>
        <v xml:space="preserve"> </v>
      </c>
      <c r="E114" t="str">
        <f>IF(C114 = " "," ",VLOOKUP(C114,'tableau formation'!$B$6:$E$196,4,0))</f>
        <v xml:space="preserve"> </v>
      </c>
    </row>
    <row r="115" spans="3:5" x14ac:dyDescent="0.3">
      <c r="C115" t="s">
        <v>35</v>
      </c>
      <c r="D115" t="str">
        <f>IF(C115 = " "," ",VLOOKUP(C115,'tableau formation'!$B$6:$E$196,2,0))</f>
        <v xml:space="preserve"> </v>
      </c>
      <c r="E115" t="str">
        <f>IF(C115 = " "," ",VLOOKUP(C115,'tableau formation'!$B$6:$E$196,4,0))</f>
        <v xml:space="preserve"> </v>
      </c>
    </row>
    <row r="116" spans="3:5" x14ac:dyDescent="0.3">
      <c r="C116" t="s">
        <v>35</v>
      </c>
      <c r="D116" t="str">
        <f>IF(C116 = " "," ",VLOOKUP(C116,'tableau formation'!$B$6:$E$196,2,0))</f>
        <v xml:space="preserve"> </v>
      </c>
      <c r="E116" t="str">
        <f>IF(C116 = " "," ",VLOOKUP(C116,'tableau formation'!$B$6:$E$196,4,0))</f>
        <v xml:space="preserve"> </v>
      </c>
    </row>
    <row r="117" spans="3:5" x14ac:dyDescent="0.3">
      <c r="C117" t="s">
        <v>35</v>
      </c>
      <c r="D117" t="str">
        <f>IF(C117 = " "," ",VLOOKUP(C117,'tableau formation'!$B$6:$E$196,2,0))</f>
        <v xml:space="preserve"> </v>
      </c>
      <c r="E117" t="str">
        <f>IF(C117 = " "," ",VLOOKUP(C117,'tableau formation'!$B$6:$E$196,4,0))</f>
        <v xml:space="preserve"> </v>
      </c>
    </row>
    <row r="118" spans="3:5" x14ac:dyDescent="0.3">
      <c r="C118" t="s">
        <v>35</v>
      </c>
      <c r="D118" t="str">
        <f>IF(C118 = " "," ",VLOOKUP(C118,'tableau formation'!$B$6:$E$196,2,0))</f>
        <v xml:space="preserve"> </v>
      </c>
      <c r="E118" t="str">
        <f>IF(C118 = " "," ",VLOOKUP(C118,'tableau formation'!$B$6:$E$196,4,0))</f>
        <v xml:space="preserve"> </v>
      </c>
    </row>
    <row r="119" spans="3:5" x14ac:dyDescent="0.3">
      <c r="C119" t="s">
        <v>35</v>
      </c>
      <c r="D119" t="str">
        <f>IF(C119 = " "," ",VLOOKUP(C119,'tableau formation'!$B$6:$E$196,2,0))</f>
        <v xml:space="preserve"> </v>
      </c>
      <c r="E119" t="str">
        <f>IF(C119 = " "," ",VLOOKUP(C119,'tableau formation'!$B$6:$E$196,4,0))</f>
        <v xml:space="preserve"> </v>
      </c>
    </row>
    <row r="120" spans="3:5" x14ac:dyDescent="0.3">
      <c r="C120" t="s">
        <v>35</v>
      </c>
      <c r="D120" t="str">
        <f>IF(C120 = " "," ",VLOOKUP(C120,'tableau formation'!$B$6:$E$196,2,0))</f>
        <v xml:space="preserve"> </v>
      </c>
      <c r="E120" t="str">
        <f>IF(C120 = " "," ",VLOOKUP(C120,'tableau formation'!$B$6:$E$196,4,0))</f>
        <v xml:space="preserve"> </v>
      </c>
    </row>
    <row r="121" spans="3:5" x14ac:dyDescent="0.3">
      <c r="C121" t="s">
        <v>35</v>
      </c>
      <c r="D121" t="str">
        <f>IF(C121 = " "," ",VLOOKUP(C121,'tableau formation'!$B$6:$E$196,2,0))</f>
        <v xml:space="preserve"> </v>
      </c>
      <c r="E121" t="str">
        <f>IF(C121 = " "," ",VLOOKUP(C121,'tableau formation'!$B$6:$E$196,4,0))</f>
        <v xml:space="preserve"> </v>
      </c>
    </row>
    <row r="122" spans="3:5" x14ac:dyDescent="0.3">
      <c r="C122" t="s">
        <v>35</v>
      </c>
      <c r="D122" t="str">
        <f>IF(C122 = " "," ",VLOOKUP(C122,'tableau formation'!$B$6:$E$196,2,0))</f>
        <v xml:space="preserve"> </v>
      </c>
      <c r="E122" t="str">
        <f>IF(C122 = " "," ",VLOOKUP(C122,'tableau formation'!$B$6:$E$196,4,0))</f>
        <v xml:space="preserve"> </v>
      </c>
    </row>
    <row r="123" spans="3:5" x14ac:dyDescent="0.3">
      <c r="C123" t="s">
        <v>35</v>
      </c>
      <c r="D123" t="str">
        <f>IF(C123 = " "," ",VLOOKUP(C123,'tableau formation'!$B$6:$E$196,2,0))</f>
        <v xml:space="preserve"> </v>
      </c>
      <c r="E123" t="str">
        <f>IF(C123 = " "," ",VLOOKUP(C123,'tableau formation'!$B$6:$E$196,4,0))</f>
        <v xml:space="preserve"> </v>
      </c>
    </row>
    <row r="124" spans="3:5" x14ac:dyDescent="0.3">
      <c r="C124" t="s">
        <v>35</v>
      </c>
      <c r="D124" t="str">
        <f>IF(C124 = " "," ",VLOOKUP(C124,'tableau formation'!$B$6:$E$196,2,0))</f>
        <v xml:space="preserve"> </v>
      </c>
      <c r="E124" t="str">
        <f>IF(C124 = " "," ",VLOOKUP(C124,'tableau formation'!$B$6:$E$196,4,0))</f>
        <v xml:space="preserve"> </v>
      </c>
    </row>
    <row r="125" spans="3:5" x14ac:dyDescent="0.3">
      <c r="C125" t="s">
        <v>35</v>
      </c>
      <c r="D125" t="str">
        <f>IF(C125 = " "," ",VLOOKUP(C125,'tableau formation'!$B$6:$E$196,2,0))</f>
        <v xml:space="preserve"> </v>
      </c>
      <c r="E125" t="str">
        <f>IF(C125 = " "," ",VLOOKUP(C125,'tableau formation'!$B$6:$E$196,4,0))</f>
        <v xml:space="preserve"> </v>
      </c>
    </row>
    <row r="126" spans="3:5" x14ac:dyDescent="0.3">
      <c r="C126" t="s">
        <v>35</v>
      </c>
      <c r="D126" t="str">
        <f>IF(C126 = " "," ",VLOOKUP(C126,'tableau formation'!$B$6:$E$196,2,0))</f>
        <v xml:space="preserve"> </v>
      </c>
      <c r="E126" t="str">
        <f>IF(C126 = " "," ",VLOOKUP(C126,'tableau formation'!$B$6:$E$196,4,0))</f>
        <v xml:space="preserve"> </v>
      </c>
    </row>
    <row r="127" spans="3:5" x14ac:dyDescent="0.3">
      <c r="C127" t="s">
        <v>35</v>
      </c>
      <c r="D127" t="str">
        <f>IF(C127 = " "," ",VLOOKUP(C127,'tableau formation'!$B$6:$E$196,2,0))</f>
        <v xml:space="preserve"> </v>
      </c>
      <c r="E127" t="str">
        <f>IF(C127 = " "," ",VLOOKUP(C127,'tableau formation'!$B$6:$E$196,4,0))</f>
        <v xml:space="preserve"> </v>
      </c>
    </row>
    <row r="128" spans="3:5" x14ac:dyDescent="0.3">
      <c r="C128" t="s">
        <v>35</v>
      </c>
      <c r="D128" t="str">
        <f>IF(C128 = " "," ",VLOOKUP(C128,'tableau formation'!$B$6:$E$196,2,0))</f>
        <v xml:space="preserve"> </v>
      </c>
      <c r="E128" t="str">
        <f>IF(C128 = " "," ",VLOOKUP(C128,'tableau formation'!$B$6:$E$196,4,0))</f>
        <v xml:space="preserve"> </v>
      </c>
    </row>
    <row r="129" spans="3:5" x14ac:dyDescent="0.3">
      <c r="C129" t="s">
        <v>35</v>
      </c>
      <c r="D129" t="str">
        <f>IF(C129 = " "," ",VLOOKUP(C129,'tableau formation'!$B$6:$E$196,2,0))</f>
        <v xml:space="preserve"> </v>
      </c>
      <c r="E129" t="str">
        <f>IF(C129 = " "," ",VLOOKUP(C129,'tableau formation'!$B$6:$E$196,4,0))</f>
        <v xml:space="preserve"> </v>
      </c>
    </row>
    <row r="130" spans="3:5" x14ac:dyDescent="0.3">
      <c r="C130" t="s">
        <v>35</v>
      </c>
      <c r="D130" t="str">
        <f>IF(C130 = " "," ",VLOOKUP(C130,'tableau formation'!$B$6:$E$196,2,0))</f>
        <v xml:space="preserve"> </v>
      </c>
      <c r="E130" t="str">
        <f>IF(C130 = " "," ",VLOOKUP(C130,'tableau formation'!$B$6:$E$196,4,0))</f>
        <v xml:space="preserve"> </v>
      </c>
    </row>
    <row r="131" spans="3:5" x14ac:dyDescent="0.3">
      <c r="C131" t="s">
        <v>35</v>
      </c>
      <c r="D131" t="str">
        <f>IF(C131 = " "," ",VLOOKUP(C131,'tableau formation'!$B$6:$E$196,2,0))</f>
        <v xml:space="preserve"> </v>
      </c>
      <c r="E131" t="str">
        <f>IF(C131 = " "," ",VLOOKUP(C131,'tableau formation'!$B$6:$E$196,4,0))</f>
        <v xml:space="preserve"> </v>
      </c>
    </row>
    <row r="132" spans="3:5" x14ac:dyDescent="0.3">
      <c r="C132" t="s">
        <v>35</v>
      </c>
      <c r="D132" t="str">
        <f>IF(C132 = " "," ",VLOOKUP(C132,'tableau formation'!$B$6:$E$196,2,0))</f>
        <v xml:space="preserve"> </v>
      </c>
      <c r="E132" t="str">
        <f>IF(C132 = " "," ",VLOOKUP(C132,'tableau formation'!$B$6:$E$196,4,0))</f>
        <v xml:space="preserve"> </v>
      </c>
    </row>
    <row r="133" spans="3:5" x14ac:dyDescent="0.3">
      <c r="C133" t="s">
        <v>35</v>
      </c>
      <c r="D133" t="str">
        <f>IF(C133 = " "," ",VLOOKUP(C133,'tableau formation'!$B$6:$E$196,2,0))</f>
        <v xml:space="preserve"> </v>
      </c>
      <c r="E133" t="str">
        <f>IF(C133 = " "," ",VLOOKUP(C133,'tableau formation'!$B$6:$E$196,4,0))</f>
        <v xml:space="preserve"> </v>
      </c>
    </row>
    <row r="134" spans="3:5" x14ac:dyDescent="0.3">
      <c r="C134" t="s">
        <v>35</v>
      </c>
      <c r="D134" t="str">
        <f>IF(C134 = " "," ",VLOOKUP(C134,'tableau formation'!$B$6:$E$196,2,0))</f>
        <v xml:space="preserve"> </v>
      </c>
      <c r="E134" t="str">
        <f>IF(C134 = " "," ",VLOOKUP(C134,'tableau formation'!$B$6:$E$196,4,0))</f>
        <v xml:space="preserve"> </v>
      </c>
    </row>
    <row r="135" spans="3:5" x14ac:dyDescent="0.3">
      <c r="C135" t="s">
        <v>35</v>
      </c>
      <c r="D135" t="str">
        <f>IF(C135 = " "," ",VLOOKUP(C135,'tableau formation'!$B$6:$E$196,2,0))</f>
        <v xml:space="preserve"> </v>
      </c>
      <c r="E135" t="str">
        <f>IF(C135 = " "," ",VLOOKUP(C135,'tableau formation'!$B$6:$E$196,4,0))</f>
        <v xml:space="preserve"> </v>
      </c>
    </row>
    <row r="136" spans="3:5" x14ac:dyDescent="0.3">
      <c r="C136" t="s">
        <v>35</v>
      </c>
      <c r="D136" t="str">
        <f>IF(C136 = " "," ",VLOOKUP(C136,'tableau formation'!$B$6:$E$196,2,0))</f>
        <v xml:space="preserve"> </v>
      </c>
      <c r="E136" t="str">
        <f>IF(C136 = " "," ",VLOOKUP(C136,'tableau formation'!$B$6:$E$196,4,0))</f>
        <v xml:space="preserve"> </v>
      </c>
    </row>
    <row r="137" spans="3:5" x14ac:dyDescent="0.3">
      <c r="C137" t="s">
        <v>35</v>
      </c>
      <c r="D137" t="str">
        <f>IF(C137 = " "," ",VLOOKUP(C137,'tableau formation'!$B$6:$E$196,2,0))</f>
        <v xml:space="preserve"> </v>
      </c>
      <c r="E137" t="str">
        <f>IF(C137 = " "," ",VLOOKUP(C137,'tableau formation'!$B$6:$E$196,4,0))</f>
        <v xml:space="preserve"> </v>
      </c>
    </row>
    <row r="138" spans="3:5" x14ac:dyDescent="0.3">
      <c r="C138" t="s">
        <v>35</v>
      </c>
      <c r="D138" t="str">
        <f>IF(C138 = " "," ",VLOOKUP(C138,'tableau formation'!$B$6:$E$196,2,0))</f>
        <v xml:space="preserve"> </v>
      </c>
      <c r="E138" t="str">
        <f>IF(C138 = " "," ",VLOOKUP(C138,'tableau formation'!$B$6:$E$196,4,0))</f>
        <v xml:space="preserve"> </v>
      </c>
    </row>
    <row r="139" spans="3:5" x14ac:dyDescent="0.3">
      <c r="C139" t="s">
        <v>35</v>
      </c>
      <c r="D139" t="str">
        <f>IF(C139 = " "," ",VLOOKUP(C139,'tableau formation'!$B$6:$E$196,2,0))</f>
        <v xml:space="preserve"> </v>
      </c>
      <c r="E139" t="str">
        <f>IF(C139 = " "," ",VLOOKUP(C139,'tableau formation'!$B$6:$E$196,4,0))</f>
        <v xml:space="preserve"> </v>
      </c>
    </row>
    <row r="140" spans="3:5" x14ac:dyDescent="0.3">
      <c r="C140" t="s">
        <v>35</v>
      </c>
      <c r="D140" t="str">
        <f>IF(C140 = " "," ",VLOOKUP(C140,'tableau formation'!$B$6:$E$196,2,0))</f>
        <v xml:space="preserve"> </v>
      </c>
      <c r="E140" t="str">
        <f>IF(C140 = " "," ",VLOOKUP(C140,'tableau formation'!$B$6:$E$196,4,0))</f>
        <v xml:space="preserve"> </v>
      </c>
    </row>
    <row r="141" spans="3:5" x14ac:dyDescent="0.3">
      <c r="C141" t="s">
        <v>35</v>
      </c>
      <c r="D141" t="str">
        <f>IF(C141 = " "," ",VLOOKUP(C141,'tableau formation'!$B$6:$E$196,2,0))</f>
        <v xml:space="preserve"> </v>
      </c>
      <c r="E141" t="str">
        <f>IF(C141 = " "," ",VLOOKUP(C141,'tableau formation'!$B$6:$E$196,4,0))</f>
        <v xml:space="preserve"> </v>
      </c>
    </row>
    <row r="142" spans="3:5" x14ac:dyDescent="0.3">
      <c r="C142" t="s">
        <v>35</v>
      </c>
      <c r="D142" t="str">
        <f>IF(C142 = " "," ",VLOOKUP(C142,'tableau formation'!$B$6:$E$196,2,0))</f>
        <v xml:space="preserve"> </v>
      </c>
      <c r="E142" t="str">
        <f>IF(C142 = " "," ",VLOOKUP(C142,'tableau formation'!$B$6:$E$196,4,0))</f>
        <v xml:space="preserve"> </v>
      </c>
    </row>
    <row r="143" spans="3:5" x14ac:dyDescent="0.3">
      <c r="C143" t="s">
        <v>35</v>
      </c>
      <c r="D143" t="str">
        <f>IF(C143 = " "," ",VLOOKUP(C143,'tableau formation'!$B$6:$E$196,2,0))</f>
        <v xml:space="preserve"> </v>
      </c>
      <c r="E143" t="str">
        <f>IF(C143 = " "," ",VLOOKUP(C143,'tableau formation'!$B$6:$E$196,4,0))</f>
        <v xml:space="preserve"> </v>
      </c>
    </row>
    <row r="144" spans="3:5" x14ac:dyDescent="0.3">
      <c r="C144" t="s">
        <v>35</v>
      </c>
      <c r="D144" t="str">
        <f>IF(C144 = " "," ",VLOOKUP(C144,'tableau formation'!$B$6:$E$196,2,0))</f>
        <v xml:space="preserve"> </v>
      </c>
      <c r="E144" t="str">
        <f>IF(C144 = " "," ",VLOOKUP(C144,'tableau formation'!$B$6:$E$196,4,0))</f>
        <v xml:space="preserve"> </v>
      </c>
    </row>
    <row r="145" spans="3:5" x14ac:dyDescent="0.3">
      <c r="C145" t="s">
        <v>35</v>
      </c>
      <c r="D145" t="str">
        <f>IF(C145 = " "," ",VLOOKUP(C145,'tableau formation'!$B$6:$E$196,2,0))</f>
        <v xml:space="preserve"> </v>
      </c>
      <c r="E145" t="str">
        <f>IF(C145 = " "," ",VLOOKUP(C145,'tableau formation'!$B$6:$E$196,4,0))</f>
        <v xml:space="preserve"> </v>
      </c>
    </row>
    <row r="146" spans="3:5" x14ac:dyDescent="0.3">
      <c r="C146" t="s">
        <v>35</v>
      </c>
      <c r="D146" t="str">
        <f>IF(C146 = " "," ",VLOOKUP(C146,'tableau formation'!$B$6:$E$196,2,0))</f>
        <v xml:space="preserve"> </v>
      </c>
      <c r="E146" t="str">
        <f>IF(C146 = " "," ",VLOOKUP(C146,'tableau formation'!$B$6:$E$196,4,0))</f>
        <v xml:space="preserve"> </v>
      </c>
    </row>
    <row r="147" spans="3:5" x14ac:dyDescent="0.3">
      <c r="C147" t="s">
        <v>35</v>
      </c>
      <c r="D147" t="str">
        <f>IF(C147 = " "," ",VLOOKUP(C147,'tableau formation'!$B$6:$E$196,2,0))</f>
        <v xml:space="preserve"> </v>
      </c>
      <c r="E147" t="str">
        <f>IF(C147 = " "," ",VLOOKUP(C147,'tableau formation'!$B$6:$E$196,4,0))</f>
        <v xml:space="preserve"> </v>
      </c>
    </row>
    <row r="148" spans="3:5" x14ac:dyDescent="0.3">
      <c r="C148" t="s">
        <v>35</v>
      </c>
      <c r="D148" t="str">
        <f>IF(C148 = " "," ",VLOOKUP(C148,'tableau formation'!$B$6:$E$196,2,0))</f>
        <v xml:space="preserve"> </v>
      </c>
      <c r="E148" t="str">
        <f>IF(C148 = " "," ",VLOOKUP(C148,'tableau formation'!$B$6:$E$196,4,0))</f>
        <v xml:space="preserve"> </v>
      </c>
    </row>
    <row r="149" spans="3:5" x14ac:dyDescent="0.3">
      <c r="C149" t="s">
        <v>35</v>
      </c>
      <c r="D149" t="str">
        <f>IF(C149 = " "," ",VLOOKUP(C149,'tableau formation'!$B$6:$E$196,2,0))</f>
        <v xml:space="preserve"> </v>
      </c>
      <c r="E149" t="str">
        <f>IF(C149 = " "," ",VLOOKUP(C149,'tableau formation'!$B$6:$E$196,4,0))</f>
        <v xml:space="preserve"> </v>
      </c>
    </row>
    <row r="150" spans="3:5" x14ac:dyDescent="0.3">
      <c r="C150" t="s">
        <v>35</v>
      </c>
      <c r="D150" t="str">
        <f>IF(C150 = " "," ",VLOOKUP(C150,'tableau formation'!$B$6:$E$196,2,0))</f>
        <v xml:space="preserve"> </v>
      </c>
      <c r="E150" t="str">
        <f>IF(C150 = " "," ",VLOOKUP(C150,'tableau formation'!$B$6:$E$196,4,0))</f>
        <v xml:space="preserve"> </v>
      </c>
    </row>
    <row r="151" spans="3:5" x14ac:dyDescent="0.3">
      <c r="C151" t="s">
        <v>35</v>
      </c>
      <c r="D151" t="str">
        <f>IF(C151 = " "," ",VLOOKUP(C151,'tableau formation'!$B$6:$E$196,2,0))</f>
        <v xml:space="preserve"> </v>
      </c>
      <c r="E151" t="str">
        <f>IF(C151 = " "," ",VLOOKUP(C151,'tableau formation'!$B$6:$E$196,4,0))</f>
        <v xml:space="preserve"> </v>
      </c>
    </row>
    <row r="152" spans="3:5" x14ac:dyDescent="0.3">
      <c r="C152" t="s">
        <v>35</v>
      </c>
      <c r="D152" t="str">
        <f>IF(C152 = " "," ",VLOOKUP(C152,'tableau formation'!$B$6:$E$196,2,0))</f>
        <v xml:space="preserve"> </v>
      </c>
      <c r="E152" t="str">
        <f>IF(C152 = " "," ",VLOOKUP(C152,'tableau formation'!$B$6:$E$196,4,0))</f>
        <v xml:space="preserve"> </v>
      </c>
    </row>
    <row r="153" spans="3:5" x14ac:dyDescent="0.3">
      <c r="C153" t="s">
        <v>35</v>
      </c>
      <c r="D153" t="str">
        <f>IF(C153 = " "," ",VLOOKUP(C153,'tableau formation'!$B$6:$E$196,2,0))</f>
        <v xml:space="preserve"> </v>
      </c>
      <c r="E153" t="str">
        <f>IF(C153 = " "," ",VLOOKUP(C153,'tableau formation'!$B$6:$E$196,4,0))</f>
        <v xml:space="preserve"> </v>
      </c>
    </row>
    <row r="154" spans="3:5" x14ac:dyDescent="0.3">
      <c r="C154" t="s">
        <v>35</v>
      </c>
      <c r="D154" t="str">
        <f>IF(C154 = " "," ",VLOOKUP(C154,'tableau formation'!$B$6:$E$196,2,0))</f>
        <v xml:space="preserve"> </v>
      </c>
      <c r="E154" t="str">
        <f>IF(C154 = " "," ",VLOOKUP(C154,'tableau formation'!$B$6:$E$196,4,0))</f>
        <v xml:space="preserve"> </v>
      </c>
    </row>
    <row r="155" spans="3:5" x14ac:dyDescent="0.3">
      <c r="C155" t="s">
        <v>35</v>
      </c>
      <c r="D155" t="str">
        <f>IF(C155 = " "," ",VLOOKUP(C155,'tableau formation'!$B$6:$E$196,2,0))</f>
        <v xml:space="preserve"> </v>
      </c>
      <c r="E155" t="str">
        <f>IF(C155 = " "," ",VLOOKUP(C155,'tableau formation'!$B$6:$E$196,4,0))</f>
        <v xml:space="preserve"> </v>
      </c>
    </row>
    <row r="156" spans="3:5" x14ac:dyDescent="0.3">
      <c r="C156" t="s">
        <v>35</v>
      </c>
      <c r="D156" t="str">
        <f>IF(C156 = " "," ",VLOOKUP(C156,'tableau formation'!$B$6:$E$196,2,0))</f>
        <v xml:space="preserve"> </v>
      </c>
      <c r="E156" t="str">
        <f>IF(C156 = " "," ",VLOOKUP(C156,'tableau formation'!$B$6:$E$196,4,0))</f>
        <v xml:space="preserve"> </v>
      </c>
    </row>
    <row r="157" spans="3:5" x14ac:dyDescent="0.3">
      <c r="C157" t="s">
        <v>35</v>
      </c>
      <c r="D157" t="str">
        <f>IF(C157 = " "," ",VLOOKUP(C157,'tableau formation'!$B$6:$E$196,2,0))</f>
        <v xml:space="preserve"> </v>
      </c>
      <c r="E157" t="str">
        <f>IF(C157 = " "," ",VLOOKUP(C157,'tableau formation'!$B$6:$E$196,4,0))</f>
        <v xml:space="preserve"> </v>
      </c>
    </row>
    <row r="158" spans="3:5" x14ac:dyDescent="0.3">
      <c r="C158" t="s">
        <v>35</v>
      </c>
      <c r="D158" t="str">
        <f>IF(C158 = " "," ",VLOOKUP(C158,'tableau formation'!$B$6:$E$196,2,0))</f>
        <v xml:space="preserve"> </v>
      </c>
      <c r="E158" t="str">
        <f>IF(C158 = " "," ",VLOOKUP(C158,'tableau formation'!$B$6:$E$196,4,0))</f>
        <v xml:space="preserve"> </v>
      </c>
    </row>
    <row r="159" spans="3:5" x14ac:dyDescent="0.3">
      <c r="C159" t="s">
        <v>35</v>
      </c>
      <c r="D159" t="str">
        <f>IF(C159 = " "," ",VLOOKUP(C159,'tableau formation'!$B$6:$E$196,2,0))</f>
        <v xml:space="preserve"> </v>
      </c>
      <c r="E159" t="str">
        <f>IF(C159 = " "," ",VLOOKUP(C159,'tableau formation'!$B$6:$E$196,4,0))</f>
        <v xml:space="preserve"> </v>
      </c>
    </row>
    <row r="160" spans="3:5" x14ac:dyDescent="0.3">
      <c r="C160" t="s">
        <v>35</v>
      </c>
      <c r="D160" t="str">
        <f>IF(C160 = " "," ",VLOOKUP(C160,'tableau formation'!$B$6:$E$196,2,0))</f>
        <v xml:space="preserve"> </v>
      </c>
      <c r="E160" t="str">
        <f>IF(C160 = " "," ",VLOOKUP(C160,'tableau formation'!$B$6:$E$196,4,0))</f>
        <v xml:space="preserve"> </v>
      </c>
    </row>
    <row r="161" spans="3:5" x14ac:dyDescent="0.3">
      <c r="C161" t="s">
        <v>35</v>
      </c>
      <c r="D161" t="str">
        <f>IF(C161 = " "," ",VLOOKUP(C161,'tableau formation'!$B$6:$E$196,2,0))</f>
        <v xml:space="preserve"> </v>
      </c>
      <c r="E161" t="str">
        <f>IF(C161 = " "," ",VLOOKUP(C161,'tableau formation'!$B$6:$E$196,4,0))</f>
        <v xml:space="preserve"> </v>
      </c>
    </row>
    <row r="162" spans="3:5" x14ac:dyDescent="0.3">
      <c r="C162" t="s">
        <v>35</v>
      </c>
      <c r="D162" t="str">
        <f>IF(C162 = " "," ",VLOOKUP(C162,'tableau formation'!$B$6:$E$196,2,0))</f>
        <v xml:space="preserve"> </v>
      </c>
      <c r="E162" t="str">
        <f>IF(C162 = " "," ",VLOOKUP(C162,'tableau formation'!$B$6:$E$196,4,0))</f>
        <v xml:space="preserve"> </v>
      </c>
    </row>
    <row r="163" spans="3:5" x14ac:dyDescent="0.3">
      <c r="C163" t="s">
        <v>35</v>
      </c>
      <c r="D163" t="str">
        <f>IF(C163 = " "," ",VLOOKUP(C163,'tableau formation'!$B$6:$E$196,2,0))</f>
        <v xml:space="preserve"> </v>
      </c>
      <c r="E163" t="str">
        <f>IF(C163 = " "," ",VLOOKUP(C163,'tableau formation'!$B$6:$E$196,4,0))</f>
        <v xml:space="preserve"> </v>
      </c>
    </row>
    <row r="164" spans="3:5" x14ac:dyDescent="0.3">
      <c r="C164" t="s">
        <v>35</v>
      </c>
      <c r="D164" t="str">
        <f>IF(C164 = " "," ",VLOOKUP(C164,'tableau formation'!$B$6:$E$196,2,0))</f>
        <v xml:space="preserve"> </v>
      </c>
      <c r="E164" t="str">
        <f>IF(C164 = " "," ",VLOOKUP(C164,'tableau formation'!$B$6:$E$196,4,0))</f>
        <v xml:space="preserve"> </v>
      </c>
    </row>
    <row r="165" spans="3:5" x14ac:dyDescent="0.3">
      <c r="C165" t="s">
        <v>35</v>
      </c>
      <c r="D165" t="str">
        <f>IF(C165 = " "," ",VLOOKUP(C165,'tableau formation'!$B$6:$E$196,2,0))</f>
        <v xml:space="preserve"> </v>
      </c>
      <c r="E165" t="str">
        <f>IF(C165 = " "," ",VLOOKUP(C165,'tableau formation'!$B$6:$E$196,4,0))</f>
        <v xml:space="preserve"> </v>
      </c>
    </row>
    <row r="166" spans="3:5" x14ac:dyDescent="0.3">
      <c r="C166" t="s">
        <v>35</v>
      </c>
      <c r="D166" t="str">
        <f>IF(C166 = " "," ",VLOOKUP(C166,'tableau formation'!$B$6:$E$196,2,0))</f>
        <v xml:space="preserve"> </v>
      </c>
      <c r="E166" t="str">
        <f>IF(C166 = " "," ",VLOOKUP(C166,'tableau formation'!$B$6:$E$196,4,0))</f>
        <v xml:space="preserve"> </v>
      </c>
    </row>
    <row r="167" spans="3:5" x14ac:dyDescent="0.3">
      <c r="C167" t="s">
        <v>35</v>
      </c>
      <c r="D167" t="str">
        <f>IF(C167 = " "," ",VLOOKUP(C167,'tableau formation'!$B$6:$E$196,2,0))</f>
        <v xml:space="preserve"> </v>
      </c>
      <c r="E167" t="str">
        <f>IF(C167 = " "," ",VLOOKUP(C167,'tableau formation'!$B$6:$E$196,4,0))</f>
        <v xml:space="preserve"> </v>
      </c>
    </row>
    <row r="168" spans="3:5" x14ac:dyDescent="0.3">
      <c r="C168" t="s">
        <v>35</v>
      </c>
      <c r="D168" t="str">
        <f>IF(C168 = " "," ",VLOOKUP(C168,'tableau formation'!$B$6:$E$196,2,0))</f>
        <v xml:space="preserve"> </v>
      </c>
      <c r="E168" t="str">
        <f>IF(C168 = " "," ",VLOOKUP(C168,'tableau formation'!$B$6:$E$196,4,0))</f>
        <v xml:space="preserve"> </v>
      </c>
    </row>
    <row r="169" spans="3:5" x14ac:dyDescent="0.3">
      <c r="C169" t="s">
        <v>35</v>
      </c>
      <c r="D169" t="str">
        <f>IF(C169 = " "," ",VLOOKUP(C169,'tableau formation'!$B$6:$E$196,2,0))</f>
        <v xml:space="preserve"> </v>
      </c>
      <c r="E169" t="str">
        <f>IF(C169 = " "," ",VLOOKUP(C169,'tableau formation'!$B$6:$E$196,4,0))</f>
        <v xml:space="preserve"> </v>
      </c>
    </row>
    <row r="170" spans="3:5" x14ac:dyDescent="0.3">
      <c r="C170" t="s">
        <v>35</v>
      </c>
      <c r="D170" t="str">
        <f>IF(C170 = " "," ",VLOOKUP(C170,'tableau formation'!$B$6:$E$196,2,0))</f>
        <v xml:space="preserve"> </v>
      </c>
      <c r="E170" t="str">
        <f>IF(C170 = " "," ",VLOOKUP(C170,'tableau formation'!$B$6:$E$196,4,0))</f>
        <v xml:space="preserve"> </v>
      </c>
    </row>
    <row r="171" spans="3:5" x14ac:dyDescent="0.3">
      <c r="C171" t="s">
        <v>35</v>
      </c>
      <c r="D171" t="str">
        <f>IF(C171 = " "," ",VLOOKUP(C171,'tableau formation'!$B$6:$E$196,2,0))</f>
        <v xml:space="preserve"> </v>
      </c>
      <c r="E171" t="str">
        <f>IF(C171 = " "," ",VLOOKUP(C171,'tableau formation'!$B$6:$E$196,4,0))</f>
        <v xml:space="preserve"> </v>
      </c>
    </row>
    <row r="172" spans="3:5" x14ac:dyDescent="0.3">
      <c r="C172" t="s">
        <v>35</v>
      </c>
      <c r="D172" t="str">
        <f>IF(C172 = " "," ",VLOOKUP(C172,'tableau formation'!$B$6:$E$196,2,0))</f>
        <v xml:space="preserve"> </v>
      </c>
      <c r="E172" t="str">
        <f>IF(C172 = " "," ",VLOOKUP(C172,'tableau formation'!$B$6:$E$196,4,0))</f>
        <v xml:space="preserve"> </v>
      </c>
    </row>
    <row r="173" spans="3:5" x14ac:dyDescent="0.3">
      <c r="C173" t="s">
        <v>35</v>
      </c>
      <c r="D173" t="str">
        <f>IF(C173 = " "," ",VLOOKUP(C173,'tableau formation'!$B$6:$E$196,2,0))</f>
        <v xml:space="preserve"> </v>
      </c>
      <c r="E173" t="str">
        <f>IF(C173 = " "," ",VLOOKUP(C173,'tableau formation'!$B$6:$E$196,4,0))</f>
        <v xml:space="preserve"> </v>
      </c>
    </row>
    <row r="174" spans="3:5" x14ac:dyDescent="0.3">
      <c r="C174" t="s">
        <v>35</v>
      </c>
      <c r="D174" t="str">
        <f>IF(C174 = " "," ",VLOOKUP(C174,'tableau formation'!$B$6:$E$196,2,0))</f>
        <v xml:space="preserve"> </v>
      </c>
      <c r="E174" t="str">
        <f>IF(C174 = " "," ",VLOOKUP(C174,'tableau formation'!$B$6:$E$196,4,0))</f>
        <v xml:space="preserve"> </v>
      </c>
    </row>
    <row r="175" spans="3:5" x14ac:dyDescent="0.3">
      <c r="C175" t="s">
        <v>35</v>
      </c>
      <c r="D175" t="str">
        <f>IF(C175 = " "," ",VLOOKUP(C175,'tableau formation'!$B$6:$E$196,2,0))</f>
        <v xml:space="preserve"> </v>
      </c>
      <c r="E175" t="str">
        <f>IF(C175 = " "," ",VLOOKUP(C175,'tableau formation'!$B$6:$E$196,4,0))</f>
        <v xml:space="preserve"> </v>
      </c>
    </row>
    <row r="176" spans="3:5" x14ac:dyDescent="0.3">
      <c r="C176" t="s">
        <v>35</v>
      </c>
      <c r="D176" t="str">
        <f>IF(C176 = " "," ",VLOOKUP(C176,'tableau formation'!$B$6:$E$196,2,0))</f>
        <v xml:space="preserve"> </v>
      </c>
      <c r="E176" t="str">
        <f>IF(C176 = " "," ",VLOOKUP(C176,'tableau formation'!$B$6:$E$196,4,0))</f>
        <v xml:space="preserve"> </v>
      </c>
    </row>
    <row r="177" spans="3:5" x14ac:dyDescent="0.3">
      <c r="C177" t="s">
        <v>35</v>
      </c>
      <c r="D177" t="str">
        <f>IF(C177 = " "," ",VLOOKUP(C177,'tableau formation'!$B$6:$E$196,2,0))</f>
        <v xml:space="preserve"> </v>
      </c>
      <c r="E177" t="str">
        <f>IF(C177 = " "," ",VLOOKUP(C177,'tableau formation'!$B$6:$E$196,4,0))</f>
        <v xml:space="preserve"> </v>
      </c>
    </row>
    <row r="178" spans="3:5" x14ac:dyDescent="0.3">
      <c r="C178" t="s">
        <v>35</v>
      </c>
      <c r="D178" t="str">
        <f>IF(C178 = " "," ",VLOOKUP(C178,'tableau formation'!$B$6:$E$196,2,0))</f>
        <v xml:space="preserve"> </v>
      </c>
      <c r="E178" t="str">
        <f>IF(C178 = " "," ",VLOOKUP(C178,'tableau formation'!$B$6:$E$196,4,0))</f>
        <v xml:space="preserve"> </v>
      </c>
    </row>
    <row r="179" spans="3:5" x14ac:dyDescent="0.3">
      <c r="C179" t="s">
        <v>35</v>
      </c>
      <c r="D179" t="str">
        <f>IF(C179 = " "," ",VLOOKUP(C179,'tableau formation'!$B$6:$E$196,2,0))</f>
        <v xml:space="preserve"> </v>
      </c>
      <c r="E179" t="str">
        <f>IF(C179 = " "," ",VLOOKUP(C179,'tableau formation'!$B$6:$E$196,4,0))</f>
        <v xml:space="preserve"> </v>
      </c>
    </row>
    <row r="180" spans="3:5" x14ac:dyDescent="0.3">
      <c r="C180" t="s">
        <v>35</v>
      </c>
      <c r="D180" t="str">
        <f>IF(C180 = " "," ",VLOOKUP(C180,'tableau formation'!$B$6:$E$196,2,0))</f>
        <v xml:space="preserve"> </v>
      </c>
      <c r="E180" t="str">
        <f>IF(C180 = " "," ",VLOOKUP(C180,'tableau formation'!$B$6:$E$196,4,0))</f>
        <v xml:space="preserve"> </v>
      </c>
    </row>
    <row r="181" spans="3:5" x14ac:dyDescent="0.3">
      <c r="C181" t="s">
        <v>35</v>
      </c>
      <c r="D181" t="str">
        <f>IF(C181 = " "," ",VLOOKUP(C181,'tableau formation'!$B$6:$E$196,2,0))</f>
        <v xml:space="preserve"> </v>
      </c>
      <c r="E181" t="str">
        <f>IF(C181 = " "," ",VLOOKUP(C181,'tableau formation'!$B$6:$E$196,4,0))</f>
        <v xml:space="preserve"> </v>
      </c>
    </row>
    <row r="182" spans="3:5" x14ac:dyDescent="0.3">
      <c r="C182" t="s">
        <v>35</v>
      </c>
      <c r="D182" t="str">
        <f>IF(C182 = " "," ",VLOOKUP(C182,'tableau formation'!$B$6:$E$196,2,0))</f>
        <v xml:space="preserve"> </v>
      </c>
      <c r="E182" t="str">
        <f>IF(C182 = " "," ",VLOOKUP(C182,'tableau formation'!$B$6:$E$196,4,0))</f>
        <v xml:space="preserve"> </v>
      </c>
    </row>
    <row r="183" spans="3:5" x14ac:dyDescent="0.3">
      <c r="C183" t="s">
        <v>35</v>
      </c>
      <c r="D183" t="str">
        <f>IF(C183 = " "," ",VLOOKUP(C183,'tableau formation'!$B$6:$E$196,2,0))</f>
        <v xml:space="preserve"> </v>
      </c>
      <c r="E183" t="str">
        <f>IF(C183 = " "," ",VLOOKUP(C183,'tableau formation'!$B$6:$E$196,4,0))</f>
        <v xml:space="preserve"> </v>
      </c>
    </row>
    <row r="184" spans="3:5" x14ac:dyDescent="0.3">
      <c r="C184" t="s">
        <v>35</v>
      </c>
      <c r="D184" t="str">
        <f>IF(C184 = " "," ",VLOOKUP(C184,'tableau formation'!$B$6:$E$196,2,0))</f>
        <v xml:space="preserve"> </v>
      </c>
      <c r="E184" t="str">
        <f>IF(C184 = " "," ",VLOOKUP(C184,'tableau formation'!$B$6:$E$196,4,0))</f>
        <v xml:space="preserve"> </v>
      </c>
    </row>
    <row r="185" spans="3:5" x14ac:dyDescent="0.3">
      <c r="C185" t="s">
        <v>35</v>
      </c>
      <c r="D185" t="str">
        <f>IF(C185 = " "," ",VLOOKUP(C185,'tableau formation'!$B$6:$E$196,2,0))</f>
        <v xml:space="preserve"> </v>
      </c>
      <c r="E185" t="str">
        <f>IF(C185 = " "," ",VLOOKUP(C185,'tableau formation'!$B$6:$E$196,4,0))</f>
        <v xml:space="preserve"> </v>
      </c>
    </row>
    <row r="186" spans="3:5" x14ac:dyDescent="0.3">
      <c r="C186" t="s">
        <v>35</v>
      </c>
      <c r="D186" t="str">
        <f>IF(C186 = " "," ",VLOOKUP(C186,'tableau formation'!$B$6:$E$196,2,0))</f>
        <v xml:space="preserve"> </v>
      </c>
      <c r="E186" t="str">
        <f>IF(C186 = " "," ",VLOOKUP(C186,'tableau formation'!$B$6:$E$196,4,0))</f>
        <v xml:space="preserve"> </v>
      </c>
    </row>
    <row r="187" spans="3:5" x14ac:dyDescent="0.3">
      <c r="C187" t="s">
        <v>35</v>
      </c>
      <c r="D187" t="str">
        <f>IF(C187 = " "," ",VLOOKUP(C187,'tableau formation'!$B$6:$E$196,2,0))</f>
        <v xml:space="preserve"> </v>
      </c>
      <c r="E187" t="str">
        <f>IF(C187 = " "," ",VLOOKUP(C187,'tableau formation'!$B$6:$E$196,4,0))</f>
        <v xml:space="preserve"> </v>
      </c>
    </row>
    <row r="188" spans="3:5" x14ac:dyDescent="0.3">
      <c r="C188" t="s">
        <v>35</v>
      </c>
      <c r="D188" t="str">
        <f>IF(C188 = " "," ",VLOOKUP(C188,'tableau formation'!$B$6:$E$196,2,0))</f>
        <v xml:space="preserve"> </v>
      </c>
      <c r="E188" t="str">
        <f>IF(C188 = " "," ",VLOOKUP(C188,'tableau formation'!$B$6:$E$196,4,0))</f>
        <v xml:space="preserve"> </v>
      </c>
    </row>
    <row r="189" spans="3:5" x14ac:dyDescent="0.3">
      <c r="C189" t="s">
        <v>35</v>
      </c>
      <c r="D189" t="str">
        <f>IF(C189 = " "," ",VLOOKUP(C189,'tableau formation'!$B$6:$E$196,2,0))</f>
        <v xml:space="preserve"> </v>
      </c>
      <c r="E189" t="str">
        <f>IF(C189 = " "," ",VLOOKUP(C189,'tableau formation'!$B$6:$E$196,4,0))</f>
        <v xml:space="preserve"> </v>
      </c>
    </row>
    <row r="190" spans="3:5" x14ac:dyDescent="0.3">
      <c r="C190" t="s">
        <v>35</v>
      </c>
      <c r="D190" t="str">
        <f>IF(C190 = " "," ",VLOOKUP(C190,'tableau formation'!$B$6:$E$196,2,0))</f>
        <v xml:space="preserve"> </v>
      </c>
      <c r="E190" t="str">
        <f>IF(C190 = " "," ",VLOOKUP(C190,'tableau formation'!$B$6:$E$196,4,0))</f>
        <v xml:space="preserve"> </v>
      </c>
    </row>
    <row r="191" spans="3:5" x14ac:dyDescent="0.3">
      <c r="C191" t="s">
        <v>35</v>
      </c>
      <c r="D191" t="str">
        <f>IF(C191 = " "," ",VLOOKUP(C191,'tableau formation'!$B$6:$E$196,2,0))</f>
        <v xml:space="preserve"> </v>
      </c>
      <c r="E191" t="str">
        <f>IF(C191 = " "," ",VLOOKUP(C191,'tableau formation'!$B$6:$E$196,4,0))</f>
        <v xml:space="preserve"> </v>
      </c>
    </row>
    <row r="192" spans="3:5" x14ac:dyDescent="0.3">
      <c r="C192" t="s">
        <v>35</v>
      </c>
      <c r="D192" t="str">
        <f>IF(C192 = " "," ",VLOOKUP(C192,'tableau formation'!$B$6:$E$196,2,0))</f>
        <v xml:space="preserve"> </v>
      </c>
      <c r="E192" t="str">
        <f>IF(C192 = " "," ",VLOOKUP(C192,'tableau formation'!$B$6:$E$196,4,0))</f>
        <v xml:space="preserve"> </v>
      </c>
    </row>
    <row r="193" spans="3:5" x14ac:dyDescent="0.3">
      <c r="C193" t="s">
        <v>35</v>
      </c>
      <c r="D193" t="str">
        <f>IF(C193 = " "," ",VLOOKUP(C193,'tableau formation'!$B$6:$E$196,2,0))</f>
        <v xml:space="preserve"> </v>
      </c>
      <c r="E193" t="str">
        <f>IF(C193 = " "," ",VLOOKUP(C193,'tableau formation'!$B$6:$E$196,4,0))</f>
        <v xml:space="preserve"> </v>
      </c>
    </row>
    <row r="194" spans="3:5" x14ac:dyDescent="0.3">
      <c r="C194" t="s">
        <v>35</v>
      </c>
      <c r="D194" t="str">
        <f>IF(C194 = " "," ",VLOOKUP(C194,'tableau formation'!$B$6:$E$196,2,0))</f>
        <v xml:space="preserve"> </v>
      </c>
      <c r="E194" t="str">
        <f>IF(C194 = " "," ",VLOOKUP(C194,'tableau formation'!$B$6:$E$196,4,0))</f>
        <v xml:space="preserve"> </v>
      </c>
    </row>
    <row r="195" spans="3:5" x14ac:dyDescent="0.3">
      <c r="C195" t="s">
        <v>35</v>
      </c>
      <c r="D195" t="str">
        <f>IF(C195 = " "," ",VLOOKUP(C195,'tableau formation'!$B$6:$E$196,2,0))</f>
        <v xml:space="preserve"> </v>
      </c>
      <c r="E195" t="str">
        <f>IF(C195 = " "," ",VLOOKUP(C195,'tableau formation'!$B$6:$E$196,4,0))</f>
        <v xml:space="preserve"> </v>
      </c>
    </row>
    <row r="196" spans="3:5" x14ac:dyDescent="0.3">
      <c r="C196" t="s">
        <v>35</v>
      </c>
      <c r="D196" t="str">
        <f>IF(C196 = " "," ",VLOOKUP(C196,'tableau formation'!$B$6:$E$196,2,0))</f>
        <v xml:space="preserve"> </v>
      </c>
      <c r="E196" t="str">
        <f>IF(C196 = " "," ",VLOOKUP(C196,'tableau formation'!$B$6:$E$196,4,0))</f>
        <v xml:space="preserve"> </v>
      </c>
    </row>
    <row r="197" spans="3:5" x14ac:dyDescent="0.3">
      <c r="C197" t="s">
        <v>35</v>
      </c>
      <c r="D197" t="str">
        <f>IF(C197 = " "," ",VLOOKUP(C197,'tableau formation'!$B$6:$E$196,2,0))</f>
        <v xml:space="preserve"> </v>
      </c>
      <c r="E197" t="str">
        <f>IF(C197 = " "," ",VLOOKUP(C197,'tableau formation'!$B$6:$E$196,4,0))</f>
        <v xml:space="preserve"> </v>
      </c>
    </row>
    <row r="198" spans="3:5" x14ac:dyDescent="0.3">
      <c r="C198" t="s">
        <v>35</v>
      </c>
      <c r="D198" t="str">
        <f>IF(C198 = " "," ",VLOOKUP(C198,'tableau formation'!$B$6:$E$196,2,0))</f>
        <v xml:space="preserve"> </v>
      </c>
      <c r="E198" t="str">
        <f>IF(C198 = " "," ",VLOOKUP(C198,'tableau formation'!$B$6:$E$196,4,0))</f>
        <v xml:space="preserve"> </v>
      </c>
    </row>
    <row r="199" spans="3:5" x14ac:dyDescent="0.3">
      <c r="C199" t="s">
        <v>35</v>
      </c>
      <c r="D199" t="str">
        <f>IF(C199 = " "," ",VLOOKUP(C199,'tableau formation'!$B$6:$E$196,2,0))</f>
        <v xml:space="preserve"> </v>
      </c>
      <c r="E199" t="str">
        <f>IF(C199 = " "," ",VLOOKUP(C199,'tableau formation'!$B$6:$E$196,4,0))</f>
        <v xml:space="preserve"> </v>
      </c>
    </row>
    <row r="200" spans="3:5" x14ac:dyDescent="0.3">
      <c r="C200" t="s">
        <v>35</v>
      </c>
      <c r="D200" t="str">
        <f>IF(C200 = " "," ",VLOOKUP(C200,'tableau formation'!$B$6:$E$196,2,0))</f>
        <v xml:space="preserve"> </v>
      </c>
      <c r="E200" t="str">
        <f>IF(C200 = " "," ",VLOOKUP(C200,'tableau formation'!$B$6:$E$196,4,0))</f>
        <v xml:space="preserve"> </v>
      </c>
    </row>
    <row r="201" spans="3:5" x14ac:dyDescent="0.3">
      <c r="C201" t="s">
        <v>35</v>
      </c>
      <c r="D201" t="str">
        <f>IF(C201 = " "," ",VLOOKUP(C201,'tableau formation'!$B$6:$E$196,2,0))</f>
        <v xml:space="preserve"> </v>
      </c>
      <c r="E201" t="str">
        <f>IF(C201 = " "," ",VLOOKUP(C201,'tableau formation'!$B$6:$E$196,4,0))</f>
        <v xml:space="preserve"> </v>
      </c>
    </row>
    <row r="202" spans="3:5" x14ac:dyDescent="0.3">
      <c r="C202" t="s">
        <v>35</v>
      </c>
      <c r="D202" t="str">
        <f>IF(C202 = " "," ",VLOOKUP(C202,'tableau formation'!$B$6:$E$196,2,0))</f>
        <v xml:space="preserve"> </v>
      </c>
      <c r="E202" t="str">
        <f>IF(C202 = " "," ",VLOOKUP(C202,'tableau formation'!$B$6:$E$196,4,0))</f>
        <v xml:space="preserve"> </v>
      </c>
    </row>
    <row r="203" spans="3:5" x14ac:dyDescent="0.3">
      <c r="C203" t="s">
        <v>35</v>
      </c>
      <c r="D203" t="str">
        <f>IF(C203 = " "," ",VLOOKUP(C203,'tableau formation'!$B$6:$E$196,2,0))</f>
        <v xml:space="preserve"> </v>
      </c>
      <c r="E203" t="str">
        <f>IF(C203 = " "," ",VLOOKUP(C203,'tableau formation'!$B$6:$E$196,4,0))</f>
        <v xml:space="preserve"> </v>
      </c>
    </row>
    <row r="204" spans="3:5" x14ac:dyDescent="0.3">
      <c r="C204" t="s">
        <v>35</v>
      </c>
      <c r="D204" t="str">
        <f>IF(C204 = " "," ",VLOOKUP(C204,'tableau formation'!$B$6:$E$196,2,0))</f>
        <v xml:space="preserve"> </v>
      </c>
      <c r="E204" t="str">
        <f>IF(C204 = " "," ",VLOOKUP(C204,'tableau formation'!$B$6:$E$196,4,0))</f>
        <v xml:space="preserve"> </v>
      </c>
    </row>
    <row r="205" spans="3:5" x14ac:dyDescent="0.3">
      <c r="C205" t="s">
        <v>35</v>
      </c>
      <c r="D205" t="str">
        <f>IF(C205 = " "," ",VLOOKUP(C205,'tableau formation'!$B$6:$E$196,2,0))</f>
        <v xml:space="preserve"> </v>
      </c>
      <c r="E205" t="str">
        <f>IF(C205 = " "," ",VLOOKUP(C205,'tableau formation'!$B$6:$E$196,4,0))</f>
        <v xml:space="preserve"> </v>
      </c>
    </row>
    <row r="206" spans="3:5" x14ac:dyDescent="0.3">
      <c r="C206" t="s">
        <v>35</v>
      </c>
      <c r="D206" t="str">
        <f>IF(C206 = " "," ",VLOOKUP(C206,'tableau formation'!$B$6:$E$196,2,0))</f>
        <v xml:space="preserve"> </v>
      </c>
      <c r="E206" t="str">
        <f>IF(C206 = " "," ",VLOOKUP(C206,'tableau formation'!$B$6:$E$196,4,0))</f>
        <v xml:space="preserve"> </v>
      </c>
    </row>
    <row r="207" spans="3:5" x14ac:dyDescent="0.3">
      <c r="C207" t="s">
        <v>35</v>
      </c>
      <c r="D207" t="str">
        <f>IF(C207 = " "," ",VLOOKUP(C207,'tableau formation'!$B$6:$E$196,2,0))</f>
        <v xml:space="preserve"> </v>
      </c>
      <c r="E207" t="str">
        <f>IF(C207 = " "," ",VLOOKUP(C207,'tableau formation'!$B$6:$E$196,4,0))</f>
        <v xml:space="preserve"> </v>
      </c>
    </row>
    <row r="208" spans="3:5" x14ac:dyDescent="0.3">
      <c r="C208" t="s">
        <v>35</v>
      </c>
      <c r="D208" t="str">
        <f>IF(C208 = " "," ",VLOOKUP(C208,'tableau formation'!$B$6:$E$196,2,0))</f>
        <v xml:space="preserve"> </v>
      </c>
      <c r="E208" t="str">
        <f>IF(C208 = " "," ",VLOOKUP(C208,'tableau formation'!$B$6:$E$196,4,0))</f>
        <v xml:space="preserve"> </v>
      </c>
    </row>
    <row r="209" spans="3:5" x14ac:dyDescent="0.3">
      <c r="C209" t="s">
        <v>35</v>
      </c>
      <c r="D209" t="str">
        <f>IF(C209 = " "," ",VLOOKUP(C209,'tableau formation'!$B$6:$E$196,2,0))</f>
        <v xml:space="preserve"> </v>
      </c>
      <c r="E209" t="str">
        <f>IF(C209 = " "," ",VLOOKUP(C209,'tableau formation'!$B$6:$E$196,4,0))</f>
        <v xml:space="preserve"> </v>
      </c>
    </row>
    <row r="210" spans="3:5" x14ac:dyDescent="0.3">
      <c r="C210" t="s">
        <v>35</v>
      </c>
      <c r="D210" t="str">
        <f>IF(C210 = " "," ",VLOOKUP(C210,'tableau formation'!$B$6:$E$196,2,0))</f>
        <v xml:space="preserve"> </v>
      </c>
      <c r="E210" t="str">
        <f>IF(C210 = " "," ",VLOOKUP(C210,'tableau formation'!$B$6:$E$196,4,0))</f>
        <v xml:space="preserve"> </v>
      </c>
    </row>
    <row r="211" spans="3:5" x14ac:dyDescent="0.3">
      <c r="C211" t="s">
        <v>35</v>
      </c>
      <c r="D211" t="str">
        <f>IF(C211 = " "," ",VLOOKUP(C211,'tableau formation'!$B$6:$E$196,2,0))</f>
        <v xml:space="preserve"> </v>
      </c>
      <c r="E211" t="str">
        <f>IF(C211 = " "," ",VLOOKUP(C211,'tableau formation'!$B$6:$E$196,4,0))</f>
        <v xml:space="preserve"> </v>
      </c>
    </row>
    <row r="212" spans="3:5" x14ac:dyDescent="0.3">
      <c r="C212" t="s">
        <v>35</v>
      </c>
      <c r="D212" t="str">
        <f>IF(C212 = " "," ",VLOOKUP(C212,'tableau formation'!$B$6:$E$196,2,0))</f>
        <v xml:space="preserve"> </v>
      </c>
      <c r="E212" t="str">
        <f>IF(C212 = " "," ",VLOOKUP(C212,'tableau formation'!$B$6:$E$196,4,0))</f>
        <v xml:space="preserve"> </v>
      </c>
    </row>
    <row r="213" spans="3:5" x14ac:dyDescent="0.3">
      <c r="C213" t="s">
        <v>35</v>
      </c>
      <c r="D213" t="str">
        <f>IF(C213 = " "," ",VLOOKUP(C213,'tableau formation'!$B$6:$E$196,2,0))</f>
        <v xml:space="preserve"> </v>
      </c>
      <c r="E213" t="str">
        <f>IF(C213 = " "," ",VLOOKUP(C213,'tableau formation'!$B$6:$E$196,4,0))</f>
        <v xml:space="preserve"> </v>
      </c>
    </row>
    <row r="214" spans="3:5" x14ac:dyDescent="0.3">
      <c r="C214" t="s">
        <v>35</v>
      </c>
      <c r="D214" t="str">
        <f>IF(C214 = " "," ",VLOOKUP(C214,'tableau formation'!$B$6:$E$196,2,0))</f>
        <v xml:space="preserve"> </v>
      </c>
      <c r="E214" t="str">
        <f>IF(C214 = " "," ",VLOOKUP(C214,'tableau formation'!$B$6:$E$196,4,0))</f>
        <v xml:space="preserve"> </v>
      </c>
    </row>
    <row r="215" spans="3:5" x14ac:dyDescent="0.3">
      <c r="C215" t="s">
        <v>35</v>
      </c>
      <c r="D215" t="str">
        <f>IF(C215 = " "," ",VLOOKUP(C215,'tableau formation'!$B$6:$E$196,2,0))</f>
        <v xml:space="preserve"> </v>
      </c>
      <c r="E215" t="str">
        <f>IF(C215 = " "," ",VLOOKUP(C215,'tableau formation'!$B$6:$E$196,4,0))</f>
        <v xml:space="preserve"> </v>
      </c>
    </row>
    <row r="216" spans="3:5" x14ac:dyDescent="0.3">
      <c r="C216" t="s">
        <v>35</v>
      </c>
      <c r="D216" t="str">
        <f>IF(C216 = " "," ",VLOOKUP(C216,'tableau formation'!$B$6:$E$196,2,0))</f>
        <v xml:space="preserve"> </v>
      </c>
      <c r="E216" t="str">
        <f>IF(C216 = " "," ",VLOOKUP(C216,'tableau formation'!$B$6:$E$196,4,0))</f>
        <v xml:space="preserve"> </v>
      </c>
    </row>
    <row r="217" spans="3:5" x14ac:dyDescent="0.3">
      <c r="C217" t="s">
        <v>35</v>
      </c>
      <c r="D217" t="str">
        <f>IF(C217 = " "," ",VLOOKUP(C217,'tableau formation'!$B$6:$E$196,2,0))</f>
        <v xml:space="preserve"> </v>
      </c>
      <c r="E217" t="str">
        <f>IF(C217 = " "," ",VLOOKUP(C217,'tableau formation'!$B$6:$E$196,4,0))</f>
        <v xml:space="preserve"> </v>
      </c>
    </row>
    <row r="218" spans="3:5" x14ac:dyDescent="0.3">
      <c r="C218" t="s">
        <v>35</v>
      </c>
      <c r="D218" t="str">
        <f>IF(C218 = " "," ",VLOOKUP(C218,'tableau formation'!$B$6:$E$196,2,0))</f>
        <v xml:space="preserve"> </v>
      </c>
      <c r="E218" t="str">
        <f>IF(C218 = " "," ",VLOOKUP(C218,'tableau formation'!$B$6:$E$196,4,0))</f>
        <v xml:space="preserve"> </v>
      </c>
    </row>
    <row r="219" spans="3:5" x14ac:dyDescent="0.3">
      <c r="C219" t="s">
        <v>35</v>
      </c>
      <c r="D219" t="str">
        <f>IF(C219 = " "," ",VLOOKUP(C219,'tableau formation'!$B$6:$E$196,2,0))</f>
        <v xml:space="preserve"> </v>
      </c>
      <c r="E219" t="str">
        <f>IF(C219 = " "," ",VLOOKUP(C219,'tableau formation'!$B$6:$E$196,4,0))</f>
        <v xml:space="preserve"> </v>
      </c>
    </row>
    <row r="220" spans="3:5" x14ac:dyDescent="0.3">
      <c r="C220" t="s">
        <v>35</v>
      </c>
      <c r="D220" t="str">
        <f>IF(C220 = " "," ",VLOOKUP(C220,'tableau formation'!$B$6:$E$196,2,0))</f>
        <v xml:space="preserve"> </v>
      </c>
      <c r="E220" t="str">
        <f>IF(C220 = " "," ",VLOOKUP(C220,'tableau formation'!$B$6:$E$196,4,0))</f>
        <v xml:space="preserve"> </v>
      </c>
    </row>
    <row r="221" spans="3:5" x14ac:dyDescent="0.3">
      <c r="C221" t="s">
        <v>35</v>
      </c>
      <c r="D221" t="str">
        <f>IF(C221 = " "," ",VLOOKUP(C221,'tableau formation'!$B$6:$E$196,2,0))</f>
        <v xml:space="preserve"> </v>
      </c>
      <c r="E221" t="str">
        <f>IF(C221 = " "," ",VLOOKUP(C221,'tableau formation'!$B$6:$E$196,4,0))</f>
        <v xml:space="preserve"> </v>
      </c>
    </row>
    <row r="222" spans="3:5" x14ac:dyDescent="0.3">
      <c r="C222" t="s">
        <v>35</v>
      </c>
      <c r="D222" t="str">
        <f>IF(C222 = " "," ",VLOOKUP(C222,'tableau formation'!$B$6:$E$196,2,0))</f>
        <v xml:space="preserve"> </v>
      </c>
      <c r="E222" t="str">
        <f>IF(C222 = " "," ",VLOOKUP(C222,'tableau formation'!$B$6:$E$196,4,0))</f>
        <v xml:space="preserve"> </v>
      </c>
    </row>
    <row r="223" spans="3:5" x14ac:dyDescent="0.3">
      <c r="C223" t="s">
        <v>35</v>
      </c>
      <c r="D223" t="str">
        <f>IF(C223 = " "," ",VLOOKUP(C223,'tableau formation'!$B$6:$E$196,2,0))</f>
        <v xml:space="preserve"> </v>
      </c>
      <c r="E223" t="str">
        <f>IF(C223 = " "," ",VLOOKUP(C223,'tableau formation'!$B$6:$E$196,4,0))</f>
        <v xml:space="preserve"> </v>
      </c>
    </row>
    <row r="224" spans="3:5" x14ac:dyDescent="0.3">
      <c r="C224" t="s">
        <v>35</v>
      </c>
      <c r="D224" t="str">
        <f>IF(C224 = " "," ",VLOOKUP(C224,'tableau formation'!$B$6:$E$196,2,0))</f>
        <v xml:space="preserve"> </v>
      </c>
      <c r="E224" t="str">
        <f>IF(C224 = " "," ",VLOOKUP(C224,'tableau formation'!$B$6:$E$196,4,0))</f>
        <v xml:space="preserve"> </v>
      </c>
    </row>
    <row r="225" spans="3:5" x14ac:dyDescent="0.3">
      <c r="C225" t="s">
        <v>35</v>
      </c>
      <c r="D225" t="str">
        <f>IF(C225 = " "," ",VLOOKUP(C225,'tableau formation'!$B$6:$E$196,2,0))</f>
        <v xml:space="preserve"> </v>
      </c>
      <c r="E225" t="str">
        <f>IF(C225 = " "," ",VLOOKUP(C225,'tableau formation'!$B$6:$E$196,4,0))</f>
        <v xml:space="preserve"> </v>
      </c>
    </row>
    <row r="226" spans="3:5" x14ac:dyDescent="0.3">
      <c r="C226" t="s">
        <v>35</v>
      </c>
      <c r="D226" t="str">
        <f>IF(C226 = " "," ",VLOOKUP(C226,'tableau formation'!$B$6:$E$196,2,0))</f>
        <v xml:space="preserve"> </v>
      </c>
      <c r="E226" t="str">
        <f>IF(C226 = " "," ",VLOOKUP(C226,'tableau formation'!$B$6:$E$196,4,0))</f>
        <v xml:space="preserve"> </v>
      </c>
    </row>
    <row r="227" spans="3:5" x14ac:dyDescent="0.3">
      <c r="C227" t="s">
        <v>35</v>
      </c>
      <c r="D227" t="str">
        <f>IF(C227 = " "," ",VLOOKUP(C227,'tableau formation'!$B$6:$E$196,2,0))</f>
        <v xml:space="preserve"> </v>
      </c>
      <c r="E227" t="str">
        <f>IF(C227 = " "," ",VLOOKUP(C227,'tableau formation'!$B$6:$E$196,4,0))</f>
        <v xml:space="preserve"> </v>
      </c>
    </row>
    <row r="228" spans="3:5" x14ac:dyDescent="0.3">
      <c r="C228" t="s">
        <v>35</v>
      </c>
      <c r="D228" t="str">
        <f>IF(C228 = " "," ",VLOOKUP(C228,'tableau formation'!$B$6:$E$196,2,0))</f>
        <v xml:space="preserve"> </v>
      </c>
      <c r="E228" t="str">
        <f>IF(C228 = " "," ",VLOOKUP(C228,'tableau formation'!$B$6:$E$196,4,0))</f>
        <v xml:space="preserve"> </v>
      </c>
    </row>
    <row r="229" spans="3:5" x14ac:dyDescent="0.3">
      <c r="C229" t="s">
        <v>35</v>
      </c>
      <c r="D229" t="str">
        <f>IF(C229 = " "," ",VLOOKUP(C229,'tableau formation'!$B$6:$E$196,2,0))</f>
        <v xml:space="preserve"> </v>
      </c>
      <c r="E229" t="str">
        <f>IF(C229 = " "," ",VLOOKUP(C229,'tableau formation'!$B$6:$E$196,4,0))</f>
        <v xml:space="preserve"> </v>
      </c>
    </row>
    <row r="230" spans="3:5" x14ac:dyDescent="0.3">
      <c r="C230" t="s">
        <v>35</v>
      </c>
      <c r="D230" t="str">
        <f>IF(C230 = " "," ",VLOOKUP(C230,'tableau formation'!$B$6:$E$196,2,0))</f>
        <v xml:space="preserve"> </v>
      </c>
      <c r="E230" t="str">
        <f>IF(C230 = " "," ",VLOOKUP(C230,'tableau formation'!$B$6:$E$196,4,0))</f>
        <v xml:space="preserve"> </v>
      </c>
    </row>
    <row r="231" spans="3:5" x14ac:dyDescent="0.3">
      <c r="C231" t="s">
        <v>35</v>
      </c>
      <c r="D231" t="str">
        <f>IF(C231 = " "," ",VLOOKUP(C231,'tableau formation'!$B$6:$E$196,2,0))</f>
        <v xml:space="preserve"> </v>
      </c>
      <c r="E231" t="str">
        <f>IF(C231 = " "," ",VLOOKUP(C231,'tableau formation'!$B$6:$E$196,4,0))</f>
        <v xml:space="preserve"> </v>
      </c>
    </row>
    <row r="232" spans="3:5" x14ac:dyDescent="0.3">
      <c r="C232" t="s">
        <v>35</v>
      </c>
      <c r="D232" t="str">
        <f>IF(C232 = " "," ",VLOOKUP(C232,'tableau formation'!$B$6:$E$196,2,0))</f>
        <v xml:space="preserve"> </v>
      </c>
      <c r="E232" t="str">
        <f>IF(C232 = " "," ",VLOOKUP(C232,'tableau formation'!$B$6:$E$196,4,0))</f>
        <v xml:space="preserve"> </v>
      </c>
    </row>
    <row r="233" spans="3:5" x14ac:dyDescent="0.3">
      <c r="C233" t="s">
        <v>35</v>
      </c>
      <c r="D233" t="str">
        <f>IF(C233 = " "," ",VLOOKUP(C233,'tableau formation'!$B$6:$E$196,2,0))</f>
        <v xml:space="preserve"> </v>
      </c>
      <c r="E233" t="str">
        <f>IF(C233 = " "," ",VLOOKUP(C233,'tableau formation'!$B$6:$E$196,4,0))</f>
        <v xml:space="preserve"> </v>
      </c>
    </row>
    <row r="234" spans="3:5" x14ac:dyDescent="0.3">
      <c r="C234" t="s">
        <v>35</v>
      </c>
      <c r="D234" t="str">
        <f>IF(C234 = " "," ",VLOOKUP(C234,'tableau formation'!$B$6:$E$196,2,0))</f>
        <v xml:space="preserve"> </v>
      </c>
      <c r="E234" t="str">
        <f>IF(C234 = " "," ",VLOOKUP(C234,'tableau formation'!$B$6:$E$196,4,0))</f>
        <v xml:space="preserve"> </v>
      </c>
    </row>
    <row r="235" spans="3:5" x14ac:dyDescent="0.3">
      <c r="C235" t="s">
        <v>35</v>
      </c>
      <c r="D235" t="str">
        <f>IF(C235 = " "," ",VLOOKUP(C235,'tableau formation'!$B$6:$E$196,2,0))</f>
        <v xml:space="preserve"> </v>
      </c>
      <c r="E235" t="str">
        <f>IF(C235 = " "," ",VLOOKUP(C235,'tableau formation'!$B$6:$E$196,4,0))</f>
        <v xml:space="preserve"> </v>
      </c>
    </row>
    <row r="236" spans="3:5" x14ac:dyDescent="0.3">
      <c r="C236" t="s">
        <v>35</v>
      </c>
      <c r="D236" t="str">
        <f>IF(C236 = " "," ",VLOOKUP(C236,'tableau formation'!$B$6:$E$196,2,0))</f>
        <v xml:space="preserve"> </v>
      </c>
      <c r="E236" t="str">
        <f>IF(C236 = " "," ",VLOOKUP(C236,'tableau formation'!$B$6:$E$196,4,0))</f>
        <v xml:space="preserve"> </v>
      </c>
    </row>
    <row r="237" spans="3:5" x14ac:dyDescent="0.3">
      <c r="C237" t="s">
        <v>35</v>
      </c>
      <c r="D237" t="str">
        <f>IF(C237 = " "," ",VLOOKUP(C237,'tableau formation'!$B$6:$E$196,2,0))</f>
        <v xml:space="preserve"> </v>
      </c>
      <c r="E237" t="str">
        <f>IF(C237 = " "," ",VLOOKUP(C237,'tableau formation'!$B$6:$E$196,4,0))</f>
        <v xml:space="preserve"> </v>
      </c>
    </row>
    <row r="238" spans="3:5" x14ac:dyDescent="0.3">
      <c r="C238" t="s">
        <v>35</v>
      </c>
      <c r="D238" t="str">
        <f>IF(C238 = " "," ",VLOOKUP(C238,'tableau formation'!$B$6:$E$196,2,0))</f>
        <v xml:space="preserve"> </v>
      </c>
      <c r="E238" t="str">
        <f>IF(C238 = " "," ",VLOOKUP(C238,'tableau formation'!$B$6:$E$196,4,0))</f>
        <v xml:space="preserve"> </v>
      </c>
    </row>
    <row r="239" spans="3:5" x14ac:dyDescent="0.3">
      <c r="C239" t="s">
        <v>35</v>
      </c>
      <c r="D239" t="str">
        <f>IF(C239 = " "," ",VLOOKUP(C239,'tableau formation'!$B$6:$E$196,2,0))</f>
        <v xml:space="preserve"> </v>
      </c>
      <c r="E239" t="str">
        <f>IF(C239 = " "," ",VLOOKUP(C239,'tableau formation'!$B$6:$E$196,4,0))</f>
        <v xml:space="preserve"> </v>
      </c>
    </row>
    <row r="240" spans="3:5" x14ac:dyDescent="0.3">
      <c r="C240" t="s">
        <v>35</v>
      </c>
      <c r="D240" t="str">
        <f>IF(C240 = " "," ",VLOOKUP(C240,'tableau formation'!$B$6:$E$196,2,0))</f>
        <v xml:space="preserve"> </v>
      </c>
      <c r="E240" t="str">
        <f>IF(C240 = " "," ",VLOOKUP(C240,'tableau formation'!$B$6:$E$196,4,0))</f>
        <v xml:space="preserve"> </v>
      </c>
    </row>
    <row r="241" spans="3:5" x14ac:dyDescent="0.3">
      <c r="C241" t="s">
        <v>35</v>
      </c>
      <c r="D241" t="str">
        <f>IF(C241 = " "," ",VLOOKUP(C241,'tableau formation'!$B$6:$E$196,2,0))</f>
        <v xml:space="preserve"> </v>
      </c>
      <c r="E241" t="str">
        <f>IF(C241 = " "," ",VLOOKUP(C241,'tableau formation'!$B$6:$E$196,4,0))</f>
        <v xml:space="preserve"> </v>
      </c>
    </row>
    <row r="242" spans="3:5" x14ac:dyDescent="0.3">
      <c r="C242" t="s">
        <v>35</v>
      </c>
      <c r="D242" t="str">
        <f>IF(C242 = " "," ",VLOOKUP(C242,'tableau formation'!$B$6:$E$196,2,0))</f>
        <v xml:space="preserve"> </v>
      </c>
      <c r="E242" t="str">
        <f>IF(C242 = " "," ",VLOOKUP(C242,'tableau formation'!$B$6:$E$196,4,0))</f>
        <v xml:space="preserve"> </v>
      </c>
    </row>
    <row r="243" spans="3:5" x14ac:dyDescent="0.3">
      <c r="C243" t="s">
        <v>35</v>
      </c>
      <c r="D243" t="str">
        <f>IF(C243 = " "," ",VLOOKUP(C243,'tableau formation'!$B$6:$E$196,2,0))</f>
        <v xml:space="preserve"> </v>
      </c>
      <c r="E243" t="str">
        <f>IF(C243 = " "," ",VLOOKUP(C243,'tableau formation'!$B$6:$E$196,4,0))</f>
        <v xml:space="preserve"> </v>
      </c>
    </row>
    <row r="244" spans="3:5" x14ac:dyDescent="0.3">
      <c r="C244" t="s">
        <v>35</v>
      </c>
      <c r="D244" t="str">
        <f>IF(C244 = " "," ",VLOOKUP(C244,'tableau formation'!$B$6:$E$196,2,0))</f>
        <v xml:space="preserve"> </v>
      </c>
      <c r="E244" t="str">
        <f>IF(C244 = " "," ",VLOOKUP(C244,'tableau formation'!$B$6:$E$196,4,0))</f>
        <v xml:space="preserve"> </v>
      </c>
    </row>
    <row r="245" spans="3:5" x14ac:dyDescent="0.3">
      <c r="C245" t="s">
        <v>35</v>
      </c>
      <c r="D245" t="str">
        <f>IF(C245 = " "," ",VLOOKUP(C245,'tableau formation'!$B$6:$E$196,2,0))</f>
        <v xml:space="preserve"> </v>
      </c>
      <c r="E245" t="str">
        <f>IF(C245 = " "," ",VLOOKUP(C245,'tableau formation'!$B$6:$E$196,4,0))</f>
        <v xml:space="preserve"> </v>
      </c>
    </row>
    <row r="246" spans="3:5" x14ac:dyDescent="0.3">
      <c r="C246" t="s">
        <v>35</v>
      </c>
      <c r="D246" t="str">
        <f>IF(C246 = " "," ",VLOOKUP(C246,'tableau formation'!$B$6:$E$196,2,0))</f>
        <v xml:space="preserve"> </v>
      </c>
      <c r="E246" t="str">
        <f>IF(C246 = " "," ",VLOOKUP(C246,'tableau formation'!$B$6:$E$196,4,0))</f>
        <v xml:space="preserve"> </v>
      </c>
    </row>
    <row r="247" spans="3:5" x14ac:dyDescent="0.3">
      <c r="C247" t="s">
        <v>35</v>
      </c>
      <c r="D247" t="str">
        <f>IF(C247 = " "," ",VLOOKUP(C247,'tableau formation'!$B$6:$E$196,2,0))</f>
        <v xml:space="preserve"> </v>
      </c>
      <c r="E247" t="str">
        <f>IF(C247 = " "," ",VLOOKUP(C247,'tableau formation'!$B$6:$E$196,4,0))</f>
        <v xml:space="preserve"> </v>
      </c>
    </row>
    <row r="248" spans="3:5" x14ac:dyDescent="0.3">
      <c r="C248" t="s">
        <v>35</v>
      </c>
      <c r="D248" t="str">
        <f>IF(C248 = " "," ",VLOOKUP(C248,'tableau formation'!$B$6:$E$196,2,0))</f>
        <v xml:space="preserve"> </v>
      </c>
      <c r="E248" t="str">
        <f>IF(C248 = " "," ",VLOOKUP(C248,'tableau formation'!$B$6:$E$196,4,0))</f>
        <v xml:space="preserve"> </v>
      </c>
    </row>
    <row r="249" spans="3:5" x14ac:dyDescent="0.3">
      <c r="C249" t="s">
        <v>35</v>
      </c>
      <c r="D249" t="str">
        <f>IF(C249 = " "," ",VLOOKUP(C249,'tableau formation'!$B$6:$E$196,2,0))</f>
        <v xml:space="preserve"> </v>
      </c>
      <c r="E249" t="str">
        <f>IF(C249 = " "," ",VLOOKUP(C249,'tableau formation'!$B$6:$E$196,4,0))</f>
        <v xml:space="preserve"> </v>
      </c>
    </row>
    <row r="250" spans="3:5" x14ac:dyDescent="0.3">
      <c r="C250" t="s">
        <v>35</v>
      </c>
      <c r="D250" t="str">
        <f>IF(C250 = " "," ",VLOOKUP(C250,'tableau formation'!$B$6:$E$196,2,0))</f>
        <v xml:space="preserve"> </v>
      </c>
      <c r="E250" t="str">
        <f>IF(C250 = " "," ",VLOOKUP(C250,'tableau formation'!$B$6:$E$196,4,0))</f>
        <v xml:space="preserve"> </v>
      </c>
    </row>
    <row r="251" spans="3:5" x14ac:dyDescent="0.3">
      <c r="C251" t="s">
        <v>35</v>
      </c>
      <c r="D251" t="str">
        <f>IF(C251 = " "," ",VLOOKUP(C251,'tableau formation'!$B$6:$E$196,2,0))</f>
        <v xml:space="preserve"> </v>
      </c>
      <c r="E251" t="str">
        <f>IF(C251 = " "," ",VLOOKUP(C251,'tableau formation'!$B$6:$E$196,4,0))</f>
        <v xml:space="preserve"> </v>
      </c>
    </row>
    <row r="252" spans="3:5" x14ac:dyDescent="0.3">
      <c r="C252" t="s">
        <v>35</v>
      </c>
      <c r="D252" t="str">
        <f>IF(C252 = " "," ",VLOOKUP(C252,'tableau formation'!$B$6:$E$196,2,0))</f>
        <v xml:space="preserve"> </v>
      </c>
      <c r="E252" t="str">
        <f>IF(C252 = " "," ",VLOOKUP(C252,'tableau formation'!$B$6:$E$196,4,0))</f>
        <v xml:space="preserve"> </v>
      </c>
    </row>
    <row r="253" spans="3:5" x14ac:dyDescent="0.3">
      <c r="C253" t="s">
        <v>35</v>
      </c>
      <c r="D253" t="str">
        <f>IF(C253 = " "," ",VLOOKUP(C253,'tableau formation'!$B$6:$E$196,2,0))</f>
        <v xml:space="preserve"> </v>
      </c>
      <c r="E253" t="str">
        <f>IF(C253 = " "," ",VLOOKUP(C253,'tableau formation'!$B$6:$E$196,4,0))</f>
        <v xml:space="preserve"> </v>
      </c>
    </row>
    <row r="254" spans="3:5" x14ac:dyDescent="0.3">
      <c r="C254" t="s">
        <v>35</v>
      </c>
      <c r="D254" t="str">
        <f>IF(C254 = " "," ",VLOOKUP(C254,'tableau formation'!$B$6:$E$196,2,0))</f>
        <v xml:space="preserve"> </v>
      </c>
      <c r="E254" t="str">
        <f>IF(C254 = " "," ",VLOOKUP(C254,'tableau formation'!$B$6:$E$196,4,0))</f>
        <v xml:space="preserve"> </v>
      </c>
    </row>
    <row r="255" spans="3:5" x14ac:dyDescent="0.3">
      <c r="C255" t="s">
        <v>35</v>
      </c>
      <c r="D255" t="str">
        <f>IF(C255 = " "," ",VLOOKUP(C255,'tableau formation'!$B$6:$E$196,2,0))</f>
        <v xml:space="preserve"> </v>
      </c>
      <c r="E255" t="str">
        <f>IF(C255 = " "," ",VLOOKUP(C255,'tableau formation'!$B$6:$E$196,4,0))</f>
        <v xml:space="preserve"> </v>
      </c>
    </row>
    <row r="256" spans="3:5" x14ac:dyDescent="0.3">
      <c r="C256" t="s">
        <v>35</v>
      </c>
      <c r="D256" t="str">
        <f>IF(C256 = " "," ",VLOOKUP(C256,'tableau formation'!$B$6:$E$196,2,0))</f>
        <v xml:space="preserve"> </v>
      </c>
      <c r="E256" t="str">
        <f>IF(C256 = " "," ",VLOOKUP(C256,'tableau formation'!$B$6:$E$196,4,0))</f>
        <v xml:space="preserve"> </v>
      </c>
    </row>
    <row r="257" spans="3:5" x14ac:dyDescent="0.3">
      <c r="C257" t="s">
        <v>35</v>
      </c>
      <c r="D257" t="str">
        <f>IF(C257 = " "," ",VLOOKUP(C257,'tableau formation'!$B$6:$E$196,2,0))</f>
        <v xml:space="preserve"> </v>
      </c>
      <c r="E257" t="str">
        <f>IF(C257 = " "," ",VLOOKUP(C257,'tableau formation'!$B$6:$E$196,4,0))</f>
        <v xml:space="preserve"> </v>
      </c>
    </row>
    <row r="258" spans="3:5" x14ac:dyDescent="0.3">
      <c r="C258" t="s">
        <v>35</v>
      </c>
      <c r="D258" t="str">
        <f>IF(C258 = " "," ",VLOOKUP(C258,'tableau formation'!$B$6:$E$196,2,0))</f>
        <v xml:space="preserve"> </v>
      </c>
      <c r="E258" t="str">
        <f>IF(C258 = " "," ",VLOOKUP(C258,'tableau formation'!$B$6:$E$196,4,0))</f>
        <v xml:space="preserve"> </v>
      </c>
    </row>
    <row r="259" spans="3:5" x14ac:dyDescent="0.3">
      <c r="C259" t="s">
        <v>35</v>
      </c>
      <c r="D259" t="str">
        <f>IF(C259 = " "," ",VLOOKUP(C259,'tableau formation'!$B$6:$E$196,2,0))</f>
        <v xml:space="preserve"> </v>
      </c>
      <c r="E259" t="str">
        <f>IF(C259 = " "," ",VLOOKUP(C259,'tableau formation'!$B$6:$E$196,4,0))</f>
        <v xml:space="preserve"> </v>
      </c>
    </row>
    <row r="260" spans="3:5" x14ac:dyDescent="0.3">
      <c r="C260" t="s">
        <v>35</v>
      </c>
      <c r="D260" t="str">
        <f>IF(C260 = " "," ",VLOOKUP(C260,'tableau formation'!$B$6:$E$196,2,0))</f>
        <v xml:space="preserve"> </v>
      </c>
      <c r="E260" t="str">
        <f>IF(C260 = " "," ",VLOOKUP(C260,'tableau formation'!$B$6:$E$196,4,0))</f>
        <v xml:space="preserve"> </v>
      </c>
    </row>
    <row r="261" spans="3:5" x14ac:dyDescent="0.3">
      <c r="C261" t="s">
        <v>35</v>
      </c>
      <c r="D261" t="str">
        <f>IF(C261 = " "," ",VLOOKUP(C261,'tableau formation'!$B$6:$E$196,2,0))</f>
        <v xml:space="preserve"> </v>
      </c>
      <c r="E261" t="str">
        <f>IF(C261 = " "," ",VLOOKUP(C261,'tableau formation'!$B$6:$E$196,4,0))</f>
        <v xml:space="preserve"> </v>
      </c>
    </row>
    <row r="262" spans="3:5" x14ac:dyDescent="0.3">
      <c r="C262" t="s">
        <v>35</v>
      </c>
      <c r="D262" t="str">
        <f>IF(C262 = " "," ",VLOOKUP(C262,'tableau formation'!$B$6:$E$196,2,0))</f>
        <v xml:space="preserve"> </v>
      </c>
      <c r="E262" t="str">
        <f>IF(C262 = " "," ",VLOOKUP(C262,'tableau formation'!$B$6:$E$196,4,0))</f>
        <v xml:space="preserve"> </v>
      </c>
    </row>
    <row r="263" spans="3:5" x14ac:dyDescent="0.3">
      <c r="C263" t="s">
        <v>35</v>
      </c>
      <c r="D263" t="str">
        <f>IF(C263 = " "," ",VLOOKUP(C263,'tableau formation'!$B$6:$E$196,2,0))</f>
        <v xml:space="preserve"> </v>
      </c>
      <c r="E263" t="str">
        <f>IF(C263 = " "," ",VLOOKUP(C263,'tableau formation'!$B$6:$E$196,4,0))</f>
        <v xml:space="preserve"> </v>
      </c>
    </row>
    <row r="264" spans="3:5" x14ac:dyDescent="0.3">
      <c r="C264" t="s">
        <v>35</v>
      </c>
      <c r="D264" t="str">
        <f>IF(C264 = " "," ",VLOOKUP(C264,'tableau formation'!$B$6:$E$196,2,0))</f>
        <v xml:space="preserve"> </v>
      </c>
      <c r="E264" t="str">
        <f>IF(C264 = " "," ",VLOOKUP(C264,'tableau formation'!$B$6:$E$196,4,0))</f>
        <v xml:space="preserve"> </v>
      </c>
    </row>
    <row r="265" spans="3:5" x14ac:dyDescent="0.3">
      <c r="C265" t="s">
        <v>35</v>
      </c>
      <c r="D265" t="str">
        <f>IF(C265 = " "," ",VLOOKUP(C265,'tableau formation'!$B$6:$E$196,2,0))</f>
        <v xml:space="preserve"> </v>
      </c>
      <c r="E265" t="str">
        <f>IF(C265 = " "," ",VLOOKUP(C265,'tableau formation'!$B$6:$E$196,4,0))</f>
        <v xml:space="preserve"> </v>
      </c>
    </row>
    <row r="266" spans="3:5" x14ac:dyDescent="0.3">
      <c r="C266" t="s">
        <v>35</v>
      </c>
      <c r="D266" t="str">
        <f>IF(C266 = " "," ",VLOOKUP(C266,'tableau formation'!$B$6:$E$196,2,0))</f>
        <v xml:space="preserve"> </v>
      </c>
      <c r="E266" t="str">
        <f>IF(C266 = " "," ",VLOOKUP(C266,'tableau formation'!$B$6:$E$196,4,0))</f>
        <v xml:space="preserve"> </v>
      </c>
    </row>
    <row r="267" spans="3:5" x14ac:dyDescent="0.3">
      <c r="C267" t="s">
        <v>35</v>
      </c>
      <c r="D267" t="str">
        <f>IF(C267 = " "," ",VLOOKUP(C267,'tableau formation'!$B$6:$E$196,2,0))</f>
        <v xml:space="preserve"> </v>
      </c>
      <c r="E267" t="str">
        <f>IF(C267 = " "," ",VLOOKUP(C267,'tableau formation'!$B$6:$E$196,4,0))</f>
        <v xml:space="preserve"> </v>
      </c>
    </row>
    <row r="268" spans="3:5" x14ac:dyDescent="0.3">
      <c r="C268" t="s">
        <v>35</v>
      </c>
      <c r="D268" t="str">
        <f>IF(C268 = " "," ",VLOOKUP(C268,'tableau formation'!$B$6:$E$196,2,0))</f>
        <v xml:space="preserve"> </v>
      </c>
      <c r="E268" t="str">
        <f>IF(C268 = " "," ",VLOOKUP(C268,'tableau formation'!$B$6:$E$196,4,0))</f>
        <v xml:space="preserve"> </v>
      </c>
    </row>
    <row r="269" spans="3:5" x14ac:dyDescent="0.3">
      <c r="C269" t="s">
        <v>35</v>
      </c>
      <c r="D269" t="str">
        <f>IF(C269 = " "," ",VLOOKUP(C269,'tableau formation'!$B$6:$E$196,2,0))</f>
        <v xml:space="preserve"> </v>
      </c>
      <c r="E269" t="str">
        <f>IF(C269 = " "," ",VLOOKUP(C269,'tableau formation'!$B$6:$E$196,4,0))</f>
        <v xml:space="preserve"> </v>
      </c>
    </row>
    <row r="270" spans="3:5" x14ac:dyDescent="0.3">
      <c r="C270" t="s">
        <v>35</v>
      </c>
      <c r="D270" t="str">
        <f>IF(C270 = " "," ",VLOOKUP(C270,'tableau formation'!$B$6:$E$196,2,0))</f>
        <v xml:space="preserve"> </v>
      </c>
      <c r="E270" t="str">
        <f>IF(C270 = " "," ",VLOOKUP(C270,'tableau formation'!$B$6:$E$196,4,0))</f>
        <v xml:space="preserve"> </v>
      </c>
    </row>
    <row r="271" spans="3:5" x14ac:dyDescent="0.3">
      <c r="C271" t="s">
        <v>35</v>
      </c>
      <c r="D271" t="str">
        <f>IF(C271 = " "," ",VLOOKUP(C271,'tableau formation'!$B$6:$E$196,2,0))</f>
        <v xml:space="preserve"> </v>
      </c>
      <c r="E271" t="str">
        <f>IF(C271 = " "," ",VLOOKUP(C271,'tableau formation'!$B$6:$E$196,4,0))</f>
        <v xml:space="preserve"> </v>
      </c>
    </row>
    <row r="272" spans="3:5" x14ac:dyDescent="0.3">
      <c r="C272" t="s">
        <v>35</v>
      </c>
      <c r="D272" t="str">
        <f>IF(C272 = " "," ",VLOOKUP(C272,'tableau formation'!$B$6:$E$196,2,0))</f>
        <v xml:space="preserve"> </v>
      </c>
      <c r="E272" t="str">
        <f>IF(C272 = " "," ",VLOOKUP(C272,'tableau formation'!$B$6:$E$196,4,0))</f>
        <v xml:space="preserve"> </v>
      </c>
    </row>
    <row r="273" spans="3:5" x14ac:dyDescent="0.3">
      <c r="C273" t="s">
        <v>35</v>
      </c>
      <c r="D273" t="str">
        <f>IF(C273 = " "," ",VLOOKUP(C273,'tableau formation'!$B$6:$E$196,2,0))</f>
        <v xml:space="preserve"> </v>
      </c>
      <c r="E273" t="str">
        <f>IF(C273 = " "," ",VLOOKUP(C273,'tableau formation'!$B$6:$E$196,4,0))</f>
        <v xml:space="preserve"> </v>
      </c>
    </row>
    <row r="274" spans="3:5" x14ac:dyDescent="0.3">
      <c r="C274" t="s">
        <v>35</v>
      </c>
      <c r="D274" t="str">
        <f>IF(C274 = " "," ",VLOOKUP(C274,'tableau formation'!$B$6:$E$196,2,0))</f>
        <v xml:space="preserve"> </v>
      </c>
      <c r="E274" t="str">
        <f>IF(C274 = " "," ",VLOOKUP(C274,'tableau formation'!$B$6:$E$196,4,0))</f>
        <v xml:space="preserve"> </v>
      </c>
    </row>
    <row r="275" spans="3:5" x14ac:dyDescent="0.3">
      <c r="C275" t="s">
        <v>35</v>
      </c>
      <c r="D275" t="str">
        <f>IF(C275 = " "," ",VLOOKUP(C275,'tableau formation'!$B$6:$E$196,2,0))</f>
        <v xml:space="preserve"> </v>
      </c>
      <c r="E275" t="str">
        <f>IF(C275 = " "," ",VLOOKUP(C275,'tableau formation'!$B$6:$E$196,4,0))</f>
        <v xml:space="preserve"> </v>
      </c>
    </row>
    <row r="276" spans="3:5" x14ac:dyDescent="0.3">
      <c r="C276" t="s">
        <v>35</v>
      </c>
      <c r="D276" t="str">
        <f>IF(C276 = " "," ",VLOOKUP(C276,'tableau formation'!$B$6:$E$196,2,0))</f>
        <v xml:space="preserve"> </v>
      </c>
      <c r="E276" t="str">
        <f>IF(C276 = " "," ",VLOOKUP(C276,'tableau formation'!$B$6:$E$196,4,0))</f>
        <v xml:space="preserve"> </v>
      </c>
    </row>
    <row r="277" spans="3:5" x14ac:dyDescent="0.3">
      <c r="C277" t="s">
        <v>35</v>
      </c>
      <c r="D277" t="str">
        <f>IF(C277 = " "," ",VLOOKUP(C277,'tableau formation'!$B$6:$E$196,2,0))</f>
        <v xml:space="preserve"> </v>
      </c>
      <c r="E277" t="str">
        <f>IF(C277 = " "," ",VLOOKUP(C277,'tableau formation'!$B$6:$E$196,4,0))</f>
        <v xml:space="preserve"> </v>
      </c>
    </row>
    <row r="278" spans="3:5" x14ac:dyDescent="0.3">
      <c r="C278" t="s">
        <v>35</v>
      </c>
      <c r="D278" t="str">
        <f>IF(C278 = " "," ",VLOOKUP(C278,'tableau formation'!$B$6:$E$196,2,0))</f>
        <v xml:space="preserve"> </v>
      </c>
      <c r="E278" t="str">
        <f>IF(C278 = " "," ",VLOOKUP(C278,'tableau formation'!$B$6:$E$196,4,0))</f>
        <v xml:space="preserve"> </v>
      </c>
    </row>
    <row r="279" spans="3:5" x14ac:dyDescent="0.3">
      <c r="C279" t="s">
        <v>35</v>
      </c>
      <c r="D279" t="str">
        <f>IF(C279 = " "," ",VLOOKUP(C279,'tableau formation'!$B$6:$E$196,2,0))</f>
        <v xml:space="preserve"> </v>
      </c>
      <c r="E279" t="str">
        <f>IF(C279 = " "," ",VLOOKUP(C279,'tableau formation'!$B$6:$E$196,4,0))</f>
        <v xml:space="preserve"> </v>
      </c>
    </row>
    <row r="280" spans="3:5" x14ac:dyDescent="0.3">
      <c r="C280" t="s">
        <v>35</v>
      </c>
      <c r="D280" t="str">
        <f>IF(C280 = " "," ",VLOOKUP(C280,'tableau formation'!$B$6:$E$196,2,0))</f>
        <v xml:space="preserve"> </v>
      </c>
      <c r="E280" t="str">
        <f>IF(C280 = " "," ",VLOOKUP(C280,'tableau formation'!$B$6:$E$196,4,0))</f>
        <v xml:space="preserve"> </v>
      </c>
    </row>
    <row r="281" spans="3:5" x14ac:dyDescent="0.3">
      <c r="C281" t="s">
        <v>35</v>
      </c>
      <c r="D281" t="str">
        <f>IF(C281 = " "," ",VLOOKUP(C281,'tableau formation'!$B$6:$E$196,2,0))</f>
        <v xml:space="preserve"> </v>
      </c>
      <c r="E281" t="str">
        <f>IF(C281 = " "," ",VLOOKUP(C281,'tableau formation'!$B$6:$E$196,4,0))</f>
        <v xml:space="preserve"> </v>
      </c>
    </row>
    <row r="282" spans="3:5" x14ac:dyDescent="0.3">
      <c r="C282" t="s">
        <v>35</v>
      </c>
      <c r="D282" t="str">
        <f>IF(C282 = " "," ",VLOOKUP(C282,'tableau formation'!$B$6:$E$196,2,0))</f>
        <v xml:space="preserve"> </v>
      </c>
      <c r="E282" t="str">
        <f>IF(C282 = " "," ",VLOOKUP(C282,'tableau formation'!$B$6:$E$196,4,0))</f>
        <v xml:space="preserve"> </v>
      </c>
    </row>
    <row r="283" spans="3:5" x14ac:dyDescent="0.3">
      <c r="C283" t="s">
        <v>35</v>
      </c>
      <c r="D283" t="str">
        <f>IF(C283 = " "," ",VLOOKUP(C283,'tableau formation'!$B$6:$E$196,2,0))</f>
        <v xml:space="preserve"> </v>
      </c>
      <c r="E283" t="str">
        <f>IF(C283 = " "," ",VLOOKUP(C283,'tableau formation'!$B$6:$E$196,4,0))</f>
        <v xml:space="preserve"> </v>
      </c>
    </row>
    <row r="284" spans="3:5" x14ac:dyDescent="0.3">
      <c r="C284" t="s">
        <v>35</v>
      </c>
      <c r="D284" t="str">
        <f>IF(C284 = " "," ",VLOOKUP(C284,'tableau formation'!$B$6:$E$196,2,0))</f>
        <v xml:space="preserve"> </v>
      </c>
      <c r="E284" t="str">
        <f>IF(C284 = " "," ",VLOOKUP(C284,'tableau formation'!$B$6:$E$196,4,0))</f>
        <v xml:space="preserve"> </v>
      </c>
    </row>
    <row r="285" spans="3:5" x14ac:dyDescent="0.3">
      <c r="C285" t="s">
        <v>35</v>
      </c>
      <c r="D285" t="str">
        <f>IF(C285 = " "," ",VLOOKUP(C285,'tableau formation'!$B$6:$E$196,2,0))</f>
        <v xml:space="preserve"> </v>
      </c>
      <c r="E285" t="str">
        <f>IF(C285 = " "," ",VLOOKUP(C285,'tableau formation'!$B$6:$E$196,4,0))</f>
        <v xml:space="preserve"> </v>
      </c>
    </row>
    <row r="286" spans="3:5" x14ac:dyDescent="0.3">
      <c r="C286" t="s">
        <v>35</v>
      </c>
      <c r="D286" t="str">
        <f>IF(C286 = " "," ",VLOOKUP(C286,'tableau formation'!$B$6:$E$196,2,0))</f>
        <v xml:space="preserve"> </v>
      </c>
      <c r="E286" t="str">
        <f>IF(C286 = " "," ",VLOOKUP(C286,'tableau formation'!$B$6:$E$196,4,0))</f>
        <v xml:space="preserve"> </v>
      </c>
    </row>
    <row r="287" spans="3:5" x14ac:dyDescent="0.3">
      <c r="C287" t="s">
        <v>35</v>
      </c>
      <c r="D287" t="str">
        <f>IF(C287 = " "," ",VLOOKUP(C287,'tableau formation'!$B$6:$E$196,2,0))</f>
        <v xml:space="preserve"> </v>
      </c>
      <c r="E287" t="str">
        <f>IF(C287 = " "," ",VLOOKUP(C287,'tableau formation'!$B$6:$E$196,4,0))</f>
        <v xml:space="preserve"> </v>
      </c>
    </row>
    <row r="288" spans="3:5" x14ac:dyDescent="0.3">
      <c r="C288" t="s">
        <v>35</v>
      </c>
      <c r="D288" t="str">
        <f>IF(C288 = " "," ",VLOOKUP(C288,'tableau formation'!$B$6:$E$196,2,0))</f>
        <v xml:space="preserve"> </v>
      </c>
      <c r="E288" t="str">
        <f>IF(C288 = " "," ",VLOOKUP(C288,'tableau formation'!$B$6:$E$196,4,0))</f>
        <v xml:space="preserve"> </v>
      </c>
    </row>
    <row r="289" spans="3:5" x14ac:dyDescent="0.3">
      <c r="C289" t="s">
        <v>35</v>
      </c>
      <c r="D289" t="str">
        <f>IF(C289 = " "," ",VLOOKUP(C289,'tableau formation'!$B$6:$E$196,2,0))</f>
        <v xml:space="preserve"> </v>
      </c>
      <c r="E289" t="str">
        <f>IF(C289 = " "," ",VLOOKUP(C289,'tableau formation'!$B$6:$E$196,4,0))</f>
        <v xml:space="preserve"> </v>
      </c>
    </row>
    <row r="290" spans="3:5" x14ac:dyDescent="0.3">
      <c r="C290" t="s">
        <v>35</v>
      </c>
      <c r="D290" t="str">
        <f>IF(C290 = " "," ",VLOOKUP(C290,'tableau formation'!$B$6:$E$196,2,0))</f>
        <v xml:space="preserve"> </v>
      </c>
      <c r="E290" t="str">
        <f>IF(C290 = " "," ",VLOOKUP(C290,'tableau formation'!$B$6:$E$196,4,0))</f>
        <v xml:space="preserve"> </v>
      </c>
    </row>
    <row r="291" spans="3:5" x14ac:dyDescent="0.3">
      <c r="C291" t="s">
        <v>35</v>
      </c>
      <c r="D291" t="str">
        <f>IF(C291 = " "," ",VLOOKUP(C291,'tableau formation'!$B$6:$E$196,2,0))</f>
        <v xml:space="preserve"> </v>
      </c>
      <c r="E291" t="str">
        <f>IF(C291 = " "," ",VLOOKUP(C291,'tableau formation'!$B$6:$E$196,4,0))</f>
        <v xml:space="preserve"> </v>
      </c>
    </row>
    <row r="292" spans="3:5" x14ac:dyDescent="0.3">
      <c r="C292" t="s">
        <v>35</v>
      </c>
      <c r="D292" t="str">
        <f>IF(C292 = " "," ",VLOOKUP(C292,'tableau formation'!$B$6:$E$196,2,0))</f>
        <v xml:space="preserve"> </v>
      </c>
      <c r="E292" t="str">
        <f>IF(C292 = " "," ",VLOOKUP(C292,'tableau formation'!$B$6:$E$196,4,0))</f>
        <v xml:space="preserve"> </v>
      </c>
    </row>
    <row r="293" spans="3:5" x14ac:dyDescent="0.3">
      <c r="C293" t="s">
        <v>35</v>
      </c>
      <c r="D293" t="str">
        <f>IF(C293 = " "," ",VLOOKUP(C293,'tableau formation'!$B$6:$E$196,2,0))</f>
        <v xml:space="preserve"> </v>
      </c>
      <c r="E293" t="str">
        <f>IF(C293 = " "," ",VLOOKUP(C293,'tableau formation'!$B$6:$E$196,4,0))</f>
        <v xml:space="preserve"> </v>
      </c>
    </row>
  </sheetData>
  <autoFilter ref="C5:E5"/>
  <conditionalFormatting sqref="B7">
    <cfRule type="expression" dxfId="15" priority="2" stopIfTrue="1">
      <formula>$B$7&lt;$B$3</formula>
    </cfRule>
  </conditionalFormatting>
  <conditionalFormatting sqref="B9">
    <cfRule type="expression" dxfId="14" priority="1" stopIfTrue="1">
      <formula>$B$9&lt;$B$3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/>
    <pageSetUpPr autoPageBreaks="0" fitToPage="1"/>
  </sheetPr>
  <dimension ref="B1:I1020"/>
  <sheetViews>
    <sheetView showGridLines="0" topLeftCell="A4" zoomScale="85" zoomScaleNormal="85" zoomScaleSheetLayoutView="130" workbookViewId="0">
      <selection activeCell="E12" sqref="E12"/>
    </sheetView>
  </sheetViews>
  <sheetFormatPr baseColWidth="10" defaultColWidth="9.140625" defaultRowHeight="18" customHeight="1" x14ac:dyDescent="0.3"/>
  <cols>
    <col min="1" max="1" width="3.5703125" customWidth="1"/>
    <col min="2" max="2" width="29.140625" customWidth="1"/>
    <col min="3" max="3" width="33.5703125" style="2" customWidth="1"/>
    <col min="4" max="4" width="27.28515625" style="2" customWidth="1"/>
    <col min="5" max="5" width="33.7109375" style="2" customWidth="1"/>
    <col min="6" max="6" width="43.140625" customWidth="1"/>
    <col min="7" max="7" width="17.140625" style="15" customWidth="1"/>
    <col min="8" max="8" width="20.140625" style="15" customWidth="1"/>
    <col min="9" max="9" width="28.5703125" style="15" customWidth="1"/>
  </cols>
  <sheetData>
    <row r="1" spans="2:9" s="10" customFormat="1" ht="14.25" x14ac:dyDescent="0.3">
      <c r="C1" s="11"/>
      <c r="D1" s="11"/>
      <c r="E1" s="11"/>
      <c r="G1" s="14"/>
      <c r="H1" s="14"/>
      <c r="I1" s="14"/>
    </row>
    <row r="2" spans="2:9" s="10" customFormat="1" ht="33.75" customHeight="1" x14ac:dyDescent="0.3">
      <c r="C2" s="11"/>
      <c r="D2" s="11"/>
      <c r="E2" s="11"/>
      <c r="G2" s="14"/>
      <c r="H2" s="14"/>
      <c r="I2" s="14"/>
    </row>
    <row r="3" spans="2:9" ht="35.25" thickBot="1" x14ac:dyDescent="0.35">
      <c r="C3" s="1" t="s">
        <v>8</v>
      </c>
      <c r="D3" s="1"/>
      <c r="E3" s="1"/>
      <c r="F3" s="1"/>
      <c r="G3" s="16"/>
    </row>
    <row r="4" spans="2:9" ht="18" customHeight="1" thickTop="1" thickBot="1" x14ac:dyDescent="0.35"/>
    <row r="5" spans="2:9" ht="18" customHeight="1" thickTop="1" thickBot="1" x14ac:dyDescent="0.25">
      <c r="B5" s="18" t="s">
        <v>7</v>
      </c>
      <c r="C5" s="19" t="s">
        <v>1</v>
      </c>
      <c r="D5" s="19" t="s">
        <v>3</v>
      </c>
      <c r="E5" s="19" t="s">
        <v>0</v>
      </c>
      <c r="F5" s="19" t="s">
        <v>9</v>
      </c>
      <c r="G5" s="20" t="s">
        <v>10</v>
      </c>
      <c r="H5" s="21" t="s">
        <v>11</v>
      </c>
      <c r="I5" s="21" t="s">
        <v>12</v>
      </c>
    </row>
    <row r="6" spans="2:9" ht="18" customHeight="1" thickTop="1" x14ac:dyDescent="0.3">
      <c r="B6" s="23" t="s">
        <v>38</v>
      </c>
      <c r="C6" s="4" t="str">
        <f>IF(B6=" "," ",(VLOOKUP(B6,'tableau formation'!$B$6:$E$172,2,0)))</f>
        <v>AFGSU NIVEAU 1</v>
      </c>
      <c r="D6" s="24" t="s">
        <v>15</v>
      </c>
      <c r="E6" s="4" t="str">
        <f>IF('SAISIE FORMATION'!$D6=" "," ",(VLOOKUP('SAISIE FORMATION'!$D6,'tableau agent'!$B$6:$F$100,2,0)))</f>
        <v>EVEN</v>
      </c>
      <c r="F6" s="4" t="str">
        <f>IF('SAISIE FORMATION'!$D6=" "," ",(VLOOKUP('SAISIE FORMATION'!$D6,'tableau agent'!$B$6:$F$100,3,0)))</f>
        <v>LAURENT</v>
      </c>
      <c r="G6" s="25">
        <v>41932</v>
      </c>
      <c r="H6" s="25" t="s">
        <v>43</v>
      </c>
      <c r="I6" s="17">
        <f>IF('SAISIE FORMATION'!$H6="OUI",'SAISIE FORMATION'!$G6+1460,"")</f>
        <v>43392</v>
      </c>
    </row>
    <row r="7" spans="2:9" ht="18" customHeight="1" x14ac:dyDescent="0.3">
      <c r="B7" s="23" t="s">
        <v>37</v>
      </c>
      <c r="C7" s="4" t="str">
        <f>IF(B7=" "," ",(VLOOKUP(B7,'tableau formation'!$B$6:$E$172,2,0)))</f>
        <v>SAUV</v>
      </c>
      <c r="D7" s="24" t="s">
        <v>15</v>
      </c>
      <c r="E7" s="27" t="str">
        <f>IF('SAISIE FORMATION'!$D7=" "," ",(VLOOKUP('SAISIE FORMATION'!$D7,'tableau agent'!$B$6:$F$100,2,0)))</f>
        <v>EVEN</v>
      </c>
      <c r="F7" s="27" t="str">
        <f>IF('SAISIE FORMATION'!$D7=" "," ",(VLOOKUP('SAISIE FORMATION'!$D7,'tableau agent'!$B$6:$F$100,3,0)))</f>
        <v>LAURENT</v>
      </c>
      <c r="G7" s="25">
        <v>41973</v>
      </c>
      <c r="H7" s="25" t="s">
        <v>44</v>
      </c>
      <c r="I7" s="17" t="str">
        <f>IF('SAISIE FORMATION'!$H7="OUI",'SAISIE FORMATION'!$G7+1460,"")</f>
        <v/>
      </c>
    </row>
    <row r="8" spans="2:9" ht="18" customHeight="1" x14ac:dyDescent="0.3">
      <c r="B8" s="23" t="s">
        <v>45</v>
      </c>
      <c r="C8" s="4" t="str">
        <f>IF(B8=" "," ",(VLOOKUP(B8,'tableau formation'!$B$6:$E$172,2,0)))</f>
        <v>AFGSU NIVEAU 2</v>
      </c>
      <c r="D8" s="26" t="s">
        <v>19</v>
      </c>
      <c r="E8" s="27" t="str">
        <f>IF('SAISIE FORMATION'!$D8=" "," ",(VLOOKUP('SAISIE FORMATION'!$D8,'tableau agent'!$B$6:$F$100,2,0)))</f>
        <v>LEPINAY LEBIHAN</v>
      </c>
      <c r="F8" s="27" t="str">
        <f>IF('SAISIE FORMATION'!$D8=" "," ",(VLOOKUP('SAISIE FORMATION'!$D8,'tableau agent'!$B$6:$F$100,3,0)))</f>
        <v>SONIA</v>
      </c>
      <c r="G8" s="25">
        <v>41963</v>
      </c>
      <c r="H8" s="25" t="s">
        <v>47</v>
      </c>
      <c r="I8" s="17">
        <f>IF('SAISIE FORMATION'!$H8="OUI",'SAISIE FORMATION'!$G8+1460,"")</f>
        <v>43423</v>
      </c>
    </row>
    <row r="9" spans="2:9" ht="18" customHeight="1" x14ac:dyDescent="0.3">
      <c r="B9" s="23" t="s">
        <v>36</v>
      </c>
      <c r="C9" s="4" t="str">
        <f>IF(B9=" "," ",(VLOOKUP(B9,'tableau formation'!$B$6:$E$172,2,0)))</f>
        <v>POLYTRAUMATISE</v>
      </c>
      <c r="D9" s="26" t="s">
        <v>19</v>
      </c>
      <c r="E9" s="27" t="str">
        <f>IF('SAISIE FORMATION'!$D9=" "," ",(VLOOKUP('SAISIE FORMATION'!$D9,'tableau agent'!$B$6:$F$100,2,0)))</f>
        <v>LEPINAY LEBIHAN</v>
      </c>
      <c r="F9" s="27" t="str">
        <f>IF('SAISIE FORMATION'!$D9=" "," ",(VLOOKUP('SAISIE FORMATION'!$D9,'tableau agent'!$B$6:$F$100,3,0)))</f>
        <v>SONIA</v>
      </c>
      <c r="G9" s="25">
        <v>41759</v>
      </c>
      <c r="H9" s="25" t="s">
        <v>64</v>
      </c>
      <c r="I9" s="17" t="str">
        <f>IF('SAISIE FORMATION'!$H9="OUI",'SAISIE FORMATION'!$G9+1460,"")</f>
        <v/>
      </c>
    </row>
    <row r="10" spans="2:9" ht="18" customHeight="1" x14ac:dyDescent="0.3">
      <c r="B10" s="23" t="s">
        <v>37</v>
      </c>
      <c r="C10" s="4" t="str">
        <f>IF(B10=" "," ",(VLOOKUP(B10,'tableau formation'!$B$6:$E$172,2,0)))</f>
        <v>SAUV</v>
      </c>
      <c r="D10" s="26" t="s">
        <v>66</v>
      </c>
      <c r="E10" s="27" t="str">
        <f>IF('SAISIE FORMATION'!$D10=" "," ",(VLOOKUP('SAISIE FORMATION'!$D10,'tableau agent'!$B$6:$F$100,2,0)))</f>
        <v>LEPINAY LEBIHAN</v>
      </c>
      <c r="F10" s="27" t="str">
        <f>IF('SAISIE FORMATION'!$D10=" "," ",(VLOOKUP('SAISIE FORMATION'!$D10,'tableau agent'!$B$6:$F$100,3,0)))</f>
        <v>SONIA</v>
      </c>
      <c r="G10" s="25">
        <v>41769</v>
      </c>
      <c r="H10" s="25" t="s">
        <v>44</v>
      </c>
      <c r="I10" s="17" t="str">
        <f>IF('SAISIE FORMATION'!$H10="OUI",'SAISIE FORMATION'!$G10+1460,"")</f>
        <v/>
      </c>
    </row>
    <row r="11" spans="2:9" ht="18" customHeight="1" x14ac:dyDescent="0.3">
      <c r="B11" s="23" t="s">
        <v>35</v>
      </c>
      <c r="C11" s="4" t="str">
        <f>IF(B11=" "," ",(VLOOKUP(B11,'tableau formation'!$B$6:$E$172,2,0)))</f>
        <v xml:space="preserve"> </v>
      </c>
      <c r="D11" s="26" t="s">
        <v>35</v>
      </c>
      <c r="E11" s="27" t="str">
        <f>IF('SAISIE FORMATION'!$D11=" "," ",(VLOOKUP('SAISIE FORMATION'!$D11,'tableau agent'!$B$6:$F$100,2,0)))</f>
        <v xml:space="preserve"> </v>
      </c>
      <c r="F11" s="27" t="str">
        <f>IF('SAISIE FORMATION'!$D11=" "," ",(VLOOKUP('SAISIE FORMATION'!$D11,'tableau agent'!$B$6:$F$100,3,0)))</f>
        <v xml:space="preserve"> </v>
      </c>
      <c r="G11" s="25"/>
      <c r="H11" s="25"/>
      <c r="I11" s="17" t="str">
        <f>IF('SAISIE FORMATION'!$H11="OUI",'SAISIE FORMATION'!$G11+1460,"")</f>
        <v/>
      </c>
    </row>
    <row r="12" spans="2:9" ht="18" customHeight="1" x14ac:dyDescent="0.3">
      <c r="B12" s="23" t="s">
        <v>35</v>
      </c>
      <c r="C12" s="4" t="str">
        <f>IF(B12=" "," ",(VLOOKUP(B12,'tableau formation'!$B$6:$E$172,2,0)))</f>
        <v xml:space="preserve"> </v>
      </c>
      <c r="D12" s="26" t="s">
        <v>35</v>
      </c>
      <c r="E12" s="27" t="str">
        <f>IF('SAISIE FORMATION'!$D12=" "," ",(VLOOKUP('SAISIE FORMATION'!$D12,'tableau agent'!$B$6:$F$100,2,0)))</f>
        <v xml:space="preserve"> </v>
      </c>
      <c r="F12" s="27" t="str">
        <f>IF('SAISIE FORMATION'!$D12=" "," ",(VLOOKUP('SAISIE FORMATION'!$D12,'tableau agent'!$B$6:$F$100,3,0)))</f>
        <v xml:space="preserve"> </v>
      </c>
      <c r="G12" s="25"/>
      <c r="H12" s="25"/>
      <c r="I12" s="17" t="str">
        <f>IF('SAISIE FORMATION'!$H12="OUI",'SAISIE FORMATION'!$G12+1460,"")</f>
        <v/>
      </c>
    </row>
    <row r="13" spans="2:9" ht="18" customHeight="1" x14ac:dyDescent="0.3">
      <c r="B13" s="23" t="s">
        <v>35</v>
      </c>
      <c r="C13" s="4" t="str">
        <f>IF(B13=" "," ",(VLOOKUP(B13,'tableau formation'!$B$6:$E$172,2,0)))</f>
        <v xml:space="preserve"> </v>
      </c>
      <c r="D13" s="26" t="s">
        <v>35</v>
      </c>
      <c r="E13" s="27" t="str">
        <f>IF('SAISIE FORMATION'!$D13=" "," ",(VLOOKUP('SAISIE FORMATION'!$D13,'tableau agent'!$B$6:$F$100,2,0)))</f>
        <v xml:space="preserve"> </v>
      </c>
      <c r="F13" s="27" t="str">
        <f>IF('SAISIE FORMATION'!$D13=" "," ",(VLOOKUP('SAISIE FORMATION'!$D13,'tableau agent'!$B$6:$F$100,3,0)))</f>
        <v xml:space="preserve"> </v>
      </c>
      <c r="G13" s="25"/>
      <c r="H13" s="25"/>
      <c r="I13" s="17" t="str">
        <f>IF('SAISIE FORMATION'!$H13="OUI",'SAISIE FORMATION'!$G13+1460,"")</f>
        <v/>
      </c>
    </row>
    <row r="14" spans="2:9" ht="18" customHeight="1" x14ac:dyDescent="0.3">
      <c r="B14" s="23" t="s">
        <v>35</v>
      </c>
      <c r="C14" s="4" t="str">
        <f>IF(B14=" "," ",(VLOOKUP(B14,'tableau formation'!$B$6:$E$172,2,0)))</f>
        <v xml:space="preserve"> </v>
      </c>
      <c r="D14" s="26" t="s">
        <v>35</v>
      </c>
      <c r="E14" s="27" t="str">
        <f>IF('SAISIE FORMATION'!$D14=" "," ",(VLOOKUP('SAISIE FORMATION'!$D14,'tableau agent'!$B$6:$F$100,2,0)))</f>
        <v xml:space="preserve"> </v>
      </c>
      <c r="F14" s="27" t="str">
        <f>IF('SAISIE FORMATION'!$D14=" "," ",(VLOOKUP('SAISIE FORMATION'!$D14,'tableau agent'!$B$6:$F$100,3,0)))</f>
        <v xml:space="preserve"> </v>
      </c>
      <c r="G14" s="25"/>
      <c r="H14" s="25"/>
      <c r="I14" s="17" t="str">
        <f>IF('SAISIE FORMATION'!$H14="OUI",'SAISIE FORMATION'!$G14+1460,"")</f>
        <v/>
      </c>
    </row>
    <row r="15" spans="2:9" ht="18" customHeight="1" x14ac:dyDescent="0.3">
      <c r="B15" s="23" t="s">
        <v>35</v>
      </c>
      <c r="C15" s="4" t="str">
        <f>IF(B15=" "," ",(VLOOKUP(B15,'tableau formation'!$B$6:$E$172,2,0)))</f>
        <v xml:space="preserve"> </v>
      </c>
      <c r="D15" s="26" t="s">
        <v>35</v>
      </c>
      <c r="E15" s="27" t="str">
        <f>IF('SAISIE FORMATION'!$D15=" "," ",(VLOOKUP('SAISIE FORMATION'!$D15,'tableau agent'!$B$6:$F$100,2,0)))</f>
        <v xml:space="preserve"> </v>
      </c>
      <c r="F15" s="27" t="str">
        <f>IF('SAISIE FORMATION'!$D15=" "," ",(VLOOKUP('SAISIE FORMATION'!$D15,'tableau agent'!$B$6:$F$100,3,0)))</f>
        <v xml:space="preserve"> </v>
      </c>
      <c r="G15" s="25"/>
      <c r="H15" s="25"/>
      <c r="I15" s="17" t="str">
        <f>IF('SAISIE FORMATION'!$H15="OUI",'SAISIE FORMATION'!$G15+1460,"")</f>
        <v/>
      </c>
    </row>
    <row r="16" spans="2:9" ht="18" customHeight="1" x14ac:dyDescent="0.3">
      <c r="B16" s="23" t="s">
        <v>35</v>
      </c>
      <c r="C16" s="4" t="str">
        <f>IF(B16=" "," ",(VLOOKUP(B16,'tableau formation'!$B$6:$E$172,2,0)))</f>
        <v xml:space="preserve"> </v>
      </c>
      <c r="D16" s="26" t="s">
        <v>35</v>
      </c>
      <c r="E16" s="27" t="str">
        <f>IF('SAISIE FORMATION'!$D16=" "," ",(VLOOKUP('SAISIE FORMATION'!$D16,'tableau agent'!$B$6:$F$100,2,0)))</f>
        <v xml:space="preserve"> </v>
      </c>
      <c r="F16" s="27" t="str">
        <f>IF('SAISIE FORMATION'!$D16=" "," ",(VLOOKUP('SAISIE FORMATION'!$D16,'tableau agent'!$B$6:$F$100,3,0)))</f>
        <v xml:space="preserve"> </v>
      </c>
      <c r="G16" s="25"/>
      <c r="H16" s="25"/>
      <c r="I16" s="17" t="str">
        <f>IF('SAISIE FORMATION'!$H16="OUI",'SAISIE FORMATION'!$G16+1460,"")</f>
        <v/>
      </c>
    </row>
    <row r="17" spans="2:9" ht="18" customHeight="1" x14ac:dyDescent="0.3">
      <c r="B17" s="23" t="s">
        <v>35</v>
      </c>
      <c r="C17" s="4" t="str">
        <f>IF(B17=" "," ",(VLOOKUP(B17,'tableau formation'!$B$6:$E$172,2,0)))</f>
        <v xml:space="preserve"> </v>
      </c>
      <c r="D17" s="26" t="s">
        <v>35</v>
      </c>
      <c r="E17" s="27" t="str">
        <f>IF('SAISIE FORMATION'!$D17=" "," ",(VLOOKUP('SAISIE FORMATION'!$D17,'tableau agent'!$B$6:$F$100,2,0)))</f>
        <v xml:space="preserve"> </v>
      </c>
      <c r="F17" s="27" t="str">
        <f>IF('SAISIE FORMATION'!$D17=" "," ",(VLOOKUP('SAISIE FORMATION'!$D17,'tableau agent'!$B$6:$F$100,3,0)))</f>
        <v xml:space="preserve"> </v>
      </c>
      <c r="G17" s="25"/>
      <c r="H17" s="25"/>
      <c r="I17" s="17" t="str">
        <f>IF('SAISIE FORMATION'!$H17="OUI",'SAISIE FORMATION'!$G17+1460,"")</f>
        <v/>
      </c>
    </row>
    <row r="18" spans="2:9" ht="18" customHeight="1" x14ac:dyDescent="0.3">
      <c r="B18" s="23" t="s">
        <v>35</v>
      </c>
      <c r="C18" s="4" t="str">
        <f>IF(B18=" "," ",(VLOOKUP(B18,'tableau formation'!$B$6:$E$172,2,0)))</f>
        <v xml:space="preserve"> </v>
      </c>
      <c r="D18" s="26" t="s">
        <v>35</v>
      </c>
      <c r="E18" s="27" t="str">
        <f>IF('SAISIE FORMATION'!$D18=" "," ",(VLOOKUP('SAISIE FORMATION'!$D18,'tableau agent'!$B$6:$F$100,2,0)))</f>
        <v xml:space="preserve"> </v>
      </c>
      <c r="F18" s="27" t="str">
        <f>IF('SAISIE FORMATION'!$D18=" "," ",(VLOOKUP('SAISIE FORMATION'!$D18,'tableau agent'!$B$6:$F$100,3,0)))</f>
        <v xml:space="preserve"> </v>
      </c>
      <c r="G18" s="25"/>
      <c r="H18" s="25"/>
      <c r="I18" s="17" t="str">
        <f>IF('SAISIE FORMATION'!$H18="OUI",'SAISIE FORMATION'!$G18+1460,"")</f>
        <v/>
      </c>
    </row>
    <row r="19" spans="2:9" ht="18" customHeight="1" x14ac:dyDescent="0.3">
      <c r="B19" s="23" t="s">
        <v>35</v>
      </c>
      <c r="C19" s="4" t="str">
        <f>IF(B19=" "," ",(VLOOKUP(B19,'tableau formation'!$B$6:$E$172,2,0)))</f>
        <v xml:space="preserve"> </v>
      </c>
      <c r="D19" s="26" t="s">
        <v>35</v>
      </c>
      <c r="E19" s="27" t="str">
        <f>IF('SAISIE FORMATION'!$D19=" "," ",(VLOOKUP('SAISIE FORMATION'!$D19,'tableau agent'!$B$6:$F$100,2,0)))</f>
        <v xml:space="preserve"> </v>
      </c>
      <c r="F19" s="27" t="str">
        <f>IF('SAISIE FORMATION'!$D19=" "," ",(VLOOKUP('SAISIE FORMATION'!$D19,'tableau agent'!$B$6:$F$100,3,0)))</f>
        <v xml:space="preserve"> </v>
      </c>
      <c r="G19" s="25"/>
      <c r="H19" s="25"/>
      <c r="I19" s="17" t="str">
        <f>IF('SAISIE FORMATION'!$H19="OUI",'SAISIE FORMATION'!$G19+1460,"")</f>
        <v/>
      </c>
    </row>
    <row r="20" spans="2:9" ht="18" customHeight="1" x14ac:dyDescent="0.3">
      <c r="B20" s="23" t="s">
        <v>35</v>
      </c>
      <c r="C20" s="4" t="str">
        <f>IF(B20=" "," ",(VLOOKUP(B20,'tableau formation'!$B$6:$E$172,2,0)))</f>
        <v xml:space="preserve"> </v>
      </c>
      <c r="D20" s="26" t="s">
        <v>35</v>
      </c>
      <c r="E20" s="27" t="str">
        <f>IF('SAISIE FORMATION'!$D20=" "," ",(VLOOKUP('SAISIE FORMATION'!$D20,'tableau agent'!$B$6:$F$100,2,0)))</f>
        <v xml:space="preserve"> </v>
      </c>
      <c r="F20" s="27" t="str">
        <f>IF('SAISIE FORMATION'!$D20=" "," ",(VLOOKUP('SAISIE FORMATION'!$D20,'tableau agent'!$B$6:$F$100,3,0)))</f>
        <v xml:space="preserve"> </v>
      </c>
      <c r="G20" s="25"/>
      <c r="H20" s="25"/>
      <c r="I20" s="17" t="str">
        <f>IF('SAISIE FORMATION'!$H20="OUI",'SAISIE FORMATION'!$G20+1460,"")</f>
        <v/>
      </c>
    </row>
    <row r="21" spans="2:9" ht="18" customHeight="1" x14ac:dyDescent="0.3">
      <c r="B21" s="23" t="s">
        <v>35</v>
      </c>
      <c r="C21" s="4" t="str">
        <f>IF(B21=" "," ",(VLOOKUP(B21,'tableau formation'!$B$6:$E$172,2,0)))</f>
        <v xml:space="preserve"> </v>
      </c>
      <c r="D21" s="26" t="s">
        <v>35</v>
      </c>
      <c r="E21" s="27" t="str">
        <f>IF('SAISIE FORMATION'!$D21=" "," ",(VLOOKUP('SAISIE FORMATION'!$D21,'tableau agent'!$B$6:$F$100,2,0)))</f>
        <v xml:space="preserve"> </v>
      </c>
      <c r="F21" s="27" t="str">
        <f>IF('SAISIE FORMATION'!$D21=" "," ",(VLOOKUP('SAISIE FORMATION'!$D21,'tableau agent'!$B$6:$F$100,3,0)))</f>
        <v xml:space="preserve"> </v>
      </c>
      <c r="G21" s="25"/>
      <c r="H21" s="25"/>
      <c r="I21" s="17" t="str">
        <f>IF('SAISIE FORMATION'!$H21="OUI",'SAISIE FORMATION'!$G21+1460,"")</f>
        <v/>
      </c>
    </row>
    <row r="22" spans="2:9" ht="18" customHeight="1" x14ac:dyDescent="0.3">
      <c r="B22" s="23" t="s">
        <v>35</v>
      </c>
      <c r="C22" s="4" t="str">
        <f>IF(B22=" "," ",(VLOOKUP(B22,'tableau formation'!$B$6:$E$172,2,0)))</f>
        <v xml:space="preserve"> </v>
      </c>
      <c r="D22" s="26" t="s">
        <v>35</v>
      </c>
      <c r="E22" s="27" t="str">
        <f>IF('SAISIE FORMATION'!$D22=" "," ",(VLOOKUP('SAISIE FORMATION'!$D22,'tableau agent'!$B$6:$F$100,2,0)))</f>
        <v xml:space="preserve"> </v>
      </c>
      <c r="F22" s="27" t="str">
        <f>IF('SAISIE FORMATION'!$D22=" "," ",(VLOOKUP('SAISIE FORMATION'!$D22,'tableau agent'!$B$6:$F$100,3,0)))</f>
        <v xml:space="preserve"> </v>
      </c>
      <c r="G22" s="25"/>
      <c r="H22" s="25"/>
      <c r="I22" s="17" t="str">
        <f>IF('SAISIE FORMATION'!$H22="OUI",'SAISIE FORMATION'!$G22+1460,"")</f>
        <v/>
      </c>
    </row>
    <row r="23" spans="2:9" ht="18" customHeight="1" x14ac:dyDescent="0.3">
      <c r="B23" s="23" t="s">
        <v>35</v>
      </c>
      <c r="C23" s="4" t="str">
        <f>IF(B23=" "," ",(VLOOKUP(B23,'tableau formation'!$B$6:$E$172,2,0)))</f>
        <v xml:space="preserve"> </v>
      </c>
      <c r="D23" s="26" t="s">
        <v>35</v>
      </c>
      <c r="E23" s="27" t="str">
        <f>IF('SAISIE FORMATION'!$D23=" "," ",(VLOOKUP('SAISIE FORMATION'!$D23,'tableau agent'!$B$6:$F$100,2,0)))</f>
        <v xml:space="preserve"> </v>
      </c>
      <c r="F23" s="27" t="str">
        <f>IF('SAISIE FORMATION'!$D23=" "," ",(VLOOKUP('SAISIE FORMATION'!$D23,'tableau agent'!$B$6:$F$100,3,0)))</f>
        <v xml:space="preserve"> </v>
      </c>
      <c r="G23" s="25"/>
      <c r="H23" s="25"/>
      <c r="I23" s="17" t="str">
        <f>IF('SAISIE FORMATION'!$H23="OUI",'SAISIE FORMATION'!$G23+1460,"")</f>
        <v/>
      </c>
    </row>
    <row r="24" spans="2:9" ht="18" customHeight="1" x14ac:dyDescent="0.3">
      <c r="B24" s="23" t="s">
        <v>35</v>
      </c>
      <c r="C24" s="4" t="str">
        <f>IF(B24=" "," ",(VLOOKUP(B24,'tableau formation'!$B$6:$E$172,2,0)))</f>
        <v xml:space="preserve"> </v>
      </c>
      <c r="D24" s="26" t="s">
        <v>35</v>
      </c>
      <c r="E24" s="27" t="str">
        <f>IF('SAISIE FORMATION'!$D24=" "," ",(VLOOKUP('SAISIE FORMATION'!$D24,'tableau agent'!$B$6:$F$100,2,0)))</f>
        <v xml:space="preserve"> </v>
      </c>
      <c r="F24" s="27" t="str">
        <f>IF('SAISIE FORMATION'!$D24=" "," ",(VLOOKUP('SAISIE FORMATION'!$D24,'tableau agent'!$B$6:$F$100,3,0)))</f>
        <v xml:space="preserve"> </v>
      </c>
      <c r="G24" s="25"/>
      <c r="H24" s="25"/>
      <c r="I24" s="17" t="str">
        <f>IF('SAISIE FORMATION'!$H24="OUI",'SAISIE FORMATION'!$G24+1460,"")</f>
        <v/>
      </c>
    </row>
    <row r="25" spans="2:9" ht="18" customHeight="1" x14ac:dyDescent="0.3">
      <c r="B25" s="23" t="s">
        <v>35</v>
      </c>
      <c r="C25" s="4" t="str">
        <f>IF(B25=" "," ",(VLOOKUP(B25,'tableau formation'!$B$6:$E$172,2,0)))</f>
        <v xml:space="preserve"> </v>
      </c>
      <c r="D25" s="26" t="s">
        <v>35</v>
      </c>
      <c r="E25" s="27" t="str">
        <f>IF('SAISIE FORMATION'!$D25=" "," ",(VLOOKUP('SAISIE FORMATION'!$D25,'tableau agent'!$B$6:$F$100,2,0)))</f>
        <v xml:space="preserve"> </v>
      </c>
      <c r="F25" s="27" t="str">
        <f>IF('SAISIE FORMATION'!$D25=" "," ",(VLOOKUP('SAISIE FORMATION'!$D25,'tableau agent'!$B$6:$F$100,3,0)))</f>
        <v xml:space="preserve"> </v>
      </c>
      <c r="G25" s="25"/>
      <c r="H25" s="25"/>
      <c r="I25" s="17" t="str">
        <f>IF('SAISIE FORMATION'!$H25="OUI",'SAISIE FORMATION'!$G25+1460,"")</f>
        <v/>
      </c>
    </row>
    <row r="26" spans="2:9" ht="18" customHeight="1" x14ac:dyDescent="0.3">
      <c r="B26" s="23" t="s">
        <v>35</v>
      </c>
      <c r="C26" s="4" t="str">
        <f>IF(B26=" "," ",(VLOOKUP(B26,'tableau formation'!$B$6:$E$172,2,0)))</f>
        <v xml:space="preserve"> </v>
      </c>
      <c r="D26" s="26" t="s">
        <v>35</v>
      </c>
      <c r="E26" s="27" t="str">
        <f>IF('SAISIE FORMATION'!$D26=" "," ",(VLOOKUP('SAISIE FORMATION'!$D26,'tableau agent'!$B$6:$F$100,2,0)))</f>
        <v xml:space="preserve"> </v>
      </c>
      <c r="F26" s="27" t="str">
        <f>IF('SAISIE FORMATION'!$D26=" "," ",(VLOOKUP('SAISIE FORMATION'!$D26,'tableau agent'!$B$6:$F$100,3,0)))</f>
        <v xml:space="preserve"> </v>
      </c>
      <c r="G26" s="25"/>
      <c r="H26" s="25"/>
      <c r="I26" s="17" t="str">
        <f>IF('SAISIE FORMATION'!$H26="OUI",'SAISIE FORMATION'!$G26+1460,"")</f>
        <v/>
      </c>
    </row>
    <row r="27" spans="2:9" ht="18" customHeight="1" x14ac:dyDescent="0.3">
      <c r="B27" s="23" t="s">
        <v>35</v>
      </c>
      <c r="C27" s="4" t="str">
        <f>IF(B27=" "," ",(VLOOKUP(B27,'tableau formation'!$B$6:$E$172,2,0)))</f>
        <v xml:space="preserve"> </v>
      </c>
      <c r="D27" s="26" t="s">
        <v>35</v>
      </c>
      <c r="E27" s="27" t="str">
        <f>IF('SAISIE FORMATION'!$D27=" "," ",(VLOOKUP('SAISIE FORMATION'!$D27,'tableau agent'!$B$6:$F$100,2,0)))</f>
        <v xml:space="preserve"> </v>
      </c>
      <c r="F27" s="27" t="str">
        <f>IF('SAISIE FORMATION'!$D27=" "," ",(VLOOKUP('SAISIE FORMATION'!$D27,'tableau agent'!$B$6:$F$100,3,0)))</f>
        <v xml:space="preserve"> </v>
      </c>
      <c r="G27" s="25"/>
      <c r="H27" s="25"/>
      <c r="I27" s="17" t="str">
        <f>IF('SAISIE FORMATION'!$H27="OUI",'SAISIE FORMATION'!$G27+1460,"")</f>
        <v/>
      </c>
    </row>
    <row r="28" spans="2:9" ht="18" customHeight="1" x14ac:dyDescent="0.3">
      <c r="B28" s="23" t="s">
        <v>35</v>
      </c>
      <c r="C28" s="4" t="str">
        <f>IF(B28=" "," ",(VLOOKUP(B28,'tableau formation'!$B$6:$E$172,2,0)))</f>
        <v xml:space="preserve"> </v>
      </c>
      <c r="D28" s="26" t="s">
        <v>35</v>
      </c>
      <c r="E28" s="27" t="str">
        <f>IF('SAISIE FORMATION'!$D28=" "," ",(VLOOKUP('SAISIE FORMATION'!$D28,'tableau agent'!$B$6:$F$100,2,0)))</f>
        <v xml:space="preserve"> </v>
      </c>
      <c r="F28" s="27" t="str">
        <f>IF('SAISIE FORMATION'!$D28=" "," ",(VLOOKUP('SAISIE FORMATION'!$D28,'tableau agent'!$B$6:$F$100,3,0)))</f>
        <v xml:space="preserve"> </v>
      </c>
      <c r="G28" s="25"/>
      <c r="H28" s="25"/>
      <c r="I28" s="17" t="str">
        <f>IF('SAISIE FORMATION'!$H28="OUI",'SAISIE FORMATION'!$G28+1460,"")</f>
        <v/>
      </c>
    </row>
    <row r="29" spans="2:9" ht="18" customHeight="1" x14ac:dyDescent="0.3">
      <c r="B29" s="23" t="s">
        <v>35</v>
      </c>
      <c r="C29" s="4" t="str">
        <f>IF(B29=" "," ",(VLOOKUP(B29,'tableau formation'!$B$6:$E$172,2,0)))</f>
        <v xml:space="preserve"> </v>
      </c>
      <c r="D29" s="26" t="s">
        <v>35</v>
      </c>
      <c r="E29" s="27" t="str">
        <f>IF('SAISIE FORMATION'!$D29=" "," ",(VLOOKUP('SAISIE FORMATION'!$D29,'tableau agent'!$B$6:$F$100,2,0)))</f>
        <v xml:space="preserve"> </v>
      </c>
      <c r="F29" s="27" t="str">
        <f>IF('SAISIE FORMATION'!$D29=" "," ",(VLOOKUP('SAISIE FORMATION'!$D29,'tableau agent'!$B$6:$F$100,3,0)))</f>
        <v xml:space="preserve"> </v>
      </c>
      <c r="G29" s="25"/>
      <c r="H29" s="25"/>
      <c r="I29" s="17" t="str">
        <f>IF('SAISIE FORMATION'!$H29="OUI",'SAISIE FORMATION'!$G29+1460,"")</f>
        <v/>
      </c>
    </row>
    <row r="30" spans="2:9" ht="18" customHeight="1" x14ac:dyDescent="0.3">
      <c r="B30" s="23" t="s">
        <v>35</v>
      </c>
      <c r="C30" s="4" t="str">
        <f>IF(B30=" "," ",(VLOOKUP(B30,'tableau formation'!$B$6:$E$172,2,0)))</f>
        <v xml:space="preserve"> </v>
      </c>
      <c r="D30" s="26" t="s">
        <v>35</v>
      </c>
      <c r="E30" s="27" t="str">
        <f>IF('SAISIE FORMATION'!$D30=" "," ",(VLOOKUP('SAISIE FORMATION'!$D30,'tableau agent'!$B$6:$F$100,2,0)))</f>
        <v xml:space="preserve"> </v>
      </c>
      <c r="F30" s="27" t="str">
        <f>IF('SAISIE FORMATION'!$D30=" "," ",(VLOOKUP('SAISIE FORMATION'!$D30,'tableau agent'!$B$6:$F$100,3,0)))</f>
        <v xml:space="preserve"> </v>
      </c>
      <c r="G30" s="25"/>
      <c r="H30" s="25"/>
      <c r="I30" s="17" t="str">
        <f>IF('SAISIE FORMATION'!$H30="OUI",'SAISIE FORMATION'!$G30+1460,"")</f>
        <v/>
      </c>
    </row>
    <row r="31" spans="2:9" ht="18" customHeight="1" x14ac:dyDescent="0.3">
      <c r="B31" s="23" t="s">
        <v>35</v>
      </c>
      <c r="C31" s="4" t="str">
        <f>IF(B31=" "," ",(VLOOKUP(B31,'tableau formation'!$B$6:$E$172,2,0)))</f>
        <v xml:space="preserve"> </v>
      </c>
      <c r="D31" s="26" t="s">
        <v>35</v>
      </c>
      <c r="E31" s="27" t="str">
        <f>IF('SAISIE FORMATION'!$D31=" "," ",(VLOOKUP('SAISIE FORMATION'!$D31,'tableau agent'!$B$6:$F$100,2,0)))</f>
        <v xml:space="preserve"> </v>
      </c>
      <c r="F31" s="27" t="str">
        <f>IF('SAISIE FORMATION'!$D31=" "," ",(VLOOKUP('SAISIE FORMATION'!$D31,'tableau agent'!$B$6:$F$100,3,0)))</f>
        <v xml:space="preserve"> </v>
      </c>
      <c r="G31" s="25"/>
      <c r="H31" s="25"/>
      <c r="I31" s="17" t="str">
        <f>IF('SAISIE FORMATION'!$H31="OUI",'SAISIE FORMATION'!$G31+1460,"")</f>
        <v/>
      </c>
    </row>
    <row r="32" spans="2:9" ht="18" customHeight="1" x14ac:dyDescent="0.3">
      <c r="B32" s="23" t="s">
        <v>35</v>
      </c>
      <c r="C32" s="4" t="str">
        <f>IF(B32=" "," ",(VLOOKUP(B32,'tableau formation'!$B$6:$E$172,2,0)))</f>
        <v xml:space="preserve"> </v>
      </c>
      <c r="D32" s="26" t="s">
        <v>35</v>
      </c>
      <c r="E32" s="27" t="str">
        <f>IF('SAISIE FORMATION'!$D32=" "," ",(VLOOKUP('SAISIE FORMATION'!$D32,'tableau agent'!$B$6:$F$100,2,0)))</f>
        <v xml:space="preserve"> </v>
      </c>
      <c r="F32" s="27" t="str">
        <f>IF('SAISIE FORMATION'!$D32=" "," ",(VLOOKUP('SAISIE FORMATION'!$D32,'tableau agent'!$B$6:$F$100,3,0)))</f>
        <v xml:space="preserve"> </v>
      </c>
      <c r="G32" s="25"/>
      <c r="H32" s="25"/>
      <c r="I32" s="17" t="str">
        <f>IF('SAISIE FORMATION'!$H32="OUI",'SAISIE FORMATION'!$G32+1460,"")</f>
        <v/>
      </c>
    </row>
    <row r="33" spans="2:9" ht="18" customHeight="1" x14ac:dyDescent="0.3">
      <c r="B33" s="23" t="s">
        <v>35</v>
      </c>
      <c r="C33" s="4" t="str">
        <f>IF(B33=" "," ",(VLOOKUP(B33,'tableau formation'!$B$6:$E$172,2,0)))</f>
        <v xml:space="preserve"> </v>
      </c>
      <c r="D33" s="26" t="s">
        <v>35</v>
      </c>
      <c r="E33" s="27" t="str">
        <f>IF('SAISIE FORMATION'!$D33=" "," ",(VLOOKUP('SAISIE FORMATION'!$D33,'tableau agent'!$B$6:$F$100,2,0)))</f>
        <v xml:space="preserve"> </v>
      </c>
      <c r="F33" s="27" t="str">
        <f>IF('SAISIE FORMATION'!$D33=" "," ",(VLOOKUP('SAISIE FORMATION'!$D33,'tableau agent'!$B$6:$F$100,3,0)))</f>
        <v xml:space="preserve"> </v>
      </c>
      <c r="G33" s="25"/>
      <c r="H33" s="25"/>
      <c r="I33" s="17" t="str">
        <f>IF('SAISIE FORMATION'!$H33="OUI",'SAISIE FORMATION'!$G33+1460,"")</f>
        <v/>
      </c>
    </row>
    <row r="34" spans="2:9" ht="18" customHeight="1" x14ac:dyDescent="0.3">
      <c r="B34" s="23" t="s">
        <v>35</v>
      </c>
      <c r="C34" s="4" t="str">
        <f>IF(B34=" "," ",(VLOOKUP(B34,'tableau formation'!$B$6:$E$172,2,0)))</f>
        <v xml:space="preserve"> </v>
      </c>
      <c r="D34" s="26" t="s">
        <v>35</v>
      </c>
      <c r="E34" s="27" t="str">
        <f>IF('SAISIE FORMATION'!$D34=" "," ",(VLOOKUP('SAISIE FORMATION'!$D34,'tableau agent'!$B$6:$F$100,2,0)))</f>
        <v xml:space="preserve"> </v>
      </c>
      <c r="F34" s="27" t="str">
        <f>IF('SAISIE FORMATION'!$D34=" "," ",(VLOOKUP('SAISIE FORMATION'!$D34,'tableau agent'!$B$6:$F$100,3,0)))</f>
        <v xml:space="preserve"> </v>
      </c>
      <c r="G34" s="25"/>
      <c r="H34" s="25"/>
      <c r="I34" s="17" t="str">
        <f>IF('SAISIE FORMATION'!$H34="OUI",'SAISIE FORMATION'!$G34+1460,"")</f>
        <v/>
      </c>
    </row>
    <row r="35" spans="2:9" ht="18" customHeight="1" x14ac:dyDescent="0.3">
      <c r="B35" s="23" t="s">
        <v>35</v>
      </c>
      <c r="C35" s="4" t="str">
        <f>IF(B35=" "," ",(VLOOKUP(B35,'tableau formation'!$B$6:$E$172,2,0)))</f>
        <v xml:space="preserve"> </v>
      </c>
      <c r="D35" s="26" t="s">
        <v>35</v>
      </c>
      <c r="E35" s="27" t="str">
        <f>IF('SAISIE FORMATION'!$D35=" "," ",(VLOOKUP('SAISIE FORMATION'!$D35,'tableau agent'!$B$6:$F$100,2,0)))</f>
        <v xml:space="preserve"> </v>
      </c>
      <c r="F35" s="27" t="str">
        <f>IF('SAISIE FORMATION'!$D35=" "," ",(VLOOKUP('SAISIE FORMATION'!$D35,'tableau agent'!$B$6:$F$100,3,0)))</f>
        <v xml:space="preserve"> </v>
      </c>
      <c r="G35" s="25"/>
      <c r="H35" s="25"/>
      <c r="I35" s="17" t="str">
        <f>IF('SAISIE FORMATION'!$H35="OUI",'SAISIE FORMATION'!$G35+1460,"")</f>
        <v/>
      </c>
    </row>
    <row r="36" spans="2:9" ht="18" customHeight="1" x14ac:dyDescent="0.3">
      <c r="B36" s="23" t="s">
        <v>35</v>
      </c>
      <c r="C36" s="4" t="str">
        <f>IF(B36=" "," ",(VLOOKUP(B36,'tableau formation'!$B$6:$E$172,2,0)))</f>
        <v xml:space="preserve"> </v>
      </c>
      <c r="D36" s="26" t="s">
        <v>35</v>
      </c>
      <c r="E36" s="27" t="str">
        <f>IF('SAISIE FORMATION'!$D36=" "," ",(VLOOKUP('SAISIE FORMATION'!$D36,'tableau agent'!$B$6:$F$100,2,0)))</f>
        <v xml:space="preserve"> </v>
      </c>
      <c r="F36" s="27" t="str">
        <f>IF('SAISIE FORMATION'!$D36=" "," ",(VLOOKUP('SAISIE FORMATION'!$D36,'tableau agent'!$B$6:$F$100,3,0)))</f>
        <v xml:space="preserve"> </v>
      </c>
      <c r="G36" s="25"/>
      <c r="H36" s="25"/>
      <c r="I36" s="17" t="str">
        <f>IF('SAISIE FORMATION'!$H36="OUI",'SAISIE FORMATION'!$G36+1460,"")</f>
        <v/>
      </c>
    </row>
    <row r="37" spans="2:9" ht="18" customHeight="1" x14ac:dyDescent="0.3">
      <c r="B37" s="23" t="s">
        <v>35</v>
      </c>
      <c r="C37" s="4" t="str">
        <f>IF(B37=" "," ",(VLOOKUP(B37,'tableau formation'!$B$6:$E$172,2,0)))</f>
        <v xml:space="preserve"> </v>
      </c>
      <c r="D37" s="26" t="s">
        <v>35</v>
      </c>
      <c r="E37" s="27" t="str">
        <f>IF('SAISIE FORMATION'!$D37=" "," ",(VLOOKUP('SAISIE FORMATION'!$D37,'tableau agent'!$B$6:$F$100,2,0)))</f>
        <v xml:space="preserve"> </v>
      </c>
      <c r="F37" s="27" t="str">
        <f>IF('SAISIE FORMATION'!$D37=" "," ",(VLOOKUP('SAISIE FORMATION'!$D37,'tableau agent'!$B$6:$F$100,3,0)))</f>
        <v xml:space="preserve"> </v>
      </c>
      <c r="G37" s="25"/>
      <c r="H37" s="25"/>
      <c r="I37" s="17" t="str">
        <f>IF('SAISIE FORMATION'!$H37="OUI",'SAISIE FORMATION'!$G37+1460,"")</f>
        <v/>
      </c>
    </row>
    <row r="38" spans="2:9" ht="18" customHeight="1" x14ac:dyDescent="0.3">
      <c r="B38" s="23" t="s">
        <v>35</v>
      </c>
      <c r="C38" s="4" t="str">
        <f>IF(B38=" "," ",(VLOOKUP(B38,'tableau formation'!$B$6:$E$172,2,0)))</f>
        <v xml:space="preserve"> </v>
      </c>
      <c r="D38" s="26" t="s">
        <v>35</v>
      </c>
      <c r="E38" s="27" t="str">
        <f>IF('SAISIE FORMATION'!$D38=" "," ",(VLOOKUP('SAISIE FORMATION'!$D38,'tableau agent'!$B$6:$F$100,2,0)))</f>
        <v xml:space="preserve"> </v>
      </c>
      <c r="F38" s="27" t="str">
        <f>IF('SAISIE FORMATION'!$D38=" "," ",(VLOOKUP('SAISIE FORMATION'!$D38,'tableau agent'!$B$6:$F$100,3,0)))</f>
        <v xml:space="preserve"> </v>
      </c>
      <c r="G38" s="25"/>
      <c r="H38" s="25"/>
      <c r="I38" s="17" t="str">
        <f>IF('SAISIE FORMATION'!$H38="OUI",'SAISIE FORMATION'!$G38+1460,"")</f>
        <v/>
      </c>
    </row>
    <row r="39" spans="2:9" ht="18" customHeight="1" x14ac:dyDescent="0.3">
      <c r="B39" s="23" t="s">
        <v>35</v>
      </c>
      <c r="C39" s="4" t="str">
        <f>IF(B39=" "," ",(VLOOKUP(B39,'tableau formation'!$B$6:$E$172,2,0)))</f>
        <v xml:space="preserve"> </v>
      </c>
      <c r="D39" s="26" t="s">
        <v>35</v>
      </c>
      <c r="E39" s="27" t="str">
        <f>IF('SAISIE FORMATION'!$D39=" "," ",(VLOOKUP('SAISIE FORMATION'!$D39,'tableau agent'!$B$6:$F$100,2,0)))</f>
        <v xml:space="preserve"> </v>
      </c>
      <c r="F39" s="27" t="str">
        <f>IF('SAISIE FORMATION'!$D39=" "," ",(VLOOKUP('SAISIE FORMATION'!$D39,'tableau agent'!$B$6:$F$100,3,0)))</f>
        <v xml:space="preserve"> </v>
      </c>
      <c r="G39" s="25"/>
      <c r="H39" s="25"/>
      <c r="I39" s="17" t="str">
        <f>IF('SAISIE FORMATION'!$H39="OUI",'SAISIE FORMATION'!$G39+1460,"")</f>
        <v/>
      </c>
    </row>
    <row r="40" spans="2:9" ht="18" customHeight="1" x14ac:dyDescent="0.3">
      <c r="B40" s="23" t="s">
        <v>35</v>
      </c>
      <c r="C40" s="4" t="str">
        <f>IF(B40=" "," ",(VLOOKUP(B40,'tableau formation'!$B$6:$E$172,2,0)))</f>
        <v xml:space="preserve"> </v>
      </c>
      <c r="D40" s="26" t="s">
        <v>35</v>
      </c>
      <c r="E40" s="27" t="str">
        <f>IF('SAISIE FORMATION'!$D40=" "," ",(VLOOKUP('SAISIE FORMATION'!$D40,'tableau agent'!$B$6:$F$100,2,0)))</f>
        <v xml:space="preserve"> </v>
      </c>
      <c r="F40" s="27" t="str">
        <f>IF('SAISIE FORMATION'!$D40=" "," ",(VLOOKUP('SAISIE FORMATION'!$D40,'tableau agent'!$B$6:$F$100,3,0)))</f>
        <v xml:space="preserve"> </v>
      </c>
      <c r="G40" s="25"/>
      <c r="H40" s="25"/>
      <c r="I40" s="17" t="str">
        <f>IF('SAISIE FORMATION'!$H40="OUI",'SAISIE FORMATION'!$G40+1460,"")</f>
        <v/>
      </c>
    </row>
    <row r="41" spans="2:9" ht="18" customHeight="1" x14ac:dyDescent="0.3">
      <c r="B41" s="23" t="s">
        <v>35</v>
      </c>
      <c r="C41" s="4" t="str">
        <f>IF(B41=" "," ",(VLOOKUP(B41,'tableau formation'!$B$6:$E$172,2,0)))</f>
        <v xml:space="preserve"> </v>
      </c>
      <c r="D41" s="26" t="s">
        <v>35</v>
      </c>
      <c r="E41" s="27" t="str">
        <f>IF('SAISIE FORMATION'!$D41=" "," ",(VLOOKUP('SAISIE FORMATION'!$D41,'tableau agent'!$B$6:$F$100,2,0)))</f>
        <v xml:space="preserve"> </v>
      </c>
      <c r="F41" s="27" t="str">
        <f>IF('SAISIE FORMATION'!$D41=" "," ",(VLOOKUP('SAISIE FORMATION'!$D41,'tableau agent'!$B$6:$F$100,3,0)))</f>
        <v xml:space="preserve"> </v>
      </c>
      <c r="G41" s="25"/>
      <c r="H41" s="25"/>
      <c r="I41" s="17" t="str">
        <f>IF('SAISIE FORMATION'!$H41="OUI",'SAISIE FORMATION'!$G41+1460,"")</f>
        <v/>
      </c>
    </row>
    <row r="42" spans="2:9" ht="18" customHeight="1" x14ac:dyDescent="0.3">
      <c r="B42" s="23" t="s">
        <v>35</v>
      </c>
      <c r="C42" s="4" t="str">
        <f>IF(B42=" "," ",(VLOOKUP(B42,'tableau formation'!$B$6:$E$172,2,0)))</f>
        <v xml:space="preserve"> </v>
      </c>
      <c r="D42" s="26" t="s">
        <v>35</v>
      </c>
      <c r="E42" s="27" t="str">
        <f>IF('SAISIE FORMATION'!$D42=" "," ",(VLOOKUP('SAISIE FORMATION'!$D42,'tableau agent'!$B$6:$F$100,2,0)))</f>
        <v xml:space="preserve"> </v>
      </c>
      <c r="F42" s="27" t="str">
        <f>IF('SAISIE FORMATION'!$D42=" "," ",(VLOOKUP('SAISIE FORMATION'!$D42,'tableau agent'!$B$6:$F$100,3,0)))</f>
        <v xml:space="preserve"> </v>
      </c>
      <c r="G42" s="25"/>
      <c r="H42" s="25"/>
      <c r="I42" s="17" t="str">
        <f>IF('SAISIE FORMATION'!$H42="OUI",'SAISIE FORMATION'!$G42+1460,"")</f>
        <v/>
      </c>
    </row>
    <row r="43" spans="2:9" ht="18" customHeight="1" x14ac:dyDescent="0.3">
      <c r="B43" s="23" t="s">
        <v>35</v>
      </c>
      <c r="C43" s="4" t="str">
        <f>IF(B43=" "," ",(VLOOKUP(B43,'tableau formation'!$B$6:$E$172,2,0)))</f>
        <v xml:space="preserve"> </v>
      </c>
      <c r="D43" s="26" t="s">
        <v>35</v>
      </c>
      <c r="E43" s="27" t="str">
        <f>IF('SAISIE FORMATION'!$D43=" "," ",(VLOOKUP('SAISIE FORMATION'!$D43,'tableau agent'!$B$6:$F$100,2,0)))</f>
        <v xml:space="preserve"> </v>
      </c>
      <c r="F43" s="27" t="str">
        <f>IF('SAISIE FORMATION'!$D43=" "," ",(VLOOKUP('SAISIE FORMATION'!$D43,'tableau agent'!$B$6:$F$100,3,0)))</f>
        <v xml:space="preserve"> </v>
      </c>
      <c r="G43" s="25"/>
      <c r="H43" s="25"/>
      <c r="I43" s="17" t="str">
        <f>IF('SAISIE FORMATION'!$H43="OUI",'SAISIE FORMATION'!$G43+1460,"")</f>
        <v/>
      </c>
    </row>
    <row r="44" spans="2:9" ht="18" customHeight="1" x14ac:dyDescent="0.3">
      <c r="B44" s="23" t="s">
        <v>35</v>
      </c>
      <c r="C44" s="4" t="str">
        <f>IF(B44=" "," ",(VLOOKUP(B44,'tableau formation'!$B$6:$E$172,2,0)))</f>
        <v xml:space="preserve"> </v>
      </c>
      <c r="D44" s="26" t="s">
        <v>35</v>
      </c>
      <c r="E44" s="27" t="str">
        <f>IF('SAISIE FORMATION'!$D44=" "," ",(VLOOKUP('SAISIE FORMATION'!$D44,'tableau agent'!$B$6:$F$100,2,0)))</f>
        <v xml:space="preserve"> </v>
      </c>
      <c r="F44" s="27" t="str">
        <f>IF('SAISIE FORMATION'!$D44=" "," ",(VLOOKUP('SAISIE FORMATION'!$D44,'tableau agent'!$B$6:$F$100,3,0)))</f>
        <v xml:space="preserve"> </v>
      </c>
      <c r="G44" s="25"/>
      <c r="H44" s="25"/>
      <c r="I44" s="17" t="str">
        <f>IF('SAISIE FORMATION'!$H44="OUI",'SAISIE FORMATION'!$G44+1460,"")</f>
        <v/>
      </c>
    </row>
    <row r="45" spans="2:9" ht="18" customHeight="1" x14ac:dyDescent="0.3">
      <c r="B45" s="23" t="s">
        <v>35</v>
      </c>
      <c r="C45" s="4" t="str">
        <f>IF(B45=" "," ",(VLOOKUP(B45,'tableau formation'!$B$6:$E$172,2,0)))</f>
        <v xml:space="preserve"> </v>
      </c>
      <c r="D45" s="26" t="s">
        <v>35</v>
      </c>
      <c r="E45" s="27" t="str">
        <f>IF('SAISIE FORMATION'!$D45=" "," ",(VLOOKUP('SAISIE FORMATION'!$D45,'tableau agent'!$B$6:$F$100,2,0)))</f>
        <v xml:space="preserve"> </v>
      </c>
      <c r="F45" s="27" t="str">
        <f>IF('SAISIE FORMATION'!$D45=" "," ",(VLOOKUP('SAISIE FORMATION'!$D45,'tableau agent'!$B$6:$F$100,3,0)))</f>
        <v xml:space="preserve"> </v>
      </c>
      <c r="G45" s="25"/>
      <c r="H45" s="25"/>
      <c r="I45" s="17" t="str">
        <f>IF('SAISIE FORMATION'!$H45="OUI",'SAISIE FORMATION'!$G45+1460,"")</f>
        <v/>
      </c>
    </row>
    <row r="46" spans="2:9" ht="18" customHeight="1" x14ac:dyDescent="0.3">
      <c r="B46" s="23" t="s">
        <v>35</v>
      </c>
      <c r="C46" s="4" t="str">
        <f>IF(B46=" "," ",(VLOOKUP(B46,'tableau formation'!$B$6:$E$172,2,0)))</f>
        <v xml:space="preserve"> </v>
      </c>
      <c r="D46" s="26" t="s">
        <v>35</v>
      </c>
      <c r="E46" s="27" t="str">
        <f>IF('SAISIE FORMATION'!$D46=" "," ",(VLOOKUP('SAISIE FORMATION'!$D46,'tableau agent'!$B$6:$F$100,2,0)))</f>
        <v xml:space="preserve"> </v>
      </c>
      <c r="F46" s="27" t="str">
        <f>IF('SAISIE FORMATION'!$D46=" "," ",(VLOOKUP('SAISIE FORMATION'!$D46,'tableau agent'!$B$6:$F$100,3,0)))</f>
        <v xml:space="preserve"> </v>
      </c>
      <c r="G46" s="25"/>
      <c r="H46" s="25"/>
      <c r="I46" s="17" t="str">
        <f>IF('SAISIE FORMATION'!$H46="OUI",'SAISIE FORMATION'!$G46+1460,"")</f>
        <v/>
      </c>
    </row>
    <row r="47" spans="2:9" ht="18" customHeight="1" x14ac:dyDescent="0.3">
      <c r="B47" s="23" t="s">
        <v>35</v>
      </c>
      <c r="C47" s="4" t="str">
        <f>IF(B47=" "," ",(VLOOKUP(B47,'tableau formation'!$B$6:$E$172,2,0)))</f>
        <v xml:space="preserve"> </v>
      </c>
      <c r="D47" s="26" t="s">
        <v>35</v>
      </c>
      <c r="E47" s="27" t="str">
        <f>IF('SAISIE FORMATION'!$D47=" "," ",(VLOOKUP('SAISIE FORMATION'!$D47,'tableau agent'!$B$6:$F$100,2,0)))</f>
        <v xml:space="preserve"> </v>
      </c>
      <c r="F47" s="27" t="str">
        <f>IF('SAISIE FORMATION'!$D47=" "," ",(VLOOKUP('SAISIE FORMATION'!$D47,'tableau agent'!$B$6:$F$100,3,0)))</f>
        <v xml:space="preserve"> </v>
      </c>
      <c r="G47" s="25"/>
      <c r="H47" s="25"/>
      <c r="I47" s="17" t="str">
        <f>IF('SAISIE FORMATION'!$H47="OUI",'SAISIE FORMATION'!$G47+1460,"")</f>
        <v/>
      </c>
    </row>
    <row r="48" spans="2:9" ht="18" customHeight="1" x14ac:dyDescent="0.3">
      <c r="B48" s="23" t="s">
        <v>35</v>
      </c>
      <c r="C48" s="4" t="str">
        <f>IF(B48=" "," ",(VLOOKUP(B48,'tableau formation'!$B$6:$E$172,2,0)))</f>
        <v xml:space="preserve"> </v>
      </c>
      <c r="D48" s="26" t="s">
        <v>35</v>
      </c>
      <c r="E48" s="27" t="str">
        <f>IF('SAISIE FORMATION'!$D48=" "," ",(VLOOKUP('SAISIE FORMATION'!$D48,'tableau agent'!$B$6:$F$100,2,0)))</f>
        <v xml:space="preserve"> </v>
      </c>
      <c r="F48" s="27" t="str">
        <f>IF('SAISIE FORMATION'!$D48=" "," ",(VLOOKUP('SAISIE FORMATION'!$D48,'tableau agent'!$B$6:$F$100,3,0)))</f>
        <v xml:space="preserve"> </v>
      </c>
      <c r="G48" s="25"/>
      <c r="H48" s="25"/>
      <c r="I48" s="17" t="str">
        <f>IF('SAISIE FORMATION'!$H48="OUI",'SAISIE FORMATION'!$G48+1460,"")</f>
        <v/>
      </c>
    </row>
    <row r="49" spans="2:9" ht="18" customHeight="1" x14ac:dyDescent="0.3">
      <c r="B49" s="23" t="s">
        <v>35</v>
      </c>
      <c r="C49" s="4" t="str">
        <f>IF(B49=" "," ",(VLOOKUP(B49,'tableau formation'!$B$6:$E$172,2,0)))</f>
        <v xml:space="preserve"> </v>
      </c>
      <c r="D49" s="26" t="s">
        <v>35</v>
      </c>
      <c r="E49" s="27" t="str">
        <f>IF('SAISIE FORMATION'!$D49=" "," ",(VLOOKUP('SAISIE FORMATION'!$D49,'tableau agent'!$B$6:$F$100,2,0)))</f>
        <v xml:space="preserve"> </v>
      </c>
      <c r="F49" s="27" t="str">
        <f>IF('SAISIE FORMATION'!$D49=" "," ",(VLOOKUP('SAISIE FORMATION'!$D49,'tableau agent'!$B$6:$F$100,3,0)))</f>
        <v xml:space="preserve"> </v>
      </c>
      <c r="G49" s="25"/>
      <c r="H49" s="25"/>
      <c r="I49" s="17" t="str">
        <f>IF('SAISIE FORMATION'!$H49="OUI",'SAISIE FORMATION'!$G49+1460,"")</f>
        <v/>
      </c>
    </row>
    <row r="50" spans="2:9" ht="18" customHeight="1" x14ac:dyDescent="0.3">
      <c r="B50" s="23" t="s">
        <v>35</v>
      </c>
      <c r="C50" s="4" t="str">
        <f>IF(B50=" "," ",(VLOOKUP(B50,'tableau formation'!$B$6:$E$172,2,0)))</f>
        <v xml:space="preserve"> </v>
      </c>
      <c r="D50" s="26" t="s">
        <v>35</v>
      </c>
      <c r="E50" s="27" t="str">
        <f>IF('SAISIE FORMATION'!$D50=" "," ",(VLOOKUP('SAISIE FORMATION'!$D50,'tableau agent'!$B$6:$F$100,2,0)))</f>
        <v xml:space="preserve"> </v>
      </c>
      <c r="F50" s="27" t="str">
        <f>IF('SAISIE FORMATION'!$D50=" "," ",(VLOOKUP('SAISIE FORMATION'!$D50,'tableau agent'!$B$6:$F$100,3,0)))</f>
        <v xml:space="preserve"> </v>
      </c>
      <c r="G50" s="25"/>
      <c r="H50" s="25"/>
      <c r="I50" s="17" t="str">
        <f>IF('SAISIE FORMATION'!$H50="OUI",'SAISIE FORMATION'!$G50+1460,"")</f>
        <v/>
      </c>
    </row>
    <row r="51" spans="2:9" ht="18" customHeight="1" x14ac:dyDescent="0.3">
      <c r="B51" s="23" t="s">
        <v>35</v>
      </c>
      <c r="C51" s="4" t="str">
        <f>IF(B51=" "," ",(VLOOKUP(B51,'tableau formation'!$B$6:$E$172,2,0)))</f>
        <v xml:space="preserve"> </v>
      </c>
      <c r="D51" s="26" t="s">
        <v>35</v>
      </c>
      <c r="E51" s="27" t="str">
        <f>IF('SAISIE FORMATION'!$D51=" "," ",(VLOOKUP('SAISIE FORMATION'!$D51,'tableau agent'!$B$6:$F$100,2,0)))</f>
        <v xml:space="preserve"> </v>
      </c>
      <c r="F51" s="27" t="str">
        <f>IF('SAISIE FORMATION'!$D51=" "," ",(VLOOKUP('SAISIE FORMATION'!$D51,'tableau agent'!$B$6:$F$100,3,0)))</f>
        <v xml:space="preserve"> </v>
      </c>
      <c r="G51" s="25"/>
      <c r="H51" s="25"/>
      <c r="I51" s="17" t="str">
        <f>IF('SAISIE FORMATION'!$H51="OUI",'SAISIE FORMATION'!$G51+1460,"")</f>
        <v/>
      </c>
    </row>
    <row r="52" spans="2:9" ht="18" customHeight="1" x14ac:dyDescent="0.3">
      <c r="B52" s="23" t="s">
        <v>35</v>
      </c>
      <c r="C52" s="4" t="str">
        <f>IF(B52=" "," ",(VLOOKUP(B52,'tableau formation'!$B$6:$E$172,2,0)))</f>
        <v xml:space="preserve"> </v>
      </c>
      <c r="D52" s="26" t="s">
        <v>35</v>
      </c>
      <c r="E52" s="27" t="str">
        <f>IF('SAISIE FORMATION'!$D52=" "," ",(VLOOKUP('SAISIE FORMATION'!$D52,'tableau agent'!$B$6:$F$100,2,0)))</f>
        <v xml:space="preserve"> </v>
      </c>
      <c r="F52" s="27" t="str">
        <f>IF('SAISIE FORMATION'!$D52=" "," ",(VLOOKUP('SAISIE FORMATION'!$D52,'tableau agent'!$B$6:$F$100,3,0)))</f>
        <v xml:space="preserve"> </v>
      </c>
      <c r="G52" s="25"/>
      <c r="H52" s="25"/>
      <c r="I52" s="17" t="str">
        <f>IF('SAISIE FORMATION'!$H52="OUI",'SAISIE FORMATION'!$G52+1460,"")</f>
        <v/>
      </c>
    </row>
    <row r="53" spans="2:9" ht="18" customHeight="1" x14ac:dyDescent="0.3">
      <c r="B53" s="23" t="s">
        <v>35</v>
      </c>
      <c r="C53" s="4" t="str">
        <f>IF(B53=" "," ",(VLOOKUP(B53,'tableau formation'!$B$6:$E$172,2,0)))</f>
        <v xml:space="preserve"> </v>
      </c>
      <c r="D53" s="26" t="s">
        <v>35</v>
      </c>
      <c r="E53" s="27" t="str">
        <f>IF('SAISIE FORMATION'!$D53=" "," ",(VLOOKUP('SAISIE FORMATION'!$D53,'tableau agent'!$B$6:$F$100,2,0)))</f>
        <v xml:space="preserve"> </v>
      </c>
      <c r="F53" s="27" t="str">
        <f>IF('SAISIE FORMATION'!$D53=" "," ",(VLOOKUP('SAISIE FORMATION'!$D53,'tableau agent'!$B$6:$F$100,3,0)))</f>
        <v xml:space="preserve"> </v>
      </c>
      <c r="G53" s="25"/>
      <c r="H53" s="25"/>
      <c r="I53" s="17" t="str">
        <f>IF('SAISIE FORMATION'!$H53="OUI",'SAISIE FORMATION'!$G53+1460,"")</f>
        <v/>
      </c>
    </row>
    <row r="54" spans="2:9" ht="18" customHeight="1" x14ac:dyDescent="0.3">
      <c r="B54" s="23" t="s">
        <v>35</v>
      </c>
      <c r="C54" s="4" t="str">
        <f>IF(B54=" "," ",(VLOOKUP(B54,'tableau formation'!$B$6:$E$172,2,0)))</f>
        <v xml:space="preserve"> </v>
      </c>
      <c r="D54" s="26" t="s">
        <v>35</v>
      </c>
      <c r="E54" s="27" t="str">
        <f>IF('SAISIE FORMATION'!$D54=" "," ",(VLOOKUP('SAISIE FORMATION'!$D54,'tableau agent'!$B$6:$F$100,2,0)))</f>
        <v xml:space="preserve"> </v>
      </c>
      <c r="F54" s="27" t="str">
        <f>IF('SAISIE FORMATION'!$D54=" "," ",(VLOOKUP('SAISIE FORMATION'!$D54,'tableau agent'!$B$6:$F$100,3,0)))</f>
        <v xml:space="preserve"> </v>
      </c>
      <c r="G54" s="25"/>
      <c r="H54" s="25"/>
      <c r="I54" s="17" t="str">
        <f>IF('SAISIE FORMATION'!$H54="OUI",'SAISIE FORMATION'!$G54+1460,"")</f>
        <v/>
      </c>
    </row>
    <row r="55" spans="2:9" ht="18" customHeight="1" x14ac:dyDescent="0.3">
      <c r="B55" s="23" t="s">
        <v>35</v>
      </c>
      <c r="C55" s="4" t="str">
        <f>IF(B55=" "," ",(VLOOKUP(B55,'tableau formation'!$B$6:$E$172,2,0)))</f>
        <v xml:space="preserve"> </v>
      </c>
      <c r="D55" s="26" t="s">
        <v>35</v>
      </c>
      <c r="E55" s="27" t="str">
        <f>IF('SAISIE FORMATION'!$D55=" "," ",(VLOOKUP('SAISIE FORMATION'!$D55,'tableau agent'!$B$6:$F$100,2,0)))</f>
        <v xml:space="preserve"> </v>
      </c>
      <c r="F55" s="27" t="str">
        <f>IF('SAISIE FORMATION'!$D55=" "," ",(VLOOKUP('SAISIE FORMATION'!$D55,'tableau agent'!$B$6:$F$100,3,0)))</f>
        <v xml:space="preserve"> </v>
      </c>
      <c r="G55" s="25"/>
      <c r="H55" s="25"/>
      <c r="I55" s="17" t="str">
        <f>IF('SAISIE FORMATION'!$H55="OUI",'SAISIE FORMATION'!$G55+1460,"")</f>
        <v/>
      </c>
    </row>
    <row r="56" spans="2:9" ht="18" customHeight="1" x14ac:dyDescent="0.3">
      <c r="B56" s="23" t="s">
        <v>35</v>
      </c>
      <c r="C56" s="4" t="str">
        <f>IF(B56=" "," ",(VLOOKUP(B56,'tableau formation'!$B$6:$E$172,2,0)))</f>
        <v xml:space="preserve"> </v>
      </c>
      <c r="D56" s="26" t="s">
        <v>35</v>
      </c>
      <c r="E56" s="27" t="str">
        <f>IF('SAISIE FORMATION'!$D56=" "," ",(VLOOKUP('SAISIE FORMATION'!$D56,'tableau agent'!$B$6:$F$100,2,0)))</f>
        <v xml:space="preserve"> </v>
      </c>
      <c r="F56" s="27" t="str">
        <f>IF('SAISIE FORMATION'!$D56=" "," ",(VLOOKUP('SAISIE FORMATION'!$D56,'tableau agent'!$B$6:$F$100,3,0)))</f>
        <v xml:space="preserve"> </v>
      </c>
      <c r="G56" s="25"/>
      <c r="H56" s="25"/>
      <c r="I56" s="17" t="str">
        <f>IF('SAISIE FORMATION'!$H56="OUI",'SAISIE FORMATION'!$G56+1460,"")</f>
        <v/>
      </c>
    </row>
    <row r="57" spans="2:9" ht="18" customHeight="1" x14ac:dyDescent="0.3">
      <c r="B57" s="23" t="s">
        <v>35</v>
      </c>
      <c r="C57" s="4" t="str">
        <f>IF(B57=" "," ",(VLOOKUP(B57,'tableau formation'!$B$6:$E$172,2,0)))</f>
        <v xml:space="preserve"> </v>
      </c>
      <c r="D57" s="26" t="s">
        <v>35</v>
      </c>
      <c r="E57" s="27" t="str">
        <f>IF('SAISIE FORMATION'!$D57=" "," ",(VLOOKUP('SAISIE FORMATION'!$D57,'tableau agent'!$B$6:$F$100,2,0)))</f>
        <v xml:space="preserve"> </v>
      </c>
      <c r="F57" s="27" t="str">
        <f>IF('SAISIE FORMATION'!$D57=" "," ",(VLOOKUP('SAISIE FORMATION'!$D57,'tableau agent'!$B$6:$F$100,3,0)))</f>
        <v xml:space="preserve"> </v>
      </c>
      <c r="G57" s="25"/>
      <c r="H57" s="25"/>
      <c r="I57" s="17" t="str">
        <f>IF('SAISIE FORMATION'!$H57="OUI",'SAISIE FORMATION'!$G57+1460,"")</f>
        <v/>
      </c>
    </row>
    <row r="58" spans="2:9" ht="18" customHeight="1" x14ac:dyDescent="0.3">
      <c r="B58" s="23" t="s">
        <v>35</v>
      </c>
      <c r="C58" s="4" t="str">
        <f>IF(B58=" "," ",(VLOOKUP(B58,'tableau formation'!$B$6:$E$172,2,0)))</f>
        <v xml:space="preserve"> </v>
      </c>
      <c r="D58" s="26" t="s">
        <v>35</v>
      </c>
      <c r="E58" s="27" t="str">
        <f>IF('SAISIE FORMATION'!$D58=" "," ",(VLOOKUP('SAISIE FORMATION'!$D58,'tableau agent'!$B$6:$F$100,2,0)))</f>
        <v xml:space="preserve"> </v>
      </c>
      <c r="F58" s="27" t="str">
        <f>IF('SAISIE FORMATION'!$D58=" "," ",(VLOOKUP('SAISIE FORMATION'!$D58,'tableau agent'!$B$6:$F$100,3,0)))</f>
        <v xml:space="preserve"> </v>
      </c>
      <c r="G58" s="25"/>
      <c r="H58" s="25"/>
      <c r="I58" s="17" t="str">
        <f>IF('SAISIE FORMATION'!$H58="OUI",'SAISIE FORMATION'!$G58+1460,"")</f>
        <v/>
      </c>
    </row>
    <row r="59" spans="2:9" ht="18" customHeight="1" x14ac:dyDescent="0.3">
      <c r="B59" s="23" t="s">
        <v>35</v>
      </c>
      <c r="C59" s="4" t="str">
        <f>IF(B59=" "," ",(VLOOKUP(B59,'tableau formation'!$B$6:$E$172,2,0)))</f>
        <v xml:space="preserve"> </v>
      </c>
      <c r="D59" s="26" t="s">
        <v>35</v>
      </c>
      <c r="E59" s="27" t="str">
        <f>IF('SAISIE FORMATION'!$D59=" "," ",(VLOOKUP('SAISIE FORMATION'!$D59,'tableau agent'!$B$6:$F$100,2,0)))</f>
        <v xml:space="preserve"> </v>
      </c>
      <c r="F59" s="27" t="str">
        <f>IF('SAISIE FORMATION'!$D59=" "," ",(VLOOKUP('SAISIE FORMATION'!$D59,'tableau agent'!$B$6:$F$100,3,0)))</f>
        <v xml:space="preserve"> </v>
      </c>
      <c r="G59" s="25"/>
      <c r="H59" s="25"/>
      <c r="I59" s="17" t="str">
        <f>IF('SAISIE FORMATION'!$H59="OUI",'SAISIE FORMATION'!$G59+1460,"")</f>
        <v/>
      </c>
    </row>
    <row r="60" spans="2:9" ht="18" customHeight="1" x14ac:dyDescent="0.3">
      <c r="B60" s="23" t="s">
        <v>35</v>
      </c>
      <c r="C60" s="4" t="str">
        <f>IF(B60=" "," ",(VLOOKUP(B60,'tableau formation'!$B$6:$E$172,2,0)))</f>
        <v xml:space="preserve"> </v>
      </c>
      <c r="D60" s="26" t="s">
        <v>35</v>
      </c>
      <c r="E60" s="27" t="str">
        <f>IF('SAISIE FORMATION'!$D60=" "," ",(VLOOKUP('SAISIE FORMATION'!$D60,'tableau agent'!$B$6:$F$100,2,0)))</f>
        <v xml:space="preserve"> </v>
      </c>
      <c r="F60" s="27" t="str">
        <f>IF('SAISIE FORMATION'!$D60=" "," ",(VLOOKUP('SAISIE FORMATION'!$D60,'tableau agent'!$B$6:$F$100,3,0)))</f>
        <v xml:space="preserve"> </v>
      </c>
      <c r="G60" s="25"/>
      <c r="H60" s="25"/>
      <c r="I60" s="17" t="str">
        <f>IF('SAISIE FORMATION'!$H60="OUI",'SAISIE FORMATION'!$G60+1460,"")</f>
        <v/>
      </c>
    </row>
    <row r="61" spans="2:9" ht="18" customHeight="1" x14ac:dyDescent="0.3">
      <c r="B61" s="23" t="s">
        <v>35</v>
      </c>
      <c r="C61" s="4" t="str">
        <f>IF(B61=" "," ",(VLOOKUP(B61,'tableau formation'!$B$6:$E$172,2,0)))</f>
        <v xml:space="preserve"> </v>
      </c>
      <c r="D61" s="26" t="s">
        <v>35</v>
      </c>
      <c r="E61" s="27" t="str">
        <f>IF('SAISIE FORMATION'!$D61=" "," ",(VLOOKUP('SAISIE FORMATION'!$D61,'tableau agent'!$B$6:$F$100,2,0)))</f>
        <v xml:space="preserve"> </v>
      </c>
      <c r="F61" s="27" t="str">
        <f>IF('SAISIE FORMATION'!$D61=" "," ",(VLOOKUP('SAISIE FORMATION'!$D61,'tableau agent'!$B$6:$F$100,3,0)))</f>
        <v xml:space="preserve"> </v>
      </c>
      <c r="G61" s="25"/>
      <c r="H61" s="25"/>
      <c r="I61" s="17" t="str">
        <f>IF('SAISIE FORMATION'!$H61="OUI",'SAISIE FORMATION'!$G61+1460,"")</f>
        <v/>
      </c>
    </row>
    <row r="62" spans="2:9" ht="18" customHeight="1" x14ac:dyDescent="0.3">
      <c r="B62" s="23" t="s">
        <v>35</v>
      </c>
      <c r="C62" s="4" t="str">
        <f>IF(B62=" "," ",(VLOOKUP(B62,'tableau formation'!$B$6:$E$172,2,0)))</f>
        <v xml:space="preserve"> </v>
      </c>
      <c r="D62" s="26" t="s">
        <v>35</v>
      </c>
      <c r="E62" s="27" t="str">
        <f>IF('SAISIE FORMATION'!$D62=" "," ",(VLOOKUP('SAISIE FORMATION'!$D62,'tableau agent'!$B$6:$F$100,2,0)))</f>
        <v xml:space="preserve"> </v>
      </c>
      <c r="F62" s="27" t="str">
        <f>IF('SAISIE FORMATION'!$D62=" "," ",(VLOOKUP('SAISIE FORMATION'!$D62,'tableau agent'!$B$6:$F$100,3,0)))</f>
        <v xml:space="preserve"> </v>
      </c>
      <c r="G62" s="25"/>
      <c r="H62" s="25"/>
      <c r="I62" s="17" t="str">
        <f>IF('SAISIE FORMATION'!$H62="OUI",'SAISIE FORMATION'!$G62+1460,"")</f>
        <v/>
      </c>
    </row>
    <row r="63" spans="2:9" ht="18" customHeight="1" x14ac:dyDescent="0.3">
      <c r="B63" s="23" t="s">
        <v>35</v>
      </c>
      <c r="C63" s="4" t="str">
        <f>IF(B63=" "," ",(VLOOKUP(B63,'tableau formation'!$B$6:$E$172,2,0)))</f>
        <v xml:space="preserve"> </v>
      </c>
      <c r="D63" s="26" t="s">
        <v>35</v>
      </c>
      <c r="E63" s="27" t="str">
        <f>IF('SAISIE FORMATION'!$D63=" "," ",(VLOOKUP('SAISIE FORMATION'!$D63,'tableau agent'!$B$6:$F$100,2,0)))</f>
        <v xml:space="preserve"> </v>
      </c>
      <c r="F63" s="27" t="str">
        <f>IF('SAISIE FORMATION'!$D63=" "," ",(VLOOKUP('SAISIE FORMATION'!$D63,'tableau agent'!$B$6:$F$100,3,0)))</f>
        <v xml:space="preserve"> </v>
      </c>
      <c r="G63" s="25"/>
      <c r="H63" s="25"/>
      <c r="I63" s="17" t="str">
        <f>IF('SAISIE FORMATION'!$H63="OUI",'SAISIE FORMATION'!$G63+1460,"")</f>
        <v/>
      </c>
    </row>
    <row r="64" spans="2:9" ht="18" customHeight="1" x14ac:dyDescent="0.3">
      <c r="B64" s="23" t="s">
        <v>35</v>
      </c>
      <c r="C64" s="4" t="str">
        <f>IF(B64=" "," ",(VLOOKUP(B64,'tableau formation'!$B$6:$E$172,2,0)))</f>
        <v xml:space="preserve"> </v>
      </c>
      <c r="D64" s="26" t="s">
        <v>35</v>
      </c>
      <c r="E64" s="27" t="str">
        <f>IF('SAISIE FORMATION'!$D64=" "," ",(VLOOKUP('SAISIE FORMATION'!$D64,'tableau agent'!$B$6:$F$100,2,0)))</f>
        <v xml:space="preserve"> </v>
      </c>
      <c r="F64" s="27" t="str">
        <f>IF('SAISIE FORMATION'!$D64=" "," ",(VLOOKUP('SAISIE FORMATION'!$D64,'tableau agent'!$B$6:$F$100,3,0)))</f>
        <v xml:space="preserve"> </v>
      </c>
      <c r="G64" s="25"/>
      <c r="H64" s="25"/>
      <c r="I64" s="17" t="str">
        <f>IF('SAISIE FORMATION'!$H64="OUI",'SAISIE FORMATION'!$G64+1460,"")</f>
        <v/>
      </c>
    </row>
    <row r="65" spans="2:9" ht="18" customHeight="1" x14ac:dyDescent="0.3">
      <c r="B65" s="23" t="s">
        <v>35</v>
      </c>
      <c r="C65" s="4" t="str">
        <f>IF(B65=" "," ",(VLOOKUP(B65,'tableau formation'!$B$6:$E$172,2,0)))</f>
        <v xml:space="preserve"> </v>
      </c>
      <c r="D65" s="26" t="s">
        <v>35</v>
      </c>
      <c r="E65" s="27" t="str">
        <f>IF('SAISIE FORMATION'!$D65=" "," ",(VLOOKUP('SAISIE FORMATION'!$D65,'tableau agent'!$B$6:$F$100,2,0)))</f>
        <v xml:space="preserve"> </v>
      </c>
      <c r="F65" s="27" t="str">
        <f>IF('SAISIE FORMATION'!$D65=" "," ",(VLOOKUP('SAISIE FORMATION'!$D65,'tableau agent'!$B$6:$F$100,3,0)))</f>
        <v xml:space="preserve"> </v>
      </c>
      <c r="G65" s="25"/>
      <c r="H65" s="25"/>
      <c r="I65" s="17" t="str">
        <f>IF('SAISIE FORMATION'!$H65="OUI",'SAISIE FORMATION'!$G65+1460,"")</f>
        <v/>
      </c>
    </row>
    <row r="66" spans="2:9" ht="18" customHeight="1" x14ac:dyDescent="0.3">
      <c r="B66" s="23" t="s">
        <v>35</v>
      </c>
      <c r="C66" s="4" t="str">
        <f>IF(B66=" "," ",(VLOOKUP(B66,'tableau formation'!$B$6:$E$172,2,0)))</f>
        <v xml:space="preserve"> </v>
      </c>
      <c r="D66" s="26" t="s">
        <v>35</v>
      </c>
      <c r="E66" s="27" t="str">
        <f>IF('SAISIE FORMATION'!$D66=" "," ",(VLOOKUP('SAISIE FORMATION'!$D66,'tableau agent'!$B$6:$F$100,2,0)))</f>
        <v xml:space="preserve"> </v>
      </c>
      <c r="F66" s="27" t="str">
        <f>IF('SAISIE FORMATION'!$D66=" "," ",(VLOOKUP('SAISIE FORMATION'!$D66,'tableau agent'!$B$6:$F$100,3,0)))</f>
        <v xml:space="preserve"> </v>
      </c>
      <c r="G66" s="25"/>
      <c r="H66" s="25"/>
      <c r="I66" s="17" t="str">
        <f>IF('SAISIE FORMATION'!$H66="OUI",'SAISIE FORMATION'!$G66+1460,"")</f>
        <v/>
      </c>
    </row>
    <row r="67" spans="2:9" ht="18" customHeight="1" x14ac:dyDescent="0.3">
      <c r="B67" s="23" t="s">
        <v>35</v>
      </c>
      <c r="C67" s="4" t="str">
        <f>IF(B67=" "," ",(VLOOKUP(B67,'tableau formation'!$B$6:$E$172,2,0)))</f>
        <v xml:space="preserve"> </v>
      </c>
      <c r="D67" s="26" t="s">
        <v>35</v>
      </c>
      <c r="E67" s="27" t="str">
        <f>IF('SAISIE FORMATION'!$D67=" "," ",(VLOOKUP('SAISIE FORMATION'!$D67,'tableau agent'!$B$6:$F$100,2,0)))</f>
        <v xml:space="preserve"> </v>
      </c>
      <c r="F67" s="27" t="str">
        <f>IF('SAISIE FORMATION'!$D67=" "," ",(VLOOKUP('SAISIE FORMATION'!$D67,'tableau agent'!$B$6:$F$100,3,0)))</f>
        <v xml:space="preserve"> </v>
      </c>
      <c r="G67" s="25"/>
      <c r="H67" s="25"/>
      <c r="I67" s="17" t="str">
        <f>IF('SAISIE FORMATION'!$H67="OUI",'SAISIE FORMATION'!$G67+1460,"")</f>
        <v/>
      </c>
    </row>
    <row r="68" spans="2:9" ht="18" customHeight="1" x14ac:dyDescent="0.3">
      <c r="B68" s="23" t="s">
        <v>35</v>
      </c>
      <c r="C68" s="4" t="str">
        <f>IF(B68=" "," ",(VLOOKUP(B68,'tableau formation'!$B$6:$E$172,2,0)))</f>
        <v xml:space="preserve"> </v>
      </c>
      <c r="D68" s="26" t="s">
        <v>35</v>
      </c>
      <c r="E68" s="27" t="str">
        <f>IF('SAISIE FORMATION'!$D68=" "," ",(VLOOKUP('SAISIE FORMATION'!$D68,'tableau agent'!$B$6:$F$100,2,0)))</f>
        <v xml:space="preserve"> </v>
      </c>
      <c r="F68" s="27" t="str">
        <f>IF('SAISIE FORMATION'!$D68=" "," ",(VLOOKUP('SAISIE FORMATION'!$D68,'tableau agent'!$B$6:$F$100,3,0)))</f>
        <v xml:space="preserve"> </v>
      </c>
      <c r="G68" s="25"/>
      <c r="H68" s="25"/>
      <c r="I68" s="17" t="str">
        <f>IF('SAISIE FORMATION'!$H68="OUI",'SAISIE FORMATION'!$G68+1460,"")</f>
        <v/>
      </c>
    </row>
    <row r="69" spans="2:9" ht="18" customHeight="1" x14ac:dyDescent="0.3">
      <c r="B69" s="23" t="s">
        <v>35</v>
      </c>
      <c r="C69" s="4" t="str">
        <f>IF(B69=" "," ",(VLOOKUP(B69,'tableau formation'!$B$6:$E$172,2,0)))</f>
        <v xml:space="preserve"> </v>
      </c>
      <c r="D69" s="26" t="s">
        <v>35</v>
      </c>
      <c r="E69" s="27" t="str">
        <f>IF('SAISIE FORMATION'!$D69=" "," ",(VLOOKUP('SAISIE FORMATION'!$D69,'tableau agent'!$B$6:$F$100,2,0)))</f>
        <v xml:space="preserve"> </v>
      </c>
      <c r="F69" s="27" t="str">
        <f>IF('SAISIE FORMATION'!$D69=" "," ",(VLOOKUP('SAISIE FORMATION'!$D69,'tableau agent'!$B$6:$F$100,3,0)))</f>
        <v xml:space="preserve"> </v>
      </c>
      <c r="G69" s="25"/>
      <c r="H69" s="25"/>
      <c r="I69" s="17" t="str">
        <f>IF('SAISIE FORMATION'!$H69="OUI",'SAISIE FORMATION'!$G69+1460,"")</f>
        <v/>
      </c>
    </row>
    <row r="70" spans="2:9" ht="18" customHeight="1" x14ac:dyDescent="0.3">
      <c r="B70" s="23" t="s">
        <v>35</v>
      </c>
      <c r="C70" s="4" t="str">
        <f>IF(B70=" "," ",(VLOOKUP(B70,'tableau formation'!$B$6:$E$172,2,0)))</f>
        <v xml:space="preserve"> </v>
      </c>
      <c r="D70" s="26" t="s">
        <v>35</v>
      </c>
      <c r="E70" s="27" t="str">
        <f>IF('SAISIE FORMATION'!$D70=" "," ",(VLOOKUP('SAISIE FORMATION'!$D70,'tableau agent'!$B$6:$F$100,2,0)))</f>
        <v xml:space="preserve"> </v>
      </c>
      <c r="F70" s="27" t="str">
        <f>IF('SAISIE FORMATION'!$D70=" "," ",(VLOOKUP('SAISIE FORMATION'!$D70,'tableau agent'!$B$6:$F$100,3,0)))</f>
        <v xml:space="preserve"> </v>
      </c>
      <c r="G70" s="25"/>
      <c r="H70" s="25"/>
      <c r="I70" s="17" t="str">
        <f>IF('SAISIE FORMATION'!$H70="OUI",'SAISIE FORMATION'!$G70+1460,"")</f>
        <v/>
      </c>
    </row>
    <row r="71" spans="2:9" ht="18" customHeight="1" x14ac:dyDescent="0.3">
      <c r="B71" s="23" t="s">
        <v>35</v>
      </c>
      <c r="C71" s="4" t="str">
        <f>IF(B71=" "," ",(VLOOKUP(B71,'tableau formation'!$B$6:$E$172,2,0)))</f>
        <v xml:space="preserve"> </v>
      </c>
      <c r="D71" s="26" t="s">
        <v>35</v>
      </c>
      <c r="E71" s="27" t="str">
        <f>IF('SAISIE FORMATION'!$D71=" "," ",(VLOOKUP('SAISIE FORMATION'!$D71,'tableau agent'!$B$6:$F$100,2,0)))</f>
        <v xml:space="preserve"> </v>
      </c>
      <c r="F71" s="27" t="str">
        <f>IF('SAISIE FORMATION'!$D71=" "," ",(VLOOKUP('SAISIE FORMATION'!$D71,'tableau agent'!$B$6:$F$100,3,0)))</f>
        <v xml:space="preserve"> </v>
      </c>
      <c r="G71" s="25"/>
      <c r="H71" s="25"/>
      <c r="I71" s="17" t="str">
        <f>IF('SAISIE FORMATION'!$H71="OUI",'SAISIE FORMATION'!$G71+1460,"")</f>
        <v/>
      </c>
    </row>
    <row r="72" spans="2:9" ht="18" customHeight="1" x14ac:dyDescent="0.3">
      <c r="B72" s="23" t="s">
        <v>35</v>
      </c>
      <c r="C72" s="4" t="str">
        <f>IF(B72=" "," ",(VLOOKUP(B72,'tableau formation'!$B$6:$E$172,2,0)))</f>
        <v xml:space="preserve"> </v>
      </c>
      <c r="D72" s="26" t="s">
        <v>35</v>
      </c>
      <c r="E72" s="27" t="str">
        <f>IF('SAISIE FORMATION'!$D72=" "," ",(VLOOKUP('SAISIE FORMATION'!$D72,'tableau agent'!$B$6:$F$100,2,0)))</f>
        <v xml:space="preserve"> </v>
      </c>
      <c r="F72" s="27" t="str">
        <f>IF('SAISIE FORMATION'!$D72=" "," ",(VLOOKUP('SAISIE FORMATION'!$D72,'tableau agent'!$B$6:$F$100,3,0)))</f>
        <v xml:space="preserve"> </v>
      </c>
      <c r="G72" s="25"/>
      <c r="H72" s="25"/>
      <c r="I72" s="17" t="str">
        <f>IF('SAISIE FORMATION'!$H72="OUI",'SAISIE FORMATION'!$G72+1460,"")</f>
        <v/>
      </c>
    </row>
    <row r="73" spans="2:9" ht="18" customHeight="1" x14ac:dyDescent="0.3">
      <c r="B73" s="23" t="s">
        <v>35</v>
      </c>
      <c r="C73" s="4" t="str">
        <f>IF(B73=" "," ",(VLOOKUP(B73,'tableau formation'!$B$6:$E$172,2,0)))</f>
        <v xml:space="preserve"> </v>
      </c>
      <c r="D73" s="26" t="s">
        <v>35</v>
      </c>
      <c r="E73" s="27" t="str">
        <f>IF('SAISIE FORMATION'!$D73=" "," ",(VLOOKUP('SAISIE FORMATION'!$D73,'tableau agent'!$B$6:$F$100,2,0)))</f>
        <v xml:space="preserve"> </v>
      </c>
      <c r="F73" s="27" t="str">
        <f>IF('SAISIE FORMATION'!$D73=" "," ",(VLOOKUP('SAISIE FORMATION'!$D73,'tableau agent'!$B$6:$F$100,3,0)))</f>
        <v xml:space="preserve"> </v>
      </c>
      <c r="G73" s="25"/>
      <c r="H73" s="25"/>
      <c r="I73" s="17" t="str">
        <f>IF('SAISIE FORMATION'!$H73="OUI",'SAISIE FORMATION'!$G73+1460,"")</f>
        <v/>
      </c>
    </row>
    <row r="74" spans="2:9" ht="18" customHeight="1" x14ac:dyDescent="0.3">
      <c r="B74" s="23" t="s">
        <v>35</v>
      </c>
      <c r="C74" s="4" t="str">
        <f>IF(B74=" "," ",(VLOOKUP(B74,'tableau formation'!$B$6:$E$172,2,0)))</f>
        <v xml:space="preserve"> </v>
      </c>
      <c r="D74" s="26" t="s">
        <v>35</v>
      </c>
      <c r="E74" s="27" t="str">
        <f>IF('SAISIE FORMATION'!$D74=" "," ",(VLOOKUP('SAISIE FORMATION'!$D74,'tableau agent'!$B$6:$F$100,2,0)))</f>
        <v xml:space="preserve"> </v>
      </c>
      <c r="F74" s="27" t="str">
        <f>IF('SAISIE FORMATION'!$D74=" "," ",(VLOOKUP('SAISIE FORMATION'!$D74,'tableau agent'!$B$6:$F$100,3,0)))</f>
        <v xml:space="preserve"> </v>
      </c>
      <c r="G74" s="25"/>
      <c r="H74" s="25"/>
      <c r="I74" s="17" t="str">
        <f>IF('SAISIE FORMATION'!$H74="OUI",'SAISIE FORMATION'!$G74+1460,"")</f>
        <v/>
      </c>
    </row>
    <row r="75" spans="2:9" ht="18" customHeight="1" x14ac:dyDescent="0.3">
      <c r="B75" s="23" t="s">
        <v>35</v>
      </c>
      <c r="C75" s="4" t="str">
        <f>IF(B75=" "," ",(VLOOKUP(B75,'tableau formation'!$B$6:$E$172,2,0)))</f>
        <v xml:space="preserve"> </v>
      </c>
      <c r="D75" s="26" t="s">
        <v>35</v>
      </c>
      <c r="E75" s="27" t="str">
        <f>IF('SAISIE FORMATION'!$D75=" "," ",(VLOOKUP('SAISIE FORMATION'!$D75,'tableau agent'!$B$6:$F$100,2,0)))</f>
        <v xml:space="preserve"> </v>
      </c>
      <c r="F75" s="27" t="str">
        <f>IF('SAISIE FORMATION'!$D75=" "," ",(VLOOKUP('SAISIE FORMATION'!$D75,'tableau agent'!$B$6:$F$100,3,0)))</f>
        <v xml:space="preserve"> </v>
      </c>
      <c r="G75" s="25"/>
      <c r="H75" s="25"/>
      <c r="I75" s="17" t="str">
        <f>IF('SAISIE FORMATION'!$H75="OUI",'SAISIE FORMATION'!$G75+1460,"")</f>
        <v/>
      </c>
    </row>
    <row r="76" spans="2:9" ht="18" customHeight="1" x14ac:dyDescent="0.3">
      <c r="B76" s="23" t="s">
        <v>35</v>
      </c>
      <c r="C76" s="4" t="str">
        <f>IF(B76=" "," ",(VLOOKUP(B76,'tableau formation'!$B$6:$E$172,2,0)))</f>
        <v xml:space="preserve"> </v>
      </c>
      <c r="D76" s="26" t="s">
        <v>35</v>
      </c>
      <c r="E76" s="27" t="str">
        <f>IF('SAISIE FORMATION'!$D76=" "," ",(VLOOKUP('SAISIE FORMATION'!$D76,'tableau agent'!$B$6:$F$100,2,0)))</f>
        <v xml:space="preserve"> </v>
      </c>
      <c r="F76" s="27" t="str">
        <f>IF('SAISIE FORMATION'!$D76=" "," ",(VLOOKUP('SAISIE FORMATION'!$D76,'tableau agent'!$B$6:$F$100,3,0)))</f>
        <v xml:space="preserve"> </v>
      </c>
      <c r="G76" s="25"/>
      <c r="H76" s="25"/>
      <c r="I76" s="17" t="str">
        <f>IF('SAISIE FORMATION'!$H76="OUI",'SAISIE FORMATION'!$G76+1460,"")</f>
        <v/>
      </c>
    </row>
    <row r="77" spans="2:9" ht="18" customHeight="1" x14ac:dyDescent="0.3">
      <c r="B77" s="23" t="s">
        <v>35</v>
      </c>
      <c r="C77" s="4" t="str">
        <f>IF(B77=" "," ",(VLOOKUP(B77,'tableau formation'!$B$6:$E$172,2,0)))</f>
        <v xml:space="preserve"> </v>
      </c>
      <c r="D77" s="26" t="s">
        <v>35</v>
      </c>
      <c r="E77" s="27" t="str">
        <f>IF('SAISIE FORMATION'!$D77=" "," ",(VLOOKUP('SAISIE FORMATION'!$D77,'tableau agent'!$B$6:$F$100,2,0)))</f>
        <v xml:space="preserve"> </v>
      </c>
      <c r="F77" s="27" t="str">
        <f>IF('SAISIE FORMATION'!$D77=" "," ",(VLOOKUP('SAISIE FORMATION'!$D77,'tableau agent'!$B$6:$F$100,3,0)))</f>
        <v xml:space="preserve"> </v>
      </c>
      <c r="G77" s="25"/>
      <c r="H77" s="25"/>
      <c r="I77" s="17" t="str">
        <f>IF('SAISIE FORMATION'!$H77="OUI",'SAISIE FORMATION'!$G77+1460,"")</f>
        <v/>
      </c>
    </row>
    <row r="78" spans="2:9" ht="18" customHeight="1" x14ac:dyDescent="0.3">
      <c r="B78" s="23" t="s">
        <v>35</v>
      </c>
      <c r="C78" s="4" t="str">
        <f>IF(B78=" "," ",(VLOOKUP(B78,'tableau formation'!$B$6:$E$172,2,0)))</f>
        <v xml:space="preserve"> </v>
      </c>
      <c r="D78" s="26" t="s">
        <v>35</v>
      </c>
      <c r="E78" s="27" t="str">
        <f>IF('SAISIE FORMATION'!$D78=" "," ",(VLOOKUP('SAISIE FORMATION'!$D78,'tableau agent'!$B$6:$F$100,2,0)))</f>
        <v xml:space="preserve"> </v>
      </c>
      <c r="F78" s="27" t="str">
        <f>IF('SAISIE FORMATION'!$D78=" "," ",(VLOOKUP('SAISIE FORMATION'!$D78,'tableau agent'!$B$6:$F$100,3,0)))</f>
        <v xml:space="preserve"> </v>
      </c>
      <c r="G78" s="25"/>
      <c r="H78" s="25"/>
      <c r="I78" s="17" t="str">
        <f>IF('SAISIE FORMATION'!$H78="OUI",'SAISIE FORMATION'!$G78+1460,"")</f>
        <v/>
      </c>
    </row>
    <row r="79" spans="2:9" ht="18" customHeight="1" x14ac:dyDescent="0.3">
      <c r="B79" s="23" t="s">
        <v>35</v>
      </c>
      <c r="C79" s="4" t="str">
        <f>IF(B79=" "," ",(VLOOKUP(B79,'tableau formation'!$B$6:$E$172,2,0)))</f>
        <v xml:space="preserve"> </v>
      </c>
      <c r="D79" s="26" t="s">
        <v>35</v>
      </c>
      <c r="E79" s="27" t="str">
        <f>IF('SAISIE FORMATION'!$D79=" "," ",(VLOOKUP('SAISIE FORMATION'!$D79,'tableau agent'!$B$6:$F$100,2,0)))</f>
        <v xml:space="preserve"> </v>
      </c>
      <c r="F79" s="27" t="str">
        <f>IF('SAISIE FORMATION'!$D79=" "," ",(VLOOKUP('SAISIE FORMATION'!$D79,'tableau agent'!$B$6:$F$100,3,0)))</f>
        <v xml:space="preserve"> </v>
      </c>
      <c r="G79" s="25"/>
      <c r="H79" s="25"/>
      <c r="I79" s="17" t="str">
        <f>IF('SAISIE FORMATION'!$H79="OUI",'SAISIE FORMATION'!$G79+1460,"")</f>
        <v/>
      </c>
    </row>
    <row r="80" spans="2:9" ht="18" customHeight="1" x14ac:dyDescent="0.3">
      <c r="B80" s="23" t="s">
        <v>35</v>
      </c>
      <c r="C80" s="4" t="str">
        <f>IF(B80=" "," ",(VLOOKUP(B80,'tableau formation'!$B$6:$E$172,2,0)))</f>
        <v xml:space="preserve"> </v>
      </c>
      <c r="D80" s="26" t="s">
        <v>35</v>
      </c>
      <c r="E80" s="27" t="str">
        <f>IF('SAISIE FORMATION'!$D80=" "," ",(VLOOKUP('SAISIE FORMATION'!$D80,'tableau agent'!$B$6:$F$100,2,0)))</f>
        <v xml:space="preserve"> </v>
      </c>
      <c r="F80" s="27" t="str">
        <f>IF('SAISIE FORMATION'!$D80=" "," ",(VLOOKUP('SAISIE FORMATION'!$D80,'tableau agent'!$B$6:$F$100,3,0)))</f>
        <v xml:space="preserve"> </v>
      </c>
      <c r="G80" s="25"/>
      <c r="H80" s="25"/>
      <c r="I80" s="17" t="str">
        <f>IF('SAISIE FORMATION'!$H80="OUI",'SAISIE FORMATION'!$G80+1460,"")</f>
        <v/>
      </c>
    </row>
    <row r="81" spans="2:9" ht="18" customHeight="1" x14ac:dyDescent="0.3">
      <c r="B81" s="23" t="s">
        <v>35</v>
      </c>
      <c r="C81" s="4" t="str">
        <f>IF(B81=" "," ",(VLOOKUP(B81,'tableau formation'!$B$6:$E$172,2,0)))</f>
        <v xml:space="preserve"> </v>
      </c>
      <c r="D81" s="26" t="s">
        <v>35</v>
      </c>
      <c r="E81" s="27" t="str">
        <f>IF('SAISIE FORMATION'!$D81=" "," ",(VLOOKUP('SAISIE FORMATION'!$D81,'tableau agent'!$B$6:$F$100,2,0)))</f>
        <v xml:space="preserve"> </v>
      </c>
      <c r="F81" s="27" t="str">
        <f>IF('SAISIE FORMATION'!$D81=" "," ",(VLOOKUP('SAISIE FORMATION'!$D81,'tableau agent'!$B$6:$F$100,3,0)))</f>
        <v xml:space="preserve"> </v>
      </c>
      <c r="G81" s="25"/>
      <c r="H81" s="25"/>
      <c r="I81" s="17" t="str">
        <f>IF('SAISIE FORMATION'!$H81="OUI",'SAISIE FORMATION'!$G81+1460,"")</f>
        <v/>
      </c>
    </row>
    <row r="82" spans="2:9" ht="18" customHeight="1" x14ac:dyDescent="0.3">
      <c r="B82" s="23" t="s">
        <v>35</v>
      </c>
      <c r="C82" s="4" t="str">
        <f>IF(B82=" "," ",(VLOOKUP(B82,'tableau formation'!$B$6:$E$172,2,0)))</f>
        <v xml:space="preserve"> </v>
      </c>
      <c r="D82" s="26" t="s">
        <v>35</v>
      </c>
      <c r="E82" s="27" t="str">
        <f>IF('SAISIE FORMATION'!$D82=" "," ",(VLOOKUP('SAISIE FORMATION'!$D82,'tableau agent'!$B$6:$F$100,2,0)))</f>
        <v xml:space="preserve"> </v>
      </c>
      <c r="F82" s="27" t="str">
        <f>IF('SAISIE FORMATION'!$D82=" "," ",(VLOOKUP('SAISIE FORMATION'!$D82,'tableau agent'!$B$6:$F$100,3,0)))</f>
        <v xml:space="preserve"> </v>
      </c>
      <c r="G82" s="25"/>
      <c r="H82" s="25"/>
      <c r="I82" s="17" t="str">
        <f>IF('SAISIE FORMATION'!$H82="OUI",'SAISIE FORMATION'!$G82+1460,"")</f>
        <v/>
      </c>
    </row>
    <row r="83" spans="2:9" ht="18" customHeight="1" x14ac:dyDescent="0.3">
      <c r="B83" s="23" t="s">
        <v>35</v>
      </c>
      <c r="C83" s="4" t="str">
        <f>IF(B83=" "," ",(VLOOKUP(B83,'tableau formation'!$B$6:$E$172,2,0)))</f>
        <v xml:space="preserve"> </v>
      </c>
      <c r="D83" s="26" t="s">
        <v>35</v>
      </c>
      <c r="E83" s="27" t="str">
        <f>IF('SAISIE FORMATION'!$D83=" "," ",(VLOOKUP('SAISIE FORMATION'!$D83,'tableau agent'!$B$6:$F$100,2,0)))</f>
        <v xml:space="preserve"> </v>
      </c>
      <c r="F83" s="27" t="str">
        <f>IF('SAISIE FORMATION'!$D83=" "," ",(VLOOKUP('SAISIE FORMATION'!$D83,'tableau agent'!$B$6:$F$100,3,0)))</f>
        <v xml:space="preserve"> </v>
      </c>
      <c r="G83" s="25"/>
      <c r="H83" s="25"/>
      <c r="I83" s="17" t="str">
        <f>IF('SAISIE FORMATION'!$H83="OUI",'SAISIE FORMATION'!$G83+1460,"")</f>
        <v/>
      </c>
    </row>
    <row r="84" spans="2:9" ht="18" customHeight="1" x14ac:dyDescent="0.3">
      <c r="B84" s="23" t="s">
        <v>35</v>
      </c>
      <c r="C84" s="4" t="str">
        <f>IF(B84=" "," ",(VLOOKUP(B84,'tableau formation'!$B$6:$E$172,2,0)))</f>
        <v xml:space="preserve"> </v>
      </c>
      <c r="D84" s="26" t="s">
        <v>35</v>
      </c>
      <c r="E84" s="27" t="str">
        <f>IF('SAISIE FORMATION'!$D84=" "," ",(VLOOKUP('SAISIE FORMATION'!$D84,'tableau agent'!$B$6:$F$100,2,0)))</f>
        <v xml:space="preserve"> </v>
      </c>
      <c r="F84" s="27" t="str">
        <f>IF('SAISIE FORMATION'!$D84=" "," ",(VLOOKUP('SAISIE FORMATION'!$D84,'tableau agent'!$B$6:$F$100,3,0)))</f>
        <v xml:space="preserve"> </v>
      </c>
      <c r="G84" s="25"/>
      <c r="H84" s="25"/>
      <c r="I84" s="17" t="str">
        <f>IF('SAISIE FORMATION'!$H84="OUI",'SAISIE FORMATION'!$G84+1460,"")</f>
        <v/>
      </c>
    </row>
    <row r="85" spans="2:9" ht="18" customHeight="1" x14ac:dyDescent="0.3">
      <c r="B85" s="23" t="s">
        <v>35</v>
      </c>
      <c r="C85" s="4" t="str">
        <f>IF(B85=" "," ",(VLOOKUP(B85,'tableau formation'!$B$6:$E$172,2,0)))</f>
        <v xml:space="preserve"> </v>
      </c>
      <c r="D85" s="26" t="s">
        <v>35</v>
      </c>
      <c r="E85" s="27" t="str">
        <f>IF('SAISIE FORMATION'!$D85=" "," ",(VLOOKUP('SAISIE FORMATION'!$D85,'tableau agent'!$B$6:$F$100,2,0)))</f>
        <v xml:space="preserve"> </v>
      </c>
      <c r="F85" s="27" t="str">
        <f>IF('SAISIE FORMATION'!$D85=" "," ",(VLOOKUP('SAISIE FORMATION'!$D85,'tableau agent'!$B$6:$F$100,3,0)))</f>
        <v xml:space="preserve"> </v>
      </c>
      <c r="G85" s="25"/>
      <c r="H85" s="25"/>
      <c r="I85" s="17" t="str">
        <f>IF('SAISIE FORMATION'!$H85="OUI",'SAISIE FORMATION'!$G85+1460,"")</f>
        <v/>
      </c>
    </row>
    <row r="86" spans="2:9" ht="18" customHeight="1" x14ac:dyDescent="0.3">
      <c r="B86" s="23" t="s">
        <v>35</v>
      </c>
      <c r="C86" s="4" t="str">
        <f>IF(B86=" "," ",(VLOOKUP(B86,'tableau formation'!$B$6:$E$172,2,0)))</f>
        <v xml:space="preserve"> </v>
      </c>
      <c r="D86" s="26" t="s">
        <v>35</v>
      </c>
      <c r="E86" s="27" t="str">
        <f>IF('SAISIE FORMATION'!$D86=" "," ",(VLOOKUP('SAISIE FORMATION'!$D86,'tableau agent'!$B$6:$F$100,2,0)))</f>
        <v xml:space="preserve"> </v>
      </c>
      <c r="F86" s="27" t="str">
        <f>IF('SAISIE FORMATION'!$D86=" "," ",(VLOOKUP('SAISIE FORMATION'!$D86,'tableau agent'!$B$6:$F$100,3,0)))</f>
        <v xml:space="preserve"> </v>
      </c>
      <c r="G86" s="25"/>
      <c r="H86" s="25"/>
      <c r="I86" s="17" t="str">
        <f>IF('SAISIE FORMATION'!$H86="OUI",'SAISIE FORMATION'!$G86+1460,"")</f>
        <v/>
      </c>
    </row>
    <row r="87" spans="2:9" ht="18" customHeight="1" x14ac:dyDescent="0.3">
      <c r="B87" s="23" t="s">
        <v>35</v>
      </c>
      <c r="C87" s="4" t="str">
        <f>IF(B87=" "," ",(VLOOKUP(B87,'tableau formation'!$B$6:$E$172,2,0)))</f>
        <v xml:space="preserve"> </v>
      </c>
      <c r="D87" s="26" t="s">
        <v>35</v>
      </c>
      <c r="E87" s="27" t="str">
        <f>IF('SAISIE FORMATION'!$D87=" "," ",(VLOOKUP('SAISIE FORMATION'!$D87,'tableau agent'!$B$6:$F$100,2,0)))</f>
        <v xml:space="preserve"> </v>
      </c>
      <c r="F87" s="27" t="str">
        <f>IF('SAISIE FORMATION'!$D87=" "," ",(VLOOKUP('SAISIE FORMATION'!$D87,'tableau agent'!$B$6:$F$100,3,0)))</f>
        <v xml:space="preserve"> </v>
      </c>
      <c r="G87" s="25"/>
      <c r="H87" s="25"/>
      <c r="I87" s="17" t="str">
        <f>IF('SAISIE FORMATION'!$H87="OUI",'SAISIE FORMATION'!$G87+1460,"")</f>
        <v/>
      </c>
    </row>
    <row r="88" spans="2:9" ht="18" customHeight="1" x14ac:dyDescent="0.3">
      <c r="B88" s="23" t="s">
        <v>35</v>
      </c>
      <c r="C88" s="4" t="str">
        <f>IF(B88=" "," ",(VLOOKUP(B88,'tableau formation'!$B$6:$E$172,2,0)))</f>
        <v xml:space="preserve"> </v>
      </c>
      <c r="D88" s="26" t="s">
        <v>35</v>
      </c>
      <c r="E88" s="27" t="str">
        <f>IF('SAISIE FORMATION'!$D88=" "," ",(VLOOKUP('SAISIE FORMATION'!$D88,'tableau agent'!$B$6:$F$100,2,0)))</f>
        <v xml:space="preserve"> </v>
      </c>
      <c r="F88" s="27" t="str">
        <f>IF('SAISIE FORMATION'!$D88=" "," ",(VLOOKUP('SAISIE FORMATION'!$D88,'tableau agent'!$B$6:$F$100,3,0)))</f>
        <v xml:space="preserve"> </v>
      </c>
      <c r="G88" s="25"/>
      <c r="H88" s="25"/>
      <c r="I88" s="17" t="str">
        <f>IF('SAISIE FORMATION'!$H88="OUI",'SAISIE FORMATION'!$G88+1460,"")</f>
        <v/>
      </c>
    </row>
    <row r="89" spans="2:9" ht="18" customHeight="1" x14ac:dyDescent="0.3">
      <c r="B89" s="23" t="s">
        <v>35</v>
      </c>
      <c r="C89" s="4" t="str">
        <f>IF(B89=" "," ",(VLOOKUP(B89,'tableau formation'!$B$6:$E$172,2,0)))</f>
        <v xml:space="preserve"> </v>
      </c>
      <c r="D89" s="26" t="s">
        <v>35</v>
      </c>
      <c r="E89" s="27" t="str">
        <f>IF('SAISIE FORMATION'!$D89=" "," ",(VLOOKUP('SAISIE FORMATION'!$D89,'tableau agent'!$B$6:$F$100,2,0)))</f>
        <v xml:space="preserve"> </v>
      </c>
      <c r="F89" s="27" t="str">
        <f>IF('SAISIE FORMATION'!$D89=" "," ",(VLOOKUP('SAISIE FORMATION'!$D89,'tableau agent'!$B$6:$F$100,3,0)))</f>
        <v xml:space="preserve"> </v>
      </c>
      <c r="G89" s="25"/>
      <c r="H89" s="25"/>
      <c r="I89" s="17" t="str">
        <f>IF('SAISIE FORMATION'!$H89="OUI",'SAISIE FORMATION'!$G89+1460,"")</f>
        <v/>
      </c>
    </row>
    <row r="90" spans="2:9" ht="18" customHeight="1" x14ac:dyDescent="0.3">
      <c r="B90" s="23" t="s">
        <v>35</v>
      </c>
      <c r="C90" s="4" t="str">
        <f>IF(B90=" "," ",(VLOOKUP(B90,'tableau formation'!$B$6:$E$172,2,0)))</f>
        <v xml:space="preserve"> </v>
      </c>
      <c r="D90" s="26" t="s">
        <v>35</v>
      </c>
      <c r="E90" s="27" t="str">
        <f>IF('SAISIE FORMATION'!$D90=" "," ",(VLOOKUP('SAISIE FORMATION'!$D90,'tableau agent'!$B$6:$F$100,2,0)))</f>
        <v xml:space="preserve"> </v>
      </c>
      <c r="F90" s="27" t="str">
        <f>IF('SAISIE FORMATION'!$D90=" "," ",(VLOOKUP('SAISIE FORMATION'!$D90,'tableau agent'!$B$6:$F$100,3,0)))</f>
        <v xml:space="preserve"> </v>
      </c>
      <c r="G90" s="25"/>
      <c r="H90" s="25"/>
      <c r="I90" s="17" t="str">
        <f>IF('SAISIE FORMATION'!$H90="OUI",'SAISIE FORMATION'!$G90+1460,"")</f>
        <v/>
      </c>
    </row>
    <row r="91" spans="2:9" ht="18" customHeight="1" x14ac:dyDescent="0.3">
      <c r="B91" s="23" t="s">
        <v>35</v>
      </c>
      <c r="C91" s="4" t="str">
        <f>IF(B91=" "," ",(VLOOKUP(B91,'tableau formation'!$B$6:$E$172,2,0)))</f>
        <v xml:space="preserve"> </v>
      </c>
      <c r="D91" s="26" t="s">
        <v>35</v>
      </c>
      <c r="E91" s="27" t="str">
        <f>IF('SAISIE FORMATION'!$D91=" "," ",(VLOOKUP('SAISIE FORMATION'!$D91,'tableau agent'!$B$6:$F$100,2,0)))</f>
        <v xml:space="preserve"> </v>
      </c>
      <c r="F91" s="27" t="str">
        <f>IF('SAISIE FORMATION'!$D91=" "," ",(VLOOKUP('SAISIE FORMATION'!$D91,'tableau agent'!$B$6:$F$100,3,0)))</f>
        <v xml:space="preserve"> </v>
      </c>
      <c r="G91" s="25"/>
      <c r="H91" s="25"/>
      <c r="I91" s="17" t="str">
        <f>IF('SAISIE FORMATION'!$H91="OUI",'SAISIE FORMATION'!$G91+1460,"")</f>
        <v/>
      </c>
    </row>
    <row r="92" spans="2:9" ht="18" customHeight="1" x14ac:dyDescent="0.3">
      <c r="B92" s="23" t="s">
        <v>35</v>
      </c>
      <c r="C92" s="4" t="str">
        <f>IF(B92=" "," ",(VLOOKUP(B92,'tableau formation'!$B$6:$E$172,2,0)))</f>
        <v xml:space="preserve"> </v>
      </c>
      <c r="D92" s="26" t="s">
        <v>35</v>
      </c>
      <c r="E92" s="27" t="str">
        <f>IF('SAISIE FORMATION'!$D92=" "," ",(VLOOKUP('SAISIE FORMATION'!$D92,'tableau agent'!$B$6:$F$100,2,0)))</f>
        <v xml:space="preserve"> </v>
      </c>
      <c r="F92" s="27" t="str">
        <f>IF('SAISIE FORMATION'!$D92=" "," ",(VLOOKUP('SAISIE FORMATION'!$D92,'tableau agent'!$B$6:$F$100,3,0)))</f>
        <v xml:space="preserve"> </v>
      </c>
      <c r="G92" s="25"/>
      <c r="H92" s="25"/>
      <c r="I92" s="17" t="str">
        <f>IF('SAISIE FORMATION'!$H92="OUI",'SAISIE FORMATION'!$G92+1460,"")</f>
        <v/>
      </c>
    </row>
    <row r="93" spans="2:9" ht="18" customHeight="1" x14ac:dyDescent="0.3">
      <c r="B93" s="23" t="s">
        <v>35</v>
      </c>
      <c r="C93" s="4" t="str">
        <f>IF(B93=" "," ",(VLOOKUP(B93,'tableau formation'!$B$6:$E$172,2,0)))</f>
        <v xml:space="preserve"> </v>
      </c>
      <c r="D93" s="26" t="s">
        <v>35</v>
      </c>
      <c r="E93" s="27" t="str">
        <f>IF('SAISIE FORMATION'!$D93=" "," ",(VLOOKUP('SAISIE FORMATION'!$D93,'tableau agent'!$B$6:$F$100,2,0)))</f>
        <v xml:space="preserve"> </v>
      </c>
      <c r="F93" s="27" t="str">
        <f>IF('SAISIE FORMATION'!$D93=" "," ",(VLOOKUP('SAISIE FORMATION'!$D93,'tableau agent'!$B$6:$F$100,3,0)))</f>
        <v xml:space="preserve"> </v>
      </c>
      <c r="G93" s="25"/>
      <c r="H93" s="25"/>
      <c r="I93" s="17" t="str">
        <f>IF('SAISIE FORMATION'!$H93="OUI",'SAISIE FORMATION'!$G93+1460,"")</f>
        <v/>
      </c>
    </row>
    <row r="94" spans="2:9" ht="18" customHeight="1" x14ac:dyDescent="0.3">
      <c r="B94" s="23" t="s">
        <v>35</v>
      </c>
      <c r="C94" s="4" t="str">
        <f>IF(B94=" "," ",(VLOOKUP(B94,'tableau formation'!$B$6:$E$172,2,0)))</f>
        <v xml:space="preserve"> </v>
      </c>
      <c r="D94" s="26" t="s">
        <v>35</v>
      </c>
      <c r="E94" s="27" t="str">
        <f>IF('SAISIE FORMATION'!$D94=" "," ",(VLOOKUP('SAISIE FORMATION'!$D94,'tableau agent'!$B$6:$F$100,2,0)))</f>
        <v xml:space="preserve"> </v>
      </c>
      <c r="F94" s="27" t="str">
        <f>IF('SAISIE FORMATION'!$D94=" "," ",(VLOOKUP('SAISIE FORMATION'!$D94,'tableau agent'!$B$6:$F$100,3,0)))</f>
        <v xml:space="preserve"> </v>
      </c>
      <c r="G94" s="25"/>
      <c r="H94" s="25"/>
      <c r="I94" s="17" t="str">
        <f>IF('SAISIE FORMATION'!$H94="OUI",'SAISIE FORMATION'!$G94+1460,"")</f>
        <v/>
      </c>
    </row>
    <row r="95" spans="2:9" ht="18" customHeight="1" x14ac:dyDescent="0.3">
      <c r="B95" s="23" t="s">
        <v>35</v>
      </c>
      <c r="C95" s="4" t="str">
        <f>IF(B95=" "," ",(VLOOKUP(B95,'tableau formation'!$B$6:$E$172,2,0)))</f>
        <v xml:space="preserve"> </v>
      </c>
      <c r="D95" s="26" t="s">
        <v>35</v>
      </c>
      <c r="E95" s="27" t="str">
        <f>IF('SAISIE FORMATION'!$D95=" "," ",(VLOOKUP('SAISIE FORMATION'!$D95,'tableau agent'!$B$6:$F$100,2,0)))</f>
        <v xml:space="preserve"> </v>
      </c>
      <c r="F95" s="27" t="str">
        <f>IF('SAISIE FORMATION'!$D95=" "," ",(VLOOKUP('SAISIE FORMATION'!$D95,'tableau agent'!$B$6:$F$100,3,0)))</f>
        <v xml:space="preserve"> </v>
      </c>
      <c r="G95" s="25"/>
      <c r="H95" s="25"/>
      <c r="I95" s="17" t="str">
        <f>IF('SAISIE FORMATION'!$H95="OUI",'SAISIE FORMATION'!$G95+1460,"")</f>
        <v/>
      </c>
    </row>
    <row r="96" spans="2:9" ht="18" customHeight="1" x14ac:dyDescent="0.3">
      <c r="B96" s="23" t="s">
        <v>35</v>
      </c>
      <c r="C96" s="4" t="str">
        <f>IF(B96=" "," ",(VLOOKUP(B96,'tableau formation'!$B$6:$E$172,2,0)))</f>
        <v xml:space="preserve"> </v>
      </c>
      <c r="D96" s="26" t="s">
        <v>35</v>
      </c>
      <c r="E96" s="27" t="str">
        <f>IF('SAISIE FORMATION'!$D96=" "," ",(VLOOKUP('SAISIE FORMATION'!$D96,'tableau agent'!$B$6:$F$100,2,0)))</f>
        <v xml:space="preserve"> </v>
      </c>
      <c r="F96" s="27" t="str">
        <f>IF('SAISIE FORMATION'!$D96=" "," ",(VLOOKUP('SAISIE FORMATION'!$D96,'tableau agent'!$B$6:$F$100,3,0)))</f>
        <v xml:space="preserve"> </v>
      </c>
      <c r="G96" s="25"/>
      <c r="H96" s="25"/>
      <c r="I96" s="17" t="str">
        <f>IF('SAISIE FORMATION'!$H96="OUI",'SAISIE FORMATION'!$G96+1460,"")</f>
        <v/>
      </c>
    </row>
    <row r="97" spans="2:9" ht="18" customHeight="1" x14ac:dyDescent="0.3">
      <c r="B97" s="23" t="s">
        <v>35</v>
      </c>
      <c r="C97" s="4" t="str">
        <f>IF(B97=" "," ",(VLOOKUP(B97,'tableau formation'!$B$6:$E$172,2,0)))</f>
        <v xml:space="preserve"> </v>
      </c>
      <c r="D97" s="26" t="s">
        <v>35</v>
      </c>
      <c r="E97" s="27" t="str">
        <f>IF('SAISIE FORMATION'!$D97=" "," ",(VLOOKUP('SAISIE FORMATION'!$D97,'tableau agent'!$B$6:$F$100,2,0)))</f>
        <v xml:space="preserve"> </v>
      </c>
      <c r="F97" s="27" t="str">
        <f>IF('SAISIE FORMATION'!$D97=" "," ",(VLOOKUP('SAISIE FORMATION'!$D97,'tableau agent'!$B$6:$F$100,3,0)))</f>
        <v xml:space="preserve"> </v>
      </c>
      <c r="G97" s="25"/>
      <c r="H97" s="25"/>
      <c r="I97" s="17" t="str">
        <f>IF('SAISIE FORMATION'!$H97="OUI",'SAISIE FORMATION'!$G97+1460,"")</f>
        <v/>
      </c>
    </row>
    <row r="98" spans="2:9" ht="18" customHeight="1" x14ac:dyDescent="0.3">
      <c r="B98" s="23" t="s">
        <v>35</v>
      </c>
      <c r="C98" s="4" t="str">
        <f>IF(B98=" "," ",(VLOOKUP(B98,'tableau formation'!$B$6:$E$172,2,0)))</f>
        <v xml:space="preserve"> </v>
      </c>
      <c r="D98" s="26" t="s">
        <v>35</v>
      </c>
      <c r="E98" s="27" t="str">
        <f>IF('SAISIE FORMATION'!$D98=" "," ",(VLOOKUP('SAISIE FORMATION'!$D98,'tableau agent'!$B$6:$F$100,2,0)))</f>
        <v xml:space="preserve"> </v>
      </c>
      <c r="F98" s="27" t="str">
        <f>IF('SAISIE FORMATION'!$D98=" "," ",(VLOOKUP('SAISIE FORMATION'!$D98,'tableau agent'!$B$6:$F$100,3,0)))</f>
        <v xml:space="preserve"> </v>
      </c>
      <c r="G98" s="25"/>
      <c r="H98" s="25"/>
      <c r="I98" s="17" t="str">
        <f>IF('SAISIE FORMATION'!$H98="OUI",'SAISIE FORMATION'!$G98+1460,"")</f>
        <v/>
      </c>
    </row>
    <row r="99" spans="2:9" ht="18" customHeight="1" x14ac:dyDescent="0.3">
      <c r="B99" s="23" t="s">
        <v>35</v>
      </c>
      <c r="C99" s="4" t="str">
        <f>IF(B99=" "," ",(VLOOKUP(B99,'tableau formation'!$B$6:$E$172,2,0)))</f>
        <v xml:space="preserve"> </v>
      </c>
      <c r="D99" s="26" t="s">
        <v>35</v>
      </c>
      <c r="E99" s="27" t="str">
        <f>IF('SAISIE FORMATION'!$D99=" "," ",(VLOOKUP('SAISIE FORMATION'!$D99,'tableau agent'!$B$6:$F$100,2,0)))</f>
        <v xml:space="preserve"> </v>
      </c>
      <c r="F99" s="27" t="str">
        <f>IF('SAISIE FORMATION'!$D99=" "," ",(VLOOKUP('SAISIE FORMATION'!$D99,'tableau agent'!$B$6:$F$100,3,0)))</f>
        <v xml:space="preserve"> </v>
      </c>
      <c r="G99" s="25"/>
      <c r="H99" s="25"/>
      <c r="I99" s="17" t="str">
        <f>IF('SAISIE FORMATION'!$H99="OUI",'SAISIE FORMATION'!$G99+1460,"")</f>
        <v/>
      </c>
    </row>
    <row r="100" spans="2:9" ht="18" customHeight="1" x14ac:dyDescent="0.3">
      <c r="B100" s="23" t="s">
        <v>35</v>
      </c>
      <c r="C100" s="4" t="str">
        <f>IF(B100=" "," ",(VLOOKUP(B100,'tableau formation'!$B$6:$E$172,2,0)))</f>
        <v xml:space="preserve"> </v>
      </c>
      <c r="D100" s="26" t="s">
        <v>35</v>
      </c>
      <c r="E100" s="27" t="str">
        <f>IF('SAISIE FORMATION'!$D100=" "," ",(VLOOKUP('SAISIE FORMATION'!$D100,'tableau agent'!$B$6:$F$100,2,0)))</f>
        <v xml:space="preserve"> </v>
      </c>
      <c r="F100" s="27" t="str">
        <f>IF('SAISIE FORMATION'!$D100=" "," ",(VLOOKUP('SAISIE FORMATION'!$D100,'tableau agent'!$B$6:$F$100,3,0)))</f>
        <v xml:space="preserve"> </v>
      </c>
      <c r="G100" s="25"/>
      <c r="H100" s="25"/>
      <c r="I100" s="17" t="str">
        <f>IF('SAISIE FORMATION'!$H100="OUI",'SAISIE FORMATION'!$G100+1460,"")</f>
        <v/>
      </c>
    </row>
    <row r="101" spans="2:9" ht="18" customHeight="1" x14ac:dyDescent="0.3">
      <c r="B101" s="23" t="s">
        <v>35</v>
      </c>
      <c r="C101" s="4" t="str">
        <f>IF(B101=" "," ",(VLOOKUP(B101,'tableau formation'!$B$6:$E$172,2,0)))</f>
        <v xml:space="preserve"> </v>
      </c>
      <c r="D101" s="26" t="s">
        <v>35</v>
      </c>
      <c r="E101" s="27" t="str">
        <f>IF('SAISIE FORMATION'!$D101=" "," ",(VLOOKUP('SAISIE FORMATION'!$D101,'tableau agent'!$B$6:$F$100,2,0)))</f>
        <v xml:space="preserve"> </v>
      </c>
      <c r="F101" s="27" t="str">
        <f>IF('SAISIE FORMATION'!$D101=" "," ",(VLOOKUP('SAISIE FORMATION'!$D101,'tableau agent'!$B$6:$F$100,3,0)))</f>
        <v xml:space="preserve"> </v>
      </c>
      <c r="G101" s="25"/>
      <c r="H101" s="25"/>
      <c r="I101" s="17" t="str">
        <f>IF('SAISIE FORMATION'!$H101="OUI",'SAISIE FORMATION'!$G101+1460,"")</f>
        <v/>
      </c>
    </row>
    <row r="102" spans="2:9" ht="18" customHeight="1" x14ac:dyDescent="0.3">
      <c r="B102" s="23" t="s">
        <v>35</v>
      </c>
      <c r="C102" s="4" t="str">
        <f>IF(B102=" "," ",(VLOOKUP(B102,'tableau formation'!$B$6:$E$172,2,0)))</f>
        <v xml:space="preserve"> </v>
      </c>
      <c r="D102" s="26" t="s">
        <v>35</v>
      </c>
      <c r="E102" s="27" t="str">
        <f>IF('SAISIE FORMATION'!$D102=" "," ",(VLOOKUP('SAISIE FORMATION'!$D102,'tableau agent'!$B$6:$F$100,2,0)))</f>
        <v xml:space="preserve"> </v>
      </c>
      <c r="F102" s="27" t="str">
        <f>IF('SAISIE FORMATION'!$D102=" "," ",(VLOOKUP('SAISIE FORMATION'!$D102,'tableau agent'!$B$6:$F$100,3,0)))</f>
        <v xml:space="preserve"> </v>
      </c>
      <c r="G102" s="25"/>
      <c r="H102" s="25"/>
      <c r="I102" s="17" t="str">
        <f>IF('SAISIE FORMATION'!$H102="OUI",'SAISIE FORMATION'!$G102+1460,"")</f>
        <v/>
      </c>
    </row>
    <row r="103" spans="2:9" ht="18" customHeight="1" x14ac:dyDescent="0.3">
      <c r="B103" s="23" t="s">
        <v>35</v>
      </c>
      <c r="C103" s="4" t="str">
        <f>IF(B103=" "," ",(VLOOKUP(B103,'tableau formation'!$B$6:$E$172,2,0)))</f>
        <v xml:space="preserve"> </v>
      </c>
      <c r="D103" s="26" t="s">
        <v>35</v>
      </c>
      <c r="E103" s="27" t="str">
        <f>IF('SAISIE FORMATION'!$D103=" "," ",(VLOOKUP('SAISIE FORMATION'!$D103,'tableau agent'!$B$6:$F$100,2,0)))</f>
        <v xml:space="preserve"> </v>
      </c>
      <c r="F103" s="27" t="str">
        <f>IF('SAISIE FORMATION'!$D103=" "," ",(VLOOKUP('SAISIE FORMATION'!$D103,'tableau agent'!$B$6:$F$100,3,0)))</f>
        <v xml:space="preserve"> </v>
      </c>
      <c r="G103" s="25"/>
      <c r="H103" s="25"/>
      <c r="I103" s="17" t="str">
        <f>IF('SAISIE FORMATION'!$H103="OUI",'SAISIE FORMATION'!$G103+1460,"")</f>
        <v/>
      </c>
    </row>
    <row r="104" spans="2:9" ht="18" customHeight="1" x14ac:dyDescent="0.3">
      <c r="B104" s="23" t="s">
        <v>35</v>
      </c>
      <c r="C104" s="4" t="str">
        <f>IF(B104=" "," ",(VLOOKUP(B104,'tableau formation'!$B$6:$E$172,2,0)))</f>
        <v xml:space="preserve"> </v>
      </c>
      <c r="D104" s="26" t="s">
        <v>35</v>
      </c>
      <c r="E104" s="27" t="str">
        <f>IF('SAISIE FORMATION'!$D104=" "," ",(VLOOKUP('SAISIE FORMATION'!$D104,'tableau agent'!$B$6:$F$100,2,0)))</f>
        <v xml:space="preserve"> </v>
      </c>
      <c r="F104" s="27" t="str">
        <f>IF('SAISIE FORMATION'!$D104=" "," ",(VLOOKUP('SAISIE FORMATION'!$D104,'tableau agent'!$B$6:$F$100,3,0)))</f>
        <v xml:space="preserve"> </v>
      </c>
      <c r="G104" s="25"/>
      <c r="H104" s="25"/>
      <c r="I104" s="17" t="str">
        <f>IF('SAISIE FORMATION'!$H104="OUI",'SAISIE FORMATION'!$G104+1460,"")</f>
        <v/>
      </c>
    </row>
    <row r="105" spans="2:9" ht="18" customHeight="1" x14ac:dyDescent="0.3">
      <c r="B105" s="23" t="s">
        <v>35</v>
      </c>
      <c r="C105" s="4" t="str">
        <f>IF(B105=" "," ",(VLOOKUP(B105,'tableau formation'!$B$6:$E$172,2,0)))</f>
        <v xml:space="preserve"> </v>
      </c>
      <c r="D105" s="26" t="s">
        <v>35</v>
      </c>
      <c r="E105" s="27" t="str">
        <f>IF('SAISIE FORMATION'!$D105=" "," ",(VLOOKUP('SAISIE FORMATION'!$D105,'tableau agent'!$B$6:$F$100,2,0)))</f>
        <v xml:space="preserve"> </v>
      </c>
      <c r="F105" s="27" t="str">
        <f>IF('SAISIE FORMATION'!$D105=" "," ",(VLOOKUP('SAISIE FORMATION'!$D105,'tableau agent'!$B$6:$F$100,3,0)))</f>
        <v xml:space="preserve"> </v>
      </c>
      <c r="G105" s="25"/>
      <c r="H105" s="25"/>
      <c r="I105" s="17" t="str">
        <f>IF('SAISIE FORMATION'!$H105="OUI",'SAISIE FORMATION'!$G105+1460,"")</f>
        <v/>
      </c>
    </row>
    <row r="106" spans="2:9" ht="18" customHeight="1" x14ac:dyDescent="0.3">
      <c r="B106" s="23" t="s">
        <v>35</v>
      </c>
      <c r="C106" s="4" t="str">
        <f>IF(B106=" "," ",(VLOOKUP(B106,'tableau formation'!$B$6:$E$172,2,0)))</f>
        <v xml:space="preserve"> </v>
      </c>
      <c r="D106" s="26" t="s">
        <v>35</v>
      </c>
      <c r="E106" s="27" t="str">
        <f>IF('SAISIE FORMATION'!$D106=" "," ",(VLOOKUP('SAISIE FORMATION'!$D106,'tableau agent'!$B$6:$F$100,2,0)))</f>
        <v xml:space="preserve"> </v>
      </c>
      <c r="F106" s="27" t="str">
        <f>IF('SAISIE FORMATION'!$D106=" "," ",(VLOOKUP('SAISIE FORMATION'!$D106,'tableau agent'!$B$6:$F$100,3,0)))</f>
        <v xml:space="preserve"> </v>
      </c>
      <c r="G106" s="25"/>
      <c r="H106" s="25"/>
      <c r="I106" s="17" t="str">
        <f>IF('SAISIE FORMATION'!$H106="OUI",'SAISIE FORMATION'!$G106+1460,"")</f>
        <v/>
      </c>
    </row>
    <row r="107" spans="2:9" ht="18" customHeight="1" x14ac:dyDescent="0.3">
      <c r="B107" s="23" t="s">
        <v>35</v>
      </c>
      <c r="C107" s="4" t="str">
        <f>IF(B107=" "," ",(VLOOKUP(B107,'tableau formation'!$B$6:$E$172,2,0)))</f>
        <v xml:space="preserve"> </v>
      </c>
      <c r="D107" s="26" t="s">
        <v>35</v>
      </c>
      <c r="E107" s="27" t="str">
        <f>IF('SAISIE FORMATION'!$D107=" "," ",(VLOOKUP('SAISIE FORMATION'!$D107,'tableau agent'!$B$6:$F$100,2,0)))</f>
        <v xml:space="preserve"> </v>
      </c>
      <c r="F107" s="27" t="str">
        <f>IF('SAISIE FORMATION'!$D107=" "," ",(VLOOKUP('SAISIE FORMATION'!$D107,'tableau agent'!$B$6:$F$100,3,0)))</f>
        <v xml:space="preserve"> </v>
      </c>
      <c r="G107" s="25"/>
      <c r="H107" s="25"/>
      <c r="I107" s="17" t="str">
        <f>IF('SAISIE FORMATION'!$H107="OUI",'SAISIE FORMATION'!$G107+1460,"")</f>
        <v/>
      </c>
    </row>
    <row r="108" spans="2:9" ht="18" customHeight="1" x14ac:dyDescent="0.3">
      <c r="B108" s="23" t="s">
        <v>35</v>
      </c>
      <c r="C108" s="4" t="str">
        <f>IF(B108=" "," ",(VLOOKUP(B108,'tableau formation'!$B$6:$E$172,2,0)))</f>
        <v xml:space="preserve"> </v>
      </c>
      <c r="D108" s="26" t="s">
        <v>35</v>
      </c>
      <c r="E108" s="27" t="str">
        <f>IF('SAISIE FORMATION'!$D108=" "," ",(VLOOKUP('SAISIE FORMATION'!$D108,'tableau agent'!$B$6:$F$100,2,0)))</f>
        <v xml:space="preserve"> </v>
      </c>
      <c r="F108" s="27" t="str">
        <f>IF('SAISIE FORMATION'!$D108=" "," ",(VLOOKUP('SAISIE FORMATION'!$D108,'tableau agent'!$B$6:$F$100,3,0)))</f>
        <v xml:space="preserve"> </v>
      </c>
      <c r="G108" s="25"/>
      <c r="H108" s="25"/>
      <c r="I108" s="17" t="str">
        <f>IF('SAISIE FORMATION'!$H108="OUI",'SAISIE FORMATION'!$G108+1460,"")</f>
        <v/>
      </c>
    </row>
    <row r="109" spans="2:9" ht="18" customHeight="1" x14ac:dyDescent="0.3">
      <c r="B109" s="23" t="s">
        <v>35</v>
      </c>
      <c r="C109" s="4" t="str">
        <f>IF(B109=" "," ",(VLOOKUP(B109,'tableau formation'!$B$6:$E$172,2,0)))</f>
        <v xml:space="preserve"> </v>
      </c>
      <c r="D109" s="26" t="s">
        <v>35</v>
      </c>
      <c r="E109" s="27" t="str">
        <f>IF('SAISIE FORMATION'!$D109=" "," ",(VLOOKUP('SAISIE FORMATION'!$D109,'tableau agent'!$B$6:$F$100,2,0)))</f>
        <v xml:space="preserve"> </v>
      </c>
      <c r="F109" s="27" t="str">
        <f>IF('SAISIE FORMATION'!$D109=" "," ",(VLOOKUP('SAISIE FORMATION'!$D109,'tableau agent'!$B$6:$F$100,3,0)))</f>
        <v xml:space="preserve"> </v>
      </c>
      <c r="G109" s="25"/>
      <c r="H109" s="25"/>
      <c r="I109" s="17" t="str">
        <f>IF('SAISIE FORMATION'!$H109="OUI",'SAISIE FORMATION'!$G109+1460,"")</f>
        <v/>
      </c>
    </row>
    <row r="110" spans="2:9" ht="18" customHeight="1" x14ac:dyDescent="0.3">
      <c r="B110" s="23" t="s">
        <v>35</v>
      </c>
      <c r="C110" s="4" t="str">
        <f>IF(B110=" "," ",(VLOOKUP(B110,'tableau formation'!$B$6:$E$172,2,0)))</f>
        <v xml:space="preserve"> </v>
      </c>
      <c r="D110" s="26" t="s">
        <v>35</v>
      </c>
      <c r="E110" s="27" t="str">
        <f>IF('SAISIE FORMATION'!$D110=" "," ",(VLOOKUP('SAISIE FORMATION'!$D110,'tableau agent'!$B$6:$F$100,2,0)))</f>
        <v xml:space="preserve"> </v>
      </c>
      <c r="F110" s="27" t="str">
        <f>IF('SAISIE FORMATION'!$D110=" "," ",(VLOOKUP('SAISIE FORMATION'!$D110,'tableau agent'!$B$6:$F$100,3,0)))</f>
        <v xml:space="preserve"> </v>
      </c>
      <c r="G110" s="25"/>
      <c r="H110" s="25"/>
      <c r="I110" s="17" t="str">
        <f>IF('SAISIE FORMATION'!$H110="OUI",'SAISIE FORMATION'!$G110+1460,"")</f>
        <v/>
      </c>
    </row>
    <row r="111" spans="2:9" ht="18" customHeight="1" x14ac:dyDescent="0.3">
      <c r="B111" s="23" t="s">
        <v>35</v>
      </c>
      <c r="C111" s="4" t="str">
        <f>IF(B111=" "," ",(VLOOKUP(B111,'tableau formation'!$B$6:$E$172,2,0)))</f>
        <v xml:space="preserve"> </v>
      </c>
      <c r="D111" s="26" t="s">
        <v>35</v>
      </c>
      <c r="E111" s="27" t="str">
        <f>IF('SAISIE FORMATION'!$D111=" "," ",(VLOOKUP('SAISIE FORMATION'!$D111,'tableau agent'!$B$6:$F$100,2,0)))</f>
        <v xml:space="preserve"> </v>
      </c>
      <c r="F111" s="27" t="str">
        <f>IF('SAISIE FORMATION'!$D111=" "," ",(VLOOKUP('SAISIE FORMATION'!$D111,'tableau agent'!$B$6:$F$100,3,0)))</f>
        <v xml:space="preserve"> </v>
      </c>
      <c r="G111" s="25"/>
      <c r="H111" s="25"/>
      <c r="I111" s="17" t="str">
        <f>IF('SAISIE FORMATION'!$H111="OUI",'SAISIE FORMATION'!$G111+1460,"")</f>
        <v/>
      </c>
    </row>
    <row r="112" spans="2:9" ht="18" customHeight="1" x14ac:dyDescent="0.3">
      <c r="B112" s="23" t="s">
        <v>35</v>
      </c>
      <c r="C112" s="4" t="str">
        <f>IF(B112=" "," ",(VLOOKUP(B112,'tableau formation'!$B$6:$E$172,2,0)))</f>
        <v xml:space="preserve"> </v>
      </c>
      <c r="D112" s="26" t="s">
        <v>35</v>
      </c>
      <c r="E112" s="27" t="str">
        <f>IF('SAISIE FORMATION'!$D112=" "," ",(VLOOKUP('SAISIE FORMATION'!$D112,'tableau agent'!$B$6:$F$100,2,0)))</f>
        <v xml:space="preserve"> </v>
      </c>
      <c r="F112" s="27" t="str">
        <f>IF('SAISIE FORMATION'!$D112=" "," ",(VLOOKUP('SAISIE FORMATION'!$D112,'tableau agent'!$B$6:$F$100,3,0)))</f>
        <v xml:space="preserve"> </v>
      </c>
      <c r="G112" s="25"/>
      <c r="H112" s="25"/>
      <c r="I112" s="17" t="str">
        <f>IF('SAISIE FORMATION'!$H112="OUI",'SAISIE FORMATION'!$G112+1460,"")</f>
        <v/>
      </c>
    </row>
    <row r="113" spans="2:9" ht="18" customHeight="1" x14ac:dyDescent="0.3">
      <c r="B113" s="23" t="s">
        <v>35</v>
      </c>
      <c r="C113" s="4" t="str">
        <f>IF(B113=" "," ",(VLOOKUP(B113,'tableau formation'!$B$6:$E$172,2,0)))</f>
        <v xml:space="preserve"> </v>
      </c>
      <c r="D113" s="26" t="s">
        <v>35</v>
      </c>
      <c r="E113" s="27" t="str">
        <f>IF('SAISIE FORMATION'!$D113=" "," ",(VLOOKUP('SAISIE FORMATION'!$D113,'tableau agent'!$B$6:$F$100,2,0)))</f>
        <v xml:space="preserve"> </v>
      </c>
      <c r="F113" s="27" t="str">
        <f>IF('SAISIE FORMATION'!$D113=" "," ",(VLOOKUP('SAISIE FORMATION'!$D113,'tableau agent'!$B$6:$F$100,3,0)))</f>
        <v xml:space="preserve"> </v>
      </c>
      <c r="G113" s="25"/>
      <c r="H113" s="25"/>
      <c r="I113" s="17" t="str">
        <f>IF('SAISIE FORMATION'!$H113="OUI",'SAISIE FORMATION'!$G113+1460,"")</f>
        <v/>
      </c>
    </row>
    <row r="114" spans="2:9" ht="18" customHeight="1" x14ac:dyDescent="0.3">
      <c r="B114" s="23" t="s">
        <v>35</v>
      </c>
      <c r="C114" s="4" t="str">
        <f>IF(B114=" "," ",(VLOOKUP(B114,'tableau formation'!$B$6:$E$172,2,0)))</f>
        <v xml:space="preserve"> </v>
      </c>
      <c r="D114" s="26" t="s">
        <v>35</v>
      </c>
      <c r="E114" s="27" t="str">
        <f>IF('SAISIE FORMATION'!$D114=" "," ",(VLOOKUP('SAISIE FORMATION'!$D114,'tableau agent'!$B$6:$F$100,2,0)))</f>
        <v xml:space="preserve"> </v>
      </c>
      <c r="F114" s="27" t="str">
        <f>IF('SAISIE FORMATION'!$D114=" "," ",(VLOOKUP('SAISIE FORMATION'!$D114,'tableau agent'!$B$6:$F$100,3,0)))</f>
        <v xml:space="preserve"> </v>
      </c>
      <c r="G114" s="25"/>
      <c r="H114" s="25"/>
      <c r="I114" s="17" t="str">
        <f>IF('SAISIE FORMATION'!$H114="OUI",'SAISIE FORMATION'!$G114+1460,"")</f>
        <v/>
      </c>
    </row>
    <row r="115" spans="2:9" ht="18" customHeight="1" x14ac:dyDescent="0.3">
      <c r="B115" s="23" t="s">
        <v>35</v>
      </c>
      <c r="C115" s="4" t="str">
        <f>IF(B115=" "," ",(VLOOKUP(B115,'tableau formation'!$B$6:$E$172,2,0)))</f>
        <v xml:space="preserve"> </v>
      </c>
      <c r="D115" s="26" t="s">
        <v>35</v>
      </c>
      <c r="E115" s="27" t="str">
        <f>IF('SAISIE FORMATION'!$D115=" "," ",(VLOOKUP('SAISIE FORMATION'!$D115,'tableau agent'!$B$6:$F$100,2,0)))</f>
        <v xml:space="preserve"> </v>
      </c>
      <c r="F115" s="27" t="str">
        <f>IF('SAISIE FORMATION'!$D115=" "," ",(VLOOKUP('SAISIE FORMATION'!$D115,'tableau agent'!$B$6:$F$100,3,0)))</f>
        <v xml:space="preserve"> </v>
      </c>
      <c r="G115" s="25"/>
      <c r="H115" s="25"/>
      <c r="I115" s="17" t="str">
        <f>IF('SAISIE FORMATION'!$H115="OUI",'SAISIE FORMATION'!$G115+1460,"")</f>
        <v/>
      </c>
    </row>
    <row r="116" spans="2:9" ht="18" customHeight="1" x14ac:dyDescent="0.3">
      <c r="B116" s="23" t="s">
        <v>35</v>
      </c>
      <c r="C116" s="4" t="str">
        <f>IF(B116=" "," ",(VLOOKUP(B116,'tableau formation'!$B$6:$E$172,2,0)))</f>
        <v xml:space="preserve"> </v>
      </c>
      <c r="D116" s="26" t="s">
        <v>35</v>
      </c>
      <c r="E116" s="27" t="str">
        <f>IF('SAISIE FORMATION'!$D116=" "," ",(VLOOKUP('SAISIE FORMATION'!$D116,'tableau agent'!$B$6:$F$100,2,0)))</f>
        <v xml:space="preserve"> </v>
      </c>
      <c r="F116" s="27" t="str">
        <f>IF('SAISIE FORMATION'!$D116=" "," ",(VLOOKUP('SAISIE FORMATION'!$D116,'tableau agent'!$B$6:$F$100,3,0)))</f>
        <v xml:space="preserve"> </v>
      </c>
      <c r="G116" s="25"/>
      <c r="H116" s="25"/>
      <c r="I116" s="17" t="str">
        <f>IF('SAISIE FORMATION'!$H116="OUI",'SAISIE FORMATION'!$G116+1460,"")</f>
        <v/>
      </c>
    </row>
    <row r="117" spans="2:9" ht="18" customHeight="1" x14ac:dyDescent="0.3">
      <c r="B117" s="23" t="s">
        <v>35</v>
      </c>
      <c r="C117" s="4" t="str">
        <f>IF(B117=" "," ",(VLOOKUP(B117,'tableau formation'!$B$6:$E$172,2,0)))</f>
        <v xml:space="preserve"> </v>
      </c>
      <c r="D117" s="26" t="s">
        <v>35</v>
      </c>
      <c r="E117" s="27" t="str">
        <f>IF('SAISIE FORMATION'!$D117=" "," ",(VLOOKUP('SAISIE FORMATION'!$D117,'tableau agent'!$B$6:$F$100,2,0)))</f>
        <v xml:space="preserve"> </v>
      </c>
      <c r="F117" s="27" t="str">
        <f>IF('SAISIE FORMATION'!$D117=" "," ",(VLOOKUP('SAISIE FORMATION'!$D117,'tableau agent'!$B$6:$F$100,3,0)))</f>
        <v xml:space="preserve"> </v>
      </c>
      <c r="G117" s="25"/>
      <c r="H117" s="25"/>
      <c r="I117" s="17" t="str">
        <f>IF('SAISIE FORMATION'!$H117="OUI",'SAISIE FORMATION'!$G117+1460,"")</f>
        <v/>
      </c>
    </row>
    <row r="118" spans="2:9" ht="18" customHeight="1" x14ac:dyDescent="0.3">
      <c r="B118" s="23" t="s">
        <v>35</v>
      </c>
      <c r="C118" s="4" t="str">
        <f>IF(B118=" "," ",(VLOOKUP(B118,'tableau formation'!$B$6:$E$172,2,0)))</f>
        <v xml:space="preserve"> </v>
      </c>
      <c r="D118" s="26" t="s">
        <v>35</v>
      </c>
      <c r="E118" s="27" t="str">
        <f>IF('SAISIE FORMATION'!$D118=" "," ",(VLOOKUP('SAISIE FORMATION'!$D118,'tableau agent'!$B$6:$F$100,2,0)))</f>
        <v xml:space="preserve"> </v>
      </c>
      <c r="F118" s="27" t="str">
        <f>IF('SAISIE FORMATION'!$D118=" "," ",(VLOOKUP('SAISIE FORMATION'!$D118,'tableau agent'!$B$6:$F$100,3,0)))</f>
        <v xml:space="preserve"> </v>
      </c>
      <c r="G118" s="25"/>
      <c r="H118" s="25"/>
      <c r="I118" s="17" t="str">
        <f>IF('SAISIE FORMATION'!$H118="OUI",'SAISIE FORMATION'!$G118+1460,"")</f>
        <v/>
      </c>
    </row>
    <row r="119" spans="2:9" ht="18" customHeight="1" x14ac:dyDescent="0.3">
      <c r="B119" s="23" t="s">
        <v>35</v>
      </c>
      <c r="C119" s="4" t="str">
        <f>IF(B119=" "," ",(VLOOKUP(B119,'tableau formation'!$B$6:$E$172,2,0)))</f>
        <v xml:space="preserve"> </v>
      </c>
      <c r="D119" s="26" t="s">
        <v>35</v>
      </c>
      <c r="E119" s="27" t="str">
        <f>IF('SAISIE FORMATION'!$D119=" "," ",(VLOOKUP('SAISIE FORMATION'!$D119,'tableau agent'!$B$6:$F$100,2,0)))</f>
        <v xml:space="preserve"> </v>
      </c>
      <c r="F119" s="27" t="str">
        <f>IF('SAISIE FORMATION'!$D119=" "," ",(VLOOKUP('SAISIE FORMATION'!$D119,'tableau agent'!$B$6:$F$100,3,0)))</f>
        <v xml:space="preserve"> </v>
      </c>
      <c r="G119" s="25"/>
      <c r="H119" s="25"/>
      <c r="I119" s="17" t="str">
        <f>IF('SAISIE FORMATION'!$H119="OUI",'SAISIE FORMATION'!$G119+1460,"")</f>
        <v/>
      </c>
    </row>
    <row r="120" spans="2:9" ht="18" customHeight="1" x14ac:dyDescent="0.3">
      <c r="B120" s="23" t="s">
        <v>35</v>
      </c>
      <c r="C120" s="4" t="str">
        <f>IF(B120=" "," ",(VLOOKUP(B120,'tableau formation'!$B$6:$E$172,2,0)))</f>
        <v xml:space="preserve"> </v>
      </c>
      <c r="D120" s="26" t="s">
        <v>35</v>
      </c>
      <c r="E120" s="27" t="str">
        <f>IF('SAISIE FORMATION'!$D120=" "," ",(VLOOKUP('SAISIE FORMATION'!$D120,'tableau agent'!$B$6:$F$100,2,0)))</f>
        <v xml:space="preserve"> </v>
      </c>
      <c r="F120" s="27" t="str">
        <f>IF('SAISIE FORMATION'!$D120=" "," ",(VLOOKUP('SAISIE FORMATION'!$D120,'tableau agent'!$B$6:$F$100,3,0)))</f>
        <v xml:space="preserve"> </v>
      </c>
      <c r="G120" s="25"/>
      <c r="H120" s="25"/>
      <c r="I120" s="17" t="str">
        <f>IF('SAISIE FORMATION'!$H120="OUI",'SAISIE FORMATION'!$G120+1460,"")</f>
        <v/>
      </c>
    </row>
    <row r="121" spans="2:9" ht="18" customHeight="1" x14ac:dyDescent="0.3">
      <c r="B121" s="23" t="s">
        <v>35</v>
      </c>
      <c r="C121" s="4" t="str">
        <f>IF(B121=" "," ",(VLOOKUP(B121,'tableau formation'!$B$6:$E$172,2,0)))</f>
        <v xml:space="preserve"> </v>
      </c>
      <c r="D121" s="26" t="s">
        <v>35</v>
      </c>
      <c r="E121" s="27" t="str">
        <f>IF('SAISIE FORMATION'!$D121=" "," ",(VLOOKUP('SAISIE FORMATION'!$D121,'tableau agent'!$B$6:$F$100,2,0)))</f>
        <v xml:space="preserve"> </v>
      </c>
      <c r="F121" s="27" t="str">
        <f>IF('SAISIE FORMATION'!$D121=" "," ",(VLOOKUP('SAISIE FORMATION'!$D121,'tableau agent'!$B$6:$F$100,3,0)))</f>
        <v xml:space="preserve"> </v>
      </c>
      <c r="G121" s="25"/>
      <c r="H121" s="25"/>
      <c r="I121" s="17" t="str">
        <f>IF('SAISIE FORMATION'!$H121="OUI",'SAISIE FORMATION'!$G121+1460,"")</f>
        <v/>
      </c>
    </row>
    <row r="122" spans="2:9" ht="18" customHeight="1" x14ac:dyDescent="0.3">
      <c r="B122" s="23" t="s">
        <v>35</v>
      </c>
      <c r="C122" s="4" t="str">
        <f>IF(B122=" "," ",(VLOOKUP(B122,'tableau formation'!$B$6:$E$172,2,0)))</f>
        <v xml:space="preserve"> </v>
      </c>
      <c r="D122" s="26" t="s">
        <v>35</v>
      </c>
      <c r="E122" s="27" t="str">
        <f>IF('SAISIE FORMATION'!$D122=" "," ",(VLOOKUP('SAISIE FORMATION'!$D122,'tableau agent'!$B$6:$F$100,2,0)))</f>
        <v xml:space="preserve"> </v>
      </c>
      <c r="F122" s="27" t="str">
        <f>IF('SAISIE FORMATION'!$D122=" "," ",(VLOOKUP('SAISIE FORMATION'!$D122,'tableau agent'!$B$6:$F$100,3,0)))</f>
        <v xml:space="preserve"> </v>
      </c>
      <c r="G122" s="25"/>
      <c r="H122" s="25"/>
      <c r="I122" s="17" t="str">
        <f>IF('SAISIE FORMATION'!$H122="OUI",'SAISIE FORMATION'!$G122+1460,"")</f>
        <v/>
      </c>
    </row>
    <row r="123" spans="2:9" ht="18" customHeight="1" x14ac:dyDescent="0.3">
      <c r="B123" s="23" t="s">
        <v>35</v>
      </c>
      <c r="C123" s="4" t="str">
        <f>IF(B123=" "," ",(VLOOKUP(B123,'tableau formation'!$B$6:$E$172,2,0)))</f>
        <v xml:space="preserve"> </v>
      </c>
      <c r="D123" s="26" t="s">
        <v>35</v>
      </c>
      <c r="E123" s="27" t="str">
        <f>IF('SAISIE FORMATION'!$D123=" "," ",(VLOOKUP('SAISIE FORMATION'!$D123,'tableau agent'!$B$6:$F$100,2,0)))</f>
        <v xml:space="preserve"> </v>
      </c>
      <c r="F123" s="27" t="str">
        <f>IF('SAISIE FORMATION'!$D123=" "," ",(VLOOKUP('SAISIE FORMATION'!$D123,'tableau agent'!$B$6:$F$100,3,0)))</f>
        <v xml:space="preserve"> </v>
      </c>
      <c r="G123" s="25"/>
      <c r="H123" s="25"/>
      <c r="I123" s="17" t="str">
        <f>IF('SAISIE FORMATION'!$H123="OUI",'SAISIE FORMATION'!$G123+1460,"")</f>
        <v/>
      </c>
    </row>
    <row r="124" spans="2:9" ht="18" customHeight="1" x14ac:dyDescent="0.3">
      <c r="B124" s="23" t="s">
        <v>35</v>
      </c>
      <c r="C124" s="4" t="str">
        <f>IF(B124=" "," ",(VLOOKUP(B124,'tableau formation'!$B$6:$E$172,2,0)))</f>
        <v xml:space="preserve"> </v>
      </c>
      <c r="D124" s="26" t="s">
        <v>35</v>
      </c>
      <c r="E124" s="27" t="str">
        <f>IF('SAISIE FORMATION'!$D124=" "," ",(VLOOKUP('SAISIE FORMATION'!$D124,'tableau agent'!$B$6:$F$100,2,0)))</f>
        <v xml:space="preserve"> </v>
      </c>
      <c r="F124" s="27" t="str">
        <f>IF('SAISIE FORMATION'!$D124=" "," ",(VLOOKUP('SAISIE FORMATION'!$D124,'tableau agent'!$B$6:$F$100,3,0)))</f>
        <v xml:space="preserve"> </v>
      </c>
      <c r="G124" s="25"/>
      <c r="H124" s="25"/>
      <c r="I124" s="17" t="str">
        <f>IF('SAISIE FORMATION'!$H124="OUI",'SAISIE FORMATION'!$G124+1460,"")</f>
        <v/>
      </c>
    </row>
    <row r="125" spans="2:9" ht="18" customHeight="1" x14ac:dyDescent="0.3">
      <c r="B125" s="23" t="s">
        <v>35</v>
      </c>
      <c r="C125" s="4" t="str">
        <f>IF(B125=" "," ",(VLOOKUP(B125,'tableau formation'!$B$6:$E$172,2,0)))</f>
        <v xml:space="preserve"> </v>
      </c>
      <c r="D125" s="26" t="s">
        <v>35</v>
      </c>
      <c r="E125" s="27" t="str">
        <f>IF('SAISIE FORMATION'!$D125=" "," ",(VLOOKUP('SAISIE FORMATION'!$D125,'tableau agent'!$B$6:$F$100,2,0)))</f>
        <v xml:space="preserve"> </v>
      </c>
      <c r="F125" s="27" t="str">
        <f>IF('SAISIE FORMATION'!$D125=" "," ",(VLOOKUP('SAISIE FORMATION'!$D125,'tableau agent'!$B$6:$F$100,3,0)))</f>
        <v xml:space="preserve"> </v>
      </c>
      <c r="G125" s="25"/>
      <c r="H125" s="25"/>
      <c r="I125" s="17" t="str">
        <f>IF('SAISIE FORMATION'!$H125="OUI",'SAISIE FORMATION'!$G125+1460,"")</f>
        <v/>
      </c>
    </row>
    <row r="126" spans="2:9" ht="18" customHeight="1" x14ac:dyDescent="0.3">
      <c r="B126" s="23" t="s">
        <v>35</v>
      </c>
      <c r="C126" s="4" t="str">
        <f>IF(B126=" "," ",(VLOOKUP(B126,'tableau formation'!$B$6:$E$172,2,0)))</f>
        <v xml:space="preserve"> </v>
      </c>
      <c r="D126" s="26" t="s">
        <v>35</v>
      </c>
      <c r="E126" s="27" t="str">
        <f>IF('SAISIE FORMATION'!$D126=" "," ",(VLOOKUP('SAISIE FORMATION'!$D126,'tableau agent'!$B$6:$F$100,2,0)))</f>
        <v xml:space="preserve"> </v>
      </c>
      <c r="F126" s="27" t="str">
        <f>IF('SAISIE FORMATION'!$D126=" "," ",(VLOOKUP('SAISIE FORMATION'!$D126,'tableau agent'!$B$6:$F$100,3,0)))</f>
        <v xml:space="preserve"> </v>
      </c>
      <c r="G126" s="25"/>
      <c r="H126" s="25"/>
      <c r="I126" s="17" t="str">
        <f>IF('SAISIE FORMATION'!$H126="OUI",'SAISIE FORMATION'!$G126+1460,"")</f>
        <v/>
      </c>
    </row>
    <row r="127" spans="2:9" ht="18" customHeight="1" x14ac:dyDescent="0.3">
      <c r="B127" s="23" t="s">
        <v>35</v>
      </c>
      <c r="C127" s="4" t="str">
        <f>IF(B127=" "," ",(VLOOKUP(B127,'tableau formation'!$B$6:$E$172,2,0)))</f>
        <v xml:space="preserve"> </v>
      </c>
      <c r="D127" s="26" t="s">
        <v>35</v>
      </c>
      <c r="E127" s="27" t="str">
        <f>IF('SAISIE FORMATION'!$D127=" "," ",(VLOOKUP('SAISIE FORMATION'!$D127,'tableau agent'!$B$6:$F$100,2,0)))</f>
        <v xml:space="preserve"> </v>
      </c>
      <c r="F127" s="27" t="str">
        <f>IF('SAISIE FORMATION'!$D127=" "," ",(VLOOKUP('SAISIE FORMATION'!$D127,'tableau agent'!$B$6:$F$100,3,0)))</f>
        <v xml:space="preserve"> </v>
      </c>
      <c r="G127" s="25"/>
      <c r="H127" s="25"/>
      <c r="I127" s="17" t="str">
        <f>IF('SAISIE FORMATION'!$H127="OUI",'SAISIE FORMATION'!$G127+1460,"")</f>
        <v/>
      </c>
    </row>
    <row r="128" spans="2:9" ht="18" customHeight="1" x14ac:dyDescent="0.3">
      <c r="B128" s="23" t="s">
        <v>35</v>
      </c>
      <c r="C128" s="4" t="str">
        <f>IF(B128=" "," ",(VLOOKUP(B128,'tableau formation'!$B$6:$E$172,2,0)))</f>
        <v xml:space="preserve"> </v>
      </c>
      <c r="D128" s="26" t="s">
        <v>35</v>
      </c>
      <c r="E128" s="27" t="str">
        <f>IF('SAISIE FORMATION'!$D128=" "," ",(VLOOKUP('SAISIE FORMATION'!$D128,'tableau agent'!$B$6:$F$100,2,0)))</f>
        <v xml:space="preserve"> </v>
      </c>
      <c r="F128" s="27" t="str">
        <f>IF('SAISIE FORMATION'!$D128=" "," ",(VLOOKUP('SAISIE FORMATION'!$D128,'tableau agent'!$B$6:$F$100,3,0)))</f>
        <v xml:space="preserve"> </v>
      </c>
      <c r="G128" s="25"/>
      <c r="H128" s="25"/>
      <c r="I128" s="17" t="str">
        <f>IF('SAISIE FORMATION'!$H128="OUI",'SAISIE FORMATION'!$G128+1460,"")</f>
        <v/>
      </c>
    </row>
    <row r="129" spans="2:9" ht="18" customHeight="1" x14ac:dyDescent="0.3">
      <c r="B129" s="23" t="s">
        <v>35</v>
      </c>
      <c r="C129" s="4" t="str">
        <f>IF(B129=" "," ",(VLOOKUP(B129,'tableau formation'!$B$6:$E$172,2,0)))</f>
        <v xml:space="preserve"> </v>
      </c>
      <c r="D129" s="26" t="s">
        <v>35</v>
      </c>
      <c r="E129" s="27" t="str">
        <f>IF('SAISIE FORMATION'!$D129=" "," ",(VLOOKUP('SAISIE FORMATION'!$D129,'tableau agent'!$B$6:$F$100,2,0)))</f>
        <v xml:space="preserve"> </v>
      </c>
      <c r="F129" s="27" t="str">
        <f>IF('SAISIE FORMATION'!$D129=" "," ",(VLOOKUP('SAISIE FORMATION'!$D129,'tableau agent'!$B$6:$F$100,3,0)))</f>
        <v xml:space="preserve"> </v>
      </c>
      <c r="G129" s="25"/>
      <c r="H129" s="25"/>
      <c r="I129" s="17" t="str">
        <f>IF('SAISIE FORMATION'!$H129="OUI",'SAISIE FORMATION'!$G129+1460,"")</f>
        <v/>
      </c>
    </row>
    <row r="130" spans="2:9" ht="18" customHeight="1" x14ac:dyDescent="0.3">
      <c r="B130" s="23" t="s">
        <v>35</v>
      </c>
      <c r="C130" s="4" t="str">
        <f>IF(B130=" "," ",(VLOOKUP(B130,'tableau formation'!$B$6:$E$172,2,0)))</f>
        <v xml:space="preserve"> </v>
      </c>
      <c r="D130" s="26" t="s">
        <v>35</v>
      </c>
      <c r="E130" s="27" t="str">
        <f>IF('SAISIE FORMATION'!$D130=" "," ",(VLOOKUP('SAISIE FORMATION'!$D130,'tableau agent'!$B$6:$F$100,2,0)))</f>
        <v xml:space="preserve"> </v>
      </c>
      <c r="F130" s="27" t="str">
        <f>IF('SAISIE FORMATION'!$D130=" "," ",(VLOOKUP('SAISIE FORMATION'!$D130,'tableau agent'!$B$6:$F$100,3,0)))</f>
        <v xml:space="preserve"> </v>
      </c>
      <c r="G130" s="25"/>
      <c r="H130" s="25"/>
      <c r="I130" s="17" t="str">
        <f>IF('SAISIE FORMATION'!$H130="OUI",'SAISIE FORMATION'!$G130+1460,"")</f>
        <v/>
      </c>
    </row>
    <row r="131" spans="2:9" ht="18" customHeight="1" x14ac:dyDescent="0.3">
      <c r="B131" s="23" t="s">
        <v>35</v>
      </c>
      <c r="C131" s="4" t="str">
        <f>IF(B131=" "," ",(VLOOKUP(B131,'tableau formation'!$B$6:$E$172,2,0)))</f>
        <v xml:space="preserve"> </v>
      </c>
      <c r="D131" s="26" t="s">
        <v>35</v>
      </c>
      <c r="E131" s="27" t="str">
        <f>IF('SAISIE FORMATION'!$D131=" "," ",(VLOOKUP('SAISIE FORMATION'!$D131,'tableau agent'!$B$6:$F$100,2,0)))</f>
        <v xml:space="preserve"> </v>
      </c>
      <c r="F131" s="27" t="str">
        <f>IF('SAISIE FORMATION'!$D131=" "," ",(VLOOKUP('SAISIE FORMATION'!$D131,'tableau agent'!$B$6:$F$100,3,0)))</f>
        <v xml:space="preserve"> </v>
      </c>
      <c r="G131" s="25"/>
      <c r="H131" s="25"/>
      <c r="I131" s="17" t="str">
        <f>IF('SAISIE FORMATION'!$H131="OUI",'SAISIE FORMATION'!$G131+1460,"")</f>
        <v/>
      </c>
    </row>
    <row r="132" spans="2:9" ht="18" customHeight="1" x14ac:dyDescent="0.3">
      <c r="B132" s="23" t="s">
        <v>35</v>
      </c>
      <c r="C132" s="4" t="str">
        <f>IF(B132=" "," ",(VLOOKUP(B132,'tableau formation'!$B$6:$E$172,2,0)))</f>
        <v xml:space="preserve"> </v>
      </c>
      <c r="D132" s="26" t="s">
        <v>35</v>
      </c>
      <c r="E132" s="27" t="str">
        <f>IF('SAISIE FORMATION'!$D132=" "," ",(VLOOKUP('SAISIE FORMATION'!$D132,'tableau agent'!$B$6:$F$100,2,0)))</f>
        <v xml:space="preserve"> </v>
      </c>
      <c r="F132" s="27" t="str">
        <f>IF('SAISIE FORMATION'!$D132=" "," ",(VLOOKUP('SAISIE FORMATION'!$D132,'tableau agent'!$B$6:$F$100,3,0)))</f>
        <v xml:space="preserve"> </v>
      </c>
      <c r="G132" s="25"/>
      <c r="H132" s="25"/>
      <c r="I132" s="17" t="str">
        <f>IF('SAISIE FORMATION'!$H132="OUI",'SAISIE FORMATION'!$G132+1460,"")</f>
        <v/>
      </c>
    </row>
    <row r="133" spans="2:9" ht="18" customHeight="1" x14ac:dyDescent="0.3">
      <c r="B133" s="23" t="s">
        <v>35</v>
      </c>
      <c r="C133" s="4" t="str">
        <f>IF(B133=" "," ",(VLOOKUP(B133,'tableau formation'!$B$6:$E$172,2,0)))</f>
        <v xml:space="preserve"> </v>
      </c>
      <c r="D133" s="26" t="s">
        <v>35</v>
      </c>
      <c r="E133" s="27" t="str">
        <f>IF('SAISIE FORMATION'!$D133=" "," ",(VLOOKUP('SAISIE FORMATION'!$D133,'tableau agent'!$B$6:$F$100,2,0)))</f>
        <v xml:space="preserve"> </v>
      </c>
      <c r="F133" s="27" t="str">
        <f>IF('SAISIE FORMATION'!$D133=" "," ",(VLOOKUP('SAISIE FORMATION'!$D133,'tableau agent'!$B$6:$F$100,3,0)))</f>
        <v xml:space="preserve"> </v>
      </c>
      <c r="G133" s="25"/>
      <c r="H133" s="25"/>
      <c r="I133" s="17" t="str">
        <f>IF('SAISIE FORMATION'!$H133="OUI",'SAISIE FORMATION'!$G133+1460,"")</f>
        <v/>
      </c>
    </row>
    <row r="134" spans="2:9" ht="18" customHeight="1" x14ac:dyDescent="0.3">
      <c r="B134" s="23" t="s">
        <v>35</v>
      </c>
      <c r="C134" s="4" t="str">
        <f>IF(B134=" "," ",(VLOOKUP(B134,'tableau formation'!$B$6:$E$172,2,0)))</f>
        <v xml:space="preserve"> </v>
      </c>
      <c r="D134" s="26" t="s">
        <v>35</v>
      </c>
      <c r="E134" s="27" t="str">
        <f>IF('SAISIE FORMATION'!$D134=" "," ",(VLOOKUP('SAISIE FORMATION'!$D134,'tableau agent'!$B$6:$F$100,2,0)))</f>
        <v xml:space="preserve"> </v>
      </c>
      <c r="F134" s="27" t="str">
        <f>IF('SAISIE FORMATION'!$D134=" "," ",(VLOOKUP('SAISIE FORMATION'!$D134,'tableau agent'!$B$6:$F$100,3,0)))</f>
        <v xml:space="preserve"> </v>
      </c>
      <c r="G134" s="25"/>
      <c r="H134" s="25"/>
      <c r="I134" s="17" t="str">
        <f>IF('SAISIE FORMATION'!$H134="OUI",'SAISIE FORMATION'!$G134+1460,"")</f>
        <v/>
      </c>
    </row>
    <row r="135" spans="2:9" ht="18" customHeight="1" x14ac:dyDescent="0.3">
      <c r="B135" s="23" t="s">
        <v>35</v>
      </c>
      <c r="C135" s="4" t="str">
        <f>IF(B135=" "," ",(VLOOKUP(B135,'tableau formation'!$B$6:$E$172,2,0)))</f>
        <v xml:space="preserve"> </v>
      </c>
      <c r="D135" s="26" t="s">
        <v>35</v>
      </c>
      <c r="E135" s="27" t="str">
        <f>IF('SAISIE FORMATION'!$D135=" "," ",(VLOOKUP('SAISIE FORMATION'!$D135,'tableau agent'!$B$6:$F$100,2,0)))</f>
        <v xml:space="preserve"> </v>
      </c>
      <c r="F135" s="27" t="str">
        <f>IF('SAISIE FORMATION'!$D135=" "," ",(VLOOKUP('SAISIE FORMATION'!$D135,'tableau agent'!$B$6:$F$100,3,0)))</f>
        <v xml:space="preserve"> </v>
      </c>
      <c r="G135" s="25"/>
      <c r="H135" s="25"/>
      <c r="I135" s="17" t="str">
        <f>IF('SAISIE FORMATION'!$H135="OUI",'SAISIE FORMATION'!$G135+1460,"")</f>
        <v/>
      </c>
    </row>
    <row r="136" spans="2:9" ht="18" customHeight="1" x14ac:dyDescent="0.3">
      <c r="B136" s="23" t="s">
        <v>35</v>
      </c>
      <c r="C136" s="4" t="str">
        <f>IF(B136=" "," ",(VLOOKUP(B136,'tableau formation'!$B$6:$E$172,2,0)))</f>
        <v xml:space="preserve"> </v>
      </c>
      <c r="D136" s="26" t="s">
        <v>35</v>
      </c>
      <c r="E136" s="27" t="str">
        <f>IF('SAISIE FORMATION'!$D136=" "," ",(VLOOKUP('SAISIE FORMATION'!$D136,'tableau agent'!$B$6:$F$100,2,0)))</f>
        <v xml:space="preserve"> </v>
      </c>
      <c r="F136" s="27" t="str">
        <f>IF('SAISIE FORMATION'!$D136=" "," ",(VLOOKUP('SAISIE FORMATION'!$D136,'tableau agent'!$B$6:$F$100,3,0)))</f>
        <v xml:space="preserve"> </v>
      </c>
      <c r="G136" s="25"/>
      <c r="H136" s="25"/>
      <c r="I136" s="17" t="str">
        <f>IF('SAISIE FORMATION'!$H136="OUI",'SAISIE FORMATION'!$G136+1460,"")</f>
        <v/>
      </c>
    </row>
    <row r="137" spans="2:9" ht="18" customHeight="1" x14ac:dyDescent="0.3">
      <c r="B137" s="23" t="s">
        <v>35</v>
      </c>
      <c r="C137" s="4" t="str">
        <f>IF(B137=" "," ",(VLOOKUP(B137,'tableau formation'!$B$6:$E$172,2,0)))</f>
        <v xml:space="preserve"> </v>
      </c>
      <c r="D137" s="26" t="s">
        <v>35</v>
      </c>
      <c r="E137" s="27" t="str">
        <f>IF('SAISIE FORMATION'!$D137=" "," ",(VLOOKUP('SAISIE FORMATION'!$D137,'tableau agent'!$B$6:$F$100,2,0)))</f>
        <v xml:space="preserve"> </v>
      </c>
      <c r="F137" s="27" t="str">
        <f>IF('SAISIE FORMATION'!$D137=" "," ",(VLOOKUP('SAISIE FORMATION'!$D137,'tableau agent'!$B$6:$F$100,3,0)))</f>
        <v xml:space="preserve"> </v>
      </c>
      <c r="G137" s="25"/>
      <c r="H137" s="25"/>
      <c r="I137" s="17" t="str">
        <f>IF('SAISIE FORMATION'!$H137="OUI",'SAISIE FORMATION'!$G137+1460,"")</f>
        <v/>
      </c>
    </row>
    <row r="138" spans="2:9" ht="18" customHeight="1" x14ac:dyDescent="0.3">
      <c r="B138" s="23" t="s">
        <v>35</v>
      </c>
      <c r="C138" s="4" t="str">
        <f>IF(B138=" "," ",(VLOOKUP(B138,'tableau formation'!$B$6:$E$172,2,0)))</f>
        <v xml:space="preserve"> </v>
      </c>
      <c r="D138" s="26" t="s">
        <v>35</v>
      </c>
      <c r="E138" s="27" t="str">
        <f>IF('SAISIE FORMATION'!$D138=" "," ",(VLOOKUP('SAISIE FORMATION'!$D138,'tableau agent'!$B$6:$F$100,2,0)))</f>
        <v xml:space="preserve"> </v>
      </c>
      <c r="F138" s="27" t="str">
        <f>IF('SAISIE FORMATION'!$D138=" "," ",(VLOOKUP('SAISIE FORMATION'!$D138,'tableau agent'!$B$6:$F$100,3,0)))</f>
        <v xml:space="preserve"> </v>
      </c>
      <c r="G138" s="25"/>
      <c r="H138" s="25"/>
      <c r="I138" s="17" t="str">
        <f>IF('SAISIE FORMATION'!$H138="OUI",'SAISIE FORMATION'!$G138+1460,"")</f>
        <v/>
      </c>
    </row>
    <row r="139" spans="2:9" ht="18" customHeight="1" x14ac:dyDescent="0.3">
      <c r="B139" s="23" t="s">
        <v>35</v>
      </c>
      <c r="C139" s="4" t="str">
        <f>IF(B139=" "," ",(VLOOKUP(B139,'tableau formation'!$B$6:$E$172,2,0)))</f>
        <v xml:space="preserve"> </v>
      </c>
      <c r="D139" s="26" t="s">
        <v>35</v>
      </c>
      <c r="E139" s="27" t="str">
        <f>IF('SAISIE FORMATION'!$D139=" "," ",(VLOOKUP('SAISIE FORMATION'!$D139,'tableau agent'!$B$6:$F$100,2,0)))</f>
        <v xml:space="preserve"> </v>
      </c>
      <c r="F139" s="27" t="str">
        <f>IF('SAISIE FORMATION'!$D139=" "," ",(VLOOKUP('SAISIE FORMATION'!$D139,'tableau agent'!$B$6:$F$100,3,0)))</f>
        <v xml:space="preserve"> </v>
      </c>
      <c r="G139" s="25"/>
      <c r="H139" s="25"/>
      <c r="I139" s="17" t="str">
        <f>IF('SAISIE FORMATION'!$H139="OUI",'SAISIE FORMATION'!$G139+1460,"")</f>
        <v/>
      </c>
    </row>
    <row r="140" spans="2:9" ht="18" customHeight="1" x14ac:dyDescent="0.3">
      <c r="B140" s="23" t="s">
        <v>35</v>
      </c>
      <c r="C140" s="4" t="str">
        <f>IF(B140=" "," ",(VLOOKUP(B140,'tableau formation'!$B$6:$E$172,2,0)))</f>
        <v xml:space="preserve"> </v>
      </c>
      <c r="D140" s="26" t="s">
        <v>35</v>
      </c>
      <c r="E140" s="27" t="str">
        <f>IF('SAISIE FORMATION'!$D140=" "," ",(VLOOKUP('SAISIE FORMATION'!$D140,'tableau agent'!$B$6:$F$100,2,0)))</f>
        <v xml:space="preserve"> </v>
      </c>
      <c r="F140" s="27" t="str">
        <f>IF('SAISIE FORMATION'!$D140=" "," ",(VLOOKUP('SAISIE FORMATION'!$D140,'tableau agent'!$B$6:$F$100,3,0)))</f>
        <v xml:space="preserve"> </v>
      </c>
      <c r="G140" s="25"/>
      <c r="H140" s="25"/>
      <c r="I140" s="17" t="str">
        <f>IF('SAISIE FORMATION'!$H140="OUI",'SAISIE FORMATION'!$G140+1460,"")</f>
        <v/>
      </c>
    </row>
    <row r="141" spans="2:9" ht="18" customHeight="1" x14ac:dyDescent="0.3">
      <c r="B141" s="23" t="s">
        <v>35</v>
      </c>
      <c r="C141" s="4" t="str">
        <f>IF(B141=" "," ",(VLOOKUP(B141,'tableau formation'!$B$6:$E$172,2,0)))</f>
        <v xml:space="preserve"> </v>
      </c>
      <c r="D141" s="26" t="s">
        <v>35</v>
      </c>
      <c r="E141" s="27" t="str">
        <f>IF('SAISIE FORMATION'!$D141=" "," ",(VLOOKUP('SAISIE FORMATION'!$D141,'tableau agent'!$B$6:$F$100,2,0)))</f>
        <v xml:space="preserve"> </v>
      </c>
      <c r="F141" s="27" t="str">
        <f>IF('SAISIE FORMATION'!$D141=" "," ",(VLOOKUP('SAISIE FORMATION'!$D141,'tableau agent'!$B$6:$F$100,3,0)))</f>
        <v xml:space="preserve"> </v>
      </c>
      <c r="G141" s="25"/>
      <c r="H141" s="25"/>
      <c r="I141" s="17" t="str">
        <f>IF('SAISIE FORMATION'!$H141="OUI",'SAISIE FORMATION'!$G141+1460,"")</f>
        <v/>
      </c>
    </row>
    <row r="142" spans="2:9" ht="18" customHeight="1" x14ac:dyDescent="0.3">
      <c r="B142" s="23" t="s">
        <v>35</v>
      </c>
      <c r="C142" s="4" t="str">
        <f>IF(B142=" "," ",(VLOOKUP(B142,'tableau formation'!$B$6:$E$172,2,0)))</f>
        <v xml:space="preserve"> </v>
      </c>
      <c r="D142" s="26" t="s">
        <v>35</v>
      </c>
      <c r="E142" s="27" t="str">
        <f>IF('SAISIE FORMATION'!$D142=" "," ",(VLOOKUP('SAISIE FORMATION'!$D142,'tableau agent'!$B$6:$F$100,2,0)))</f>
        <v xml:space="preserve"> </v>
      </c>
      <c r="F142" s="27" t="str">
        <f>IF('SAISIE FORMATION'!$D142=" "," ",(VLOOKUP('SAISIE FORMATION'!$D142,'tableau agent'!$B$6:$F$100,3,0)))</f>
        <v xml:space="preserve"> </v>
      </c>
      <c r="G142" s="25"/>
      <c r="H142" s="25"/>
      <c r="I142" s="17" t="str">
        <f>IF('SAISIE FORMATION'!$H142="OUI",'SAISIE FORMATION'!$G142+1460,"")</f>
        <v/>
      </c>
    </row>
    <row r="143" spans="2:9" ht="18" customHeight="1" x14ac:dyDescent="0.3">
      <c r="B143" s="23" t="s">
        <v>35</v>
      </c>
      <c r="C143" s="4" t="str">
        <f>IF(B143=" "," ",(VLOOKUP(B143,'tableau formation'!$B$6:$E$172,2,0)))</f>
        <v xml:space="preserve"> </v>
      </c>
      <c r="D143" s="26" t="s">
        <v>35</v>
      </c>
      <c r="E143" s="27" t="str">
        <f>IF('SAISIE FORMATION'!$D143=" "," ",(VLOOKUP('SAISIE FORMATION'!$D143,'tableau agent'!$B$6:$F$100,2,0)))</f>
        <v xml:space="preserve"> </v>
      </c>
      <c r="F143" s="27" t="str">
        <f>IF('SAISIE FORMATION'!$D143=" "," ",(VLOOKUP('SAISIE FORMATION'!$D143,'tableau agent'!$B$6:$F$100,3,0)))</f>
        <v xml:space="preserve"> </v>
      </c>
      <c r="G143" s="25"/>
      <c r="H143" s="25"/>
      <c r="I143" s="17" t="str">
        <f>IF('SAISIE FORMATION'!$H143="OUI",'SAISIE FORMATION'!$G143+1460,"")</f>
        <v/>
      </c>
    </row>
    <row r="144" spans="2:9" ht="18" customHeight="1" x14ac:dyDescent="0.3">
      <c r="B144" s="23" t="s">
        <v>35</v>
      </c>
      <c r="C144" s="4" t="str">
        <f>IF(B144=" "," ",(VLOOKUP(B144,'tableau formation'!$B$6:$E$172,2,0)))</f>
        <v xml:space="preserve"> </v>
      </c>
      <c r="D144" s="26" t="s">
        <v>35</v>
      </c>
      <c r="E144" s="27" t="str">
        <f>IF('SAISIE FORMATION'!$D144=" "," ",(VLOOKUP('SAISIE FORMATION'!$D144,'tableau agent'!$B$6:$F$100,2,0)))</f>
        <v xml:space="preserve"> </v>
      </c>
      <c r="F144" s="27" t="str">
        <f>IF('SAISIE FORMATION'!$D144=" "," ",(VLOOKUP('SAISIE FORMATION'!$D144,'tableau agent'!$B$6:$F$100,3,0)))</f>
        <v xml:space="preserve"> </v>
      </c>
      <c r="G144" s="25"/>
      <c r="H144" s="25"/>
      <c r="I144" s="17" t="str">
        <f>IF('SAISIE FORMATION'!$H144="OUI",'SAISIE FORMATION'!$G144+1460,"")</f>
        <v/>
      </c>
    </row>
    <row r="145" spans="2:9" ht="18" customHeight="1" x14ac:dyDescent="0.3">
      <c r="B145" s="23" t="s">
        <v>35</v>
      </c>
      <c r="C145" s="4" t="str">
        <f>IF(B145=" "," ",(VLOOKUP(B145,'tableau formation'!$B$6:$E$172,2,0)))</f>
        <v xml:space="preserve"> </v>
      </c>
      <c r="D145" s="26" t="s">
        <v>35</v>
      </c>
      <c r="E145" s="27" t="str">
        <f>IF('SAISIE FORMATION'!$D145=" "," ",(VLOOKUP('SAISIE FORMATION'!$D145,'tableau agent'!$B$6:$F$100,2,0)))</f>
        <v xml:space="preserve"> </v>
      </c>
      <c r="F145" s="27" t="str">
        <f>IF('SAISIE FORMATION'!$D145=" "," ",(VLOOKUP('SAISIE FORMATION'!$D145,'tableau agent'!$B$6:$F$100,3,0)))</f>
        <v xml:space="preserve"> </v>
      </c>
      <c r="G145" s="25"/>
      <c r="H145" s="25"/>
      <c r="I145" s="17" t="str">
        <f>IF('SAISIE FORMATION'!$H145="OUI",'SAISIE FORMATION'!$G145+1460,"")</f>
        <v/>
      </c>
    </row>
    <row r="146" spans="2:9" ht="18" customHeight="1" x14ac:dyDescent="0.3">
      <c r="B146" s="23" t="s">
        <v>35</v>
      </c>
      <c r="C146" s="4" t="str">
        <f>IF(B146=" "," ",(VLOOKUP(B146,'tableau formation'!$B$6:$E$172,2,0)))</f>
        <v xml:space="preserve"> </v>
      </c>
      <c r="D146" s="26" t="s">
        <v>35</v>
      </c>
      <c r="E146" s="27" t="str">
        <f>IF('SAISIE FORMATION'!$D146=" "," ",(VLOOKUP('SAISIE FORMATION'!$D146,'tableau agent'!$B$6:$F$100,2,0)))</f>
        <v xml:space="preserve"> </v>
      </c>
      <c r="F146" s="27" t="str">
        <f>IF('SAISIE FORMATION'!$D146=" "," ",(VLOOKUP('SAISIE FORMATION'!$D146,'tableau agent'!$B$6:$F$100,3,0)))</f>
        <v xml:space="preserve"> </v>
      </c>
      <c r="G146" s="25"/>
      <c r="H146" s="25"/>
      <c r="I146" s="17" t="str">
        <f>IF('SAISIE FORMATION'!$H146="OUI",'SAISIE FORMATION'!$G146+1460,"")</f>
        <v/>
      </c>
    </row>
    <row r="147" spans="2:9" ht="18" customHeight="1" x14ac:dyDescent="0.3">
      <c r="B147" s="23" t="s">
        <v>35</v>
      </c>
      <c r="C147" s="4" t="str">
        <f>IF(B147=" "," ",(VLOOKUP(B147,'tableau formation'!$B$6:$E$172,2,0)))</f>
        <v xml:space="preserve"> </v>
      </c>
      <c r="D147" s="26" t="s">
        <v>35</v>
      </c>
      <c r="E147" s="27" t="str">
        <f>IF('SAISIE FORMATION'!$D147=" "," ",(VLOOKUP('SAISIE FORMATION'!$D147,'tableau agent'!$B$6:$F$100,2,0)))</f>
        <v xml:space="preserve"> </v>
      </c>
      <c r="F147" s="27" t="str">
        <f>IF('SAISIE FORMATION'!$D147=" "," ",(VLOOKUP('SAISIE FORMATION'!$D147,'tableau agent'!$B$6:$F$100,3,0)))</f>
        <v xml:space="preserve"> </v>
      </c>
      <c r="G147" s="25"/>
      <c r="H147" s="25"/>
      <c r="I147" s="17" t="str">
        <f>IF('SAISIE FORMATION'!$H147="OUI",'SAISIE FORMATION'!$G147+1460,"")</f>
        <v/>
      </c>
    </row>
    <row r="148" spans="2:9" ht="18" customHeight="1" x14ac:dyDescent="0.3">
      <c r="B148" s="23" t="s">
        <v>35</v>
      </c>
      <c r="C148" s="4" t="str">
        <f>IF(B148=" "," ",(VLOOKUP(B148,'tableau formation'!$B$6:$E$172,2,0)))</f>
        <v xml:space="preserve"> </v>
      </c>
      <c r="D148" s="26" t="s">
        <v>35</v>
      </c>
      <c r="E148" s="27" t="str">
        <f>IF('SAISIE FORMATION'!$D148=" "," ",(VLOOKUP('SAISIE FORMATION'!$D148,'tableau agent'!$B$6:$F$100,2,0)))</f>
        <v xml:space="preserve"> </v>
      </c>
      <c r="F148" s="27" t="str">
        <f>IF('SAISIE FORMATION'!$D148=" "," ",(VLOOKUP('SAISIE FORMATION'!$D148,'tableau agent'!$B$6:$F$100,3,0)))</f>
        <v xml:space="preserve"> </v>
      </c>
      <c r="G148" s="25"/>
      <c r="H148" s="25"/>
      <c r="I148" s="17" t="str">
        <f>IF('SAISIE FORMATION'!$H148="OUI",'SAISIE FORMATION'!$G148+1460,"")</f>
        <v/>
      </c>
    </row>
    <row r="149" spans="2:9" ht="18" customHeight="1" x14ac:dyDescent="0.3">
      <c r="B149" s="23" t="s">
        <v>35</v>
      </c>
      <c r="C149" s="4" t="str">
        <f>IF(B149=" "," ",(VLOOKUP(B149,'tableau formation'!$B$6:$E$172,2,0)))</f>
        <v xml:space="preserve"> </v>
      </c>
      <c r="D149" s="26" t="s">
        <v>35</v>
      </c>
      <c r="E149" s="27" t="str">
        <f>IF('SAISIE FORMATION'!$D149=" "," ",(VLOOKUP('SAISIE FORMATION'!$D149,'tableau agent'!$B$6:$F$100,2,0)))</f>
        <v xml:space="preserve"> </v>
      </c>
      <c r="F149" s="27" t="str">
        <f>IF('SAISIE FORMATION'!$D149=" "," ",(VLOOKUP('SAISIE FORMATION'!$D149,'tableau agent'!$B$6:$F$100,3,0)))</f>
        <v xml:space="preserve"> </v>
      </c>
      <c r="G149" s="25"/>
      <c r="H149" s="25"/>
      <c r="I149" s="17" t="str">
        <f>IF('SAISIE FORMATION'!$H149="OUI",'SAISIE FORMATION'!$G149+1460,"")</f>
        <v/>
      </c>
    </row>
    <row r="150" spans="2:9" ht="18" customHeight="1" x14ac:dyDescent="0.3">
      <c r="B150" s="23" t="s">
        <v>35</v>
      </c>
      <c r="C150" s="4" t="str">
        <f>IF(B150=" "," ",(VLOOKUP(B150,'tableau formation'!$B$6:$E$172,2,0)))</f>
        <v xml:space="preserve"> </v>
      </c>
      <c r="D150" s="26" t="s">
        <v>35</v>
      </c>
      <c r="E150" s="27" t="str">
        <f>IF('SAISIE FORMATION'!$D150=" "," ",(VLOOKUP('SAISIE FORMATION'!$D150,'tableau agent'!$B$6:$F$100,2,0)))</f>
        <v xml:space="preserve"> </v>
      </c>
      <c r="F150" s="27" t="str">
        <f>IF('SAISIE FORMATION'!$D150=" "," ",(VLOOKUP('SAISIE FORMATION'!$D150,'tableau agent'!$B$6:$F$100,3,0)))</f>
        <v xml:space="preserve"> </v>
      </c>
      <c r="G150" s="25"/>
      <c r="H150" s="25"/>
      <c r="I150" s="17" t="str">
        <f>IF('SAISIE FORMATION'!$H150="OUI",'SAISIE FORMATION'!$G150+1460,"")</f>
        <v/>
      </c>
    </row>
    <row r="151" spans="2:9" ht="18" customHeight="1" x14ac:dyDescent="0.3">
      <c r="B151" s="23" t="s">
        <v>35</v>
      </c>
      <c r="C151" s="4" t="str">
        <f>IF(B151=" "," ",(VLOOKUP(B151,'tableau formation'!$B$6:$E$172,2,0)))</f>
        <v xml:space="preserve"> </v>
      </c>
      <c r="D151" s="26" t="s">
        <v>35</v>
      </c>
      <c r="E151" s="27" t="str">
        <f>IF('SAISIE FORMATION'!$D151=" "," ",(VLOOKUP('SAISIE FORMATION'!$D151,'tableau agent'!$B$6:$F$100,2,0)))</f>
        <v xml:space="preserve"> </v>
      </c>
      <c r="F151" s="27" t="str">
        <f>IF('SAISIE FORMATION'!$D151=" "," ",(VLOOKUP('SAISIE FORMATION'!$D151,'tableau agent'!$B$6:$F$100,3,0)))</f>
        <v xml:space="preserve"> </v>
      </c>
      <c r="G151" s="25"/>
      <c r="H151" s="25"/>
      <c r="I151" s="17" t="str">
        <f>IF('SAISIE FORMATION'!$H151="OUI",'SAISIE FORMATION'!$G151+1460,"")</f>
        <v/>
      </c>
    </row>
    <row r="152" spans="2:9" ht="18" customHeight="1" x14ac:dyDescent="0.3">
      <c r="B152" s="23" t="s">
        <v>35</v>
      </c>
      <c r="C152" s="4" t="str">
        <f>IF(B152=" "," ",(VLOOKUP(B152,'tableau formation'!$B$6:$E$172,2,0)))</f>
        <v xml:space="preserve"> </v>
      </c>
      <c r="D152" s="26" t="s">
        <v>35</v>
      </c>
      <c r="E152" s="27" t="str">
        <f>IF('SAISIE FORMATION'!$D152=" "," ",(VLOOKUP('SAISIE FORMATION'!$D152,'tableau agent'!$B$6:$F$100,2,0)))</f>
        <v xml:space="preserve"> </v>
      </c>
      <c r="F152" s="27" t="str">
        <f>IF('SAISIE FORMATION'!$D152=" "," ",(VLOOKUP('SAISIE FORMATION'!$D152,'tableau agent'!$B$6:$F$100,3,0)))</f>
        <v xml:space="preserve"> </v>
      </c>
      <c r="G152" s="25"/>
      <c r="H152" s="25"/>
      <c r="I152" s="17" t="str">
        <f>IF('SAISIE FORMATION'!$H152="OUI",'SAISIE FORMATION'!$G152+1460,"")</f>
        <v/>
      </c>
    </row>
    <row r="153" spans="2:9" ht="18" customHeight="1" x14ac:dyDescent="0.3">
      <c r="B153" s="23" t="s">
        <v>35</v>
      </c>
      <c r="C153" s="4" t="str">
        <f>IF(B153=" "," ",(VLOOKUP(B153,'tableau formation'!$B$6:$E$172,2,0)))</f>
        <v xml:space="preserve"> </v>
      </c>
      <c r="D153" s="26" t="s">
        <v>35</v>
      </c>
      <c r="E153" s="27" t="str">
        <f>IF('SAISIE FORMATION'!$D153=" "," ",(VLOOKUP('SAISIE FORMATION'!$D153,'tableau agent'!$B$6:$F$100,2,0)))</f>
        <v xml:space="preserve"> </v>
      </c>
      <c r="F153" s="27" t="str">
        <f>IF('SAISIE FORMATION'!$D153=" "," ",(VLOOKUP('SAISIE FORMATION'!$D153,'tableau agent'!$B$6:$F$100,3,0)))</f>
        <v xml:space="preserve"> </v>
      </c>
      <c r="G153" s="25"/>
      <c r="H153" s="25"/>
      <c r="I153" s="17" t="str">
        <f>IF('SAISIE FORMATION'!$H153="OUI",'SAISIE FORMATION'!$G153+1460,"")</f>
        <v/>
      </c>
    </row>
    <row r="154" spans="2:9" ht="18" customHeight="1" x14ac:dyDescent="0.3">
      <c r="B154" s="23" t="s">
        <v>35</v>
      </c>
      <c r="C154" s="4" t="str">
        <f>IF(B154=" "," ",(VLOOKUP(B154,'tableau formation'!$B$6:$E$172,2,0)))</f>
        <v xml:space="preserve"> </v>
      </c>
      <c r="D154" s="26" t="s">
        <v>35</v>
      </c>
      <c r="E154" s="27" t="str">
        <f>IF('SAISIE FORMATION'!$D154=" "," ",(VLOOKUP('SAISIE FORMATION'!$D154,'tableau agent'!$B$6:$F$100,2,0)))</f>
        <v xml:space="preserve"> </v>
      </c>
      <c r="F154" s="27" t="str">
        <f>IF('SAISIE FORMATION'!$D154=" "," ",(VLOOKUP('SAISIE FORMATION'!$D154,'tableau agent'!$B$6:$F$100,3,0)))</f>
        <v xml:space="preserve"> </v>
      </c>
      <c r="G154" s="25"/>
      <c r="H154" s="25"/>
      <c r="I154" s="17" t="str">
        <f>IF('SAISIE FORMATION'!$H154="OUI",'SAISIE FORMATION'!$G154+1460,"")</f>
        <v/>
      </c>
    </row>
    <row r="155" spans="2:9" ht="18" customHeight="1" x14ac:dyDescent="0.3">
      <c r="B155" s="23" t="s">
        <v>35</v>
      </c>
      <c r="C155" s="4" t="str">
        <f>IF(B155=" "," ",(VLOOKUP(B155,'tableau formation'!$B$6:$E$172,2,0)))</f>
        <v xml:space="preserve"> </v>
      </c>
      <c r="D155" s="26" t="s">
        <v>35</v>
      </c>
      <c r="E155" s="27" t="str">
        <f>IF('SAISIE FORMATION'!$D155=" "," ",(VLOOKUP('SAISIE FORMATION'!$D155,'tableau agent'!$B$6:$F$100,2,0)))</f>
        <v xml:space="preserve"> </v>
      </c>
      <c r="F155" s="27" t="str">
        <f>IF('SAISIE FORMATION'!$D155=" "," ",(VLOOKUP('SAISIE FORMATION'!$D155,'tableau agent'!$B$6:$F$100,3,0)))</f>
        <v xml:space="preserve"> </v>
      </c>
      <c r="G155" s="25"/>
      <c r="H155" s="25"/>
      <c r="I155" s="17" t="str">
        <f>IF('SAISIE FORMATION'!$H155="OUI",'SAISIE FORMATION'!$G155+1460,"")</f>
        <v/>
      </c>
    </row>
    <row r="156" spans="2:9" ht="18" customHeight="1" x14ac:dyDescent="0.3">
      <c r="B156" s="23" t="s">
        <v>35</v>
      </c>
      <c r="C156" s="4" t="str">
        <f>IF(B156=" "," ",(VLOOKUP(B156,'tableau formation'!$B$6:$E$172,2,0)))</f>
        <v xml:space="preserve"> </v>
      </c>
      <c r="D156" s="26" t="s">
        <v>35</v>
      </c>
      <c r="E156" s="27" t="str">
        <f>IF('SAISIE FORMATION'!$D156=" "," ",(VLOOKUP('SAISIE FORMATION'!$D156,'tableau agent'!$B$6:$F$100,2,0)))</f>
        <v xml:space="preserve"> </v>
      </c>
      <c r="F156" s="27" t="str">
        <f>IF('SAISIE FORMATION'!$D156=" "," ",(VLOOKUP('SAISIE FORMATION'!$D156,'tableau agent'!$B$6:$F$100,3,0)))</f>
        <v xml:space="preserve"> </v>
      </c>
      <c r="G156" s="25"/>
      <c r="H156" s="25"/>
      <c r="I156" s="17" t="str">
        <f>IF('SAISIE FORMATION'!$H156="OUI",'SAISIE FORMATION'!$G156+1460,"")</f>
        <v/>
      </c>
    </row>
    <row r="157" spans="2:9" ht="18" customHeight="1" x14ac:dyDescent="0.3">
      <c r="B157" s="23" t="s">
        <v>35</v>
      </c>
      <c r="C157" s="4" t="str">
        <f>IF(B157=" "," ",(VLOOKUP(B157,'tableau formation'!$B$6:$E$172,2,0)))</f>
        <v xml:space="preserve"> </v>
      </c>
      <c r="D157" s="26" t="s">
        <v>35</v>
      </c>
      <c r="E157" s="27" t="str">
        <f>IF('SAISIE FORMATION'!$D157=" "," ",(VLOOKUP('SAISIE FORMATION'!$D157,'tableau agent'!$B$6:$F$100,2,0)))</f>
        <v xml:space="preserve"> </v>
      </c>
      <c r="F157" s="27" t="str">
        <f>IF('SAISIE FORMATION'!$D157=" "," ",(VLOOKUP('SAISIE FORMATION'!$D157,'tableau agent'!$B$6:$F$100,3,0)))</f>
        <v xml:space="preserve"> </v>
      </c>
      <c r="G157" s="25"/>
      <c r="H157" s="25"/>
      <c r="I157" s="17" t="str">
        <f>IF('SAISIE FORMATION'!$H157="OUI",'SAISIE FORMATION'!$G157+1460,"")</f>
        <v/>
      </c>
    </row>
    <row r="158" spans="2:9" ht="18" customHeight="1" x14ac:dyDescent="0.3">
      <c r="B158" s="23" t="s">
        <v>35</v>
      </c>
      <c r="C158" s="4" t="str">
        <f>IF(B158=" "," ",(VLOOKUP(B158,'tableau formation'!$B$6:$E$172,2,0)))</f>
        <v xml:space="preserve"> </v>
      </c>
      <c r="D158" s="26" t="s">
        <v>35</v>
      </c>
      <c r="E158" s="27" t="str">
        <f>IF('SAISIE FORMATION'!$D158=" "," ",(VLOOKUP('SAISIE FORMATION'!$D158,'tableau agent'!$B$6:$F$100,2,0)))</f>
        <v xml:space="preserve"> </v>
      </c>
      <c r="F158" s="27" t="str">
        <f>IF('SAISIE FORMATION'!$D158=" "," ",(VLOOKUP('SAISIE FORMATION'!$D158,'tableau agent'!$B$6:$F$100,3,0)))</f>
        <v xml:space="preserve"> </v>
      </c>
      <c r="G158" s="25"/>
      <c r="H158" s="25"/>
      <c r="I158" s="17" t="str">
        <f>IF('SAISIE FORMATION'!$H158="OUI",'SAISIE FORMATION'!$G158+1460,"")</f>
        <v/>
      </c>
    </row>
    <row r="159" spans="2:9" ht="18" customHeight="1" x14ac:dyDescent="0.3">
      <c r="B159" s="23" t="s">
        <v>35</v>
      </c>
      <c r="C159" s="4" t="str">
        <f>IF(B159=" "," ",(VLOOKUP(B159,'tableau formation'!$B$6:$E$172,2,0)))</f>
        <v xml:space="preserve"> </v>
      </c>
      <c r="D159" s="26" t="s">
        <v>35</v>
      </c>
      <c r="E159" s="27" t="str">
        <f>IF('SAISIE FORMATION'!$D159=" "," ",(VLOOKUP('SAISIE FORMATION'!$D159,'tableau agent'!$B$6:$F$100,2,0)))</f>
        <v xml:space="preserve"> </v>
      </c>
      <c r="F159" s="27" t="str">
        <f>IF('SAISIE FORMATION'!$D159=" "," ",(VLOOKUP('SAISIE FORMATION'!$D159,'tableau agent'!$B$6:$F$100,3,0)))</f>
        <v xml:space="preserve"> </v>
      </c>
      <c r="G159" s="25"/>
      <c r="H159" s="25"/>
      <c r="I159" s="17" t="str">
        <f>IF('SAISIE FORMATION'!$H159="OUI",'SAISIE FORMATION'!$G159+1460,"")</f>
        <v/>
      </c>
    </row>
    <row r="160" spans="2:9" ht="18" customHeight="1" x14ac:dyDescent="0.3">
      <c r="B160" s="23" t="s">
        <v>35</v>
      </c>
      <c r="C160" s="4" t="str">
        <f>IF(B160=" "," ",(VLOOKUP(B160,'tableau formation'!$B$6:$E$172,2,0)))</f>
        <v xml:space="preserve"> </v>
      </c>
      <c r="D160" s="26" t="s">
        <v>35</v>
      </c>
      <c r="E160" s="27" t="str">
        <f>IF('SAISIE FORMATION'!$D160=" "," ",(VLOOKUP('SAISIE FORMATION'!$D160,'tableau agent'!$B$6:$F$100,2,0)))</f>
        <v xml:space="preserve"> </v>
      </c>
      <c r="F160" s="27" t="str">
        <f>IF('SAISIE FORMATION'!$D160=" "," ",(VLOOKUP('SAISIE FORMATION'!$D160,'tableau agent'!$B$6:$F$100,3,0)))</f>
        <v xml:space="preserve"> </v>
      </c>
      <c r="G160" s="25"/>
      <c r="H160" s="25"/>
      <c r="I160" s="17" t="str">
        <f>IF('SAISIE FORMATION'!$H160="OUI",'SAISIE FORMATION'!$G160+1460,"")</f>
        <v/>
      </c>
    </row>
    <row r="161" spans="2:9" ht="18" customHeight="1" x14ac:dyDescent="0.3">
      <c r="B161" s="23" t="s">
        <v>35</v>
      </c>
      <c r="C161" s="4" t="str">
        <f>IF(B161=" "," ",(VLOOKUP(B161,'tableau formation'!$B$6:$E$172,2,0)))</f>
        <v xml:space="preserve"> </v>
      </c>
      <c r="D161" s="26" t="s">
        <v>35</v>
      </c>
      <c r="E161" s="27" t="str">
        <f>IF('SAISIE FORMATION'!$D161=" "," ",(VLOOKUP('SAISIE FORMATION'!$D161,'tableau agent'!$B$6:$F$100,2,0)))</f>
        <v xml:space="preserve"> </v>
      </c>
      <c r="F161" s="27" t="str">
        <f>IF('SAISIE FORMATION'!$D161=" "," ",(VLOOKUP('SAISIE FORMATION'!$D161,'tableau agent'!$B$6:$F$100,3,0)))</f>
        <v xml:space="preserve"> </v>
      </c>
      <c r="G161" s="25"/>
      <c r="H161" s="25"/>
      <c r="I161" s="17" t="str">
        <f>IF('SAISIE FORMATION'!$H161="OUI",'SAISIE FORMATION'!$G161+1460,"")</f>
        <v/>
      </c>
    </row>
    <row r="162" spans="2:9" ht="18" customHeight="1" x14ac:dyDescent="0.3">
      <c r="B162" s="23" t="s">
        <v>35</v>
      </c>
      <c r="C162" s="4" t="str">
        <f>IF(B162=" "," ",(VLOOKUP(B162,'tableau formation'!$B$6:$E$172,2,0)))</f>
        <v xml:space="preserve"> </v>
      </c>
      <c r="D162" s="26" t="s">
        <v>35</v>
      </c>
      <c r="E162" s="27" t="str">
        <f>IF('SAISIE FORMATION'!$D162=" "," ",(VLOOKUP('SAISIE FORMATION'!$D162,'tableau agent'!$B$6:$F$100,2,0)))</f>
        <v xml:space="preserve"> </v>
      </c>
      <c r="F162" s="27" t="str">
        <f>IF('SAISIE FORMATION'!$D162=" "," ",(VLOOKUP('SAISIE FORMATION'!$D162,'tableau agent'!$B$6:$F$100,3,0)))</f>
        <v xml:space="preserve"> </v>
      </c>
      <c r="G162" s="25"/>
      <c r="H162" s="25"/>
      <c r="I162" s="17" t="str">
        <f>IF('SAISIE FORMATION'!$H162="OUI",'SAISIE FORMATION'!$G162+1460,"")</f>
        <v/>
      </c>
    </row>
    <row r="163" spans="2:9" ht="18" customHeight="1" x14ac:dyDescent="0.3">
      <c r="B163" s="23" t="s">
        <v>35</v>
      </c>
      <c r="C163" s="4" t="str">
        <f>IF(B163=" "," ",(VLOOKUP(B163,'tableau formation'!$B$6:$E$172,2,0)))</f>
        <v xml:space="preserve"> </v>
      </c>
      <c r="D163" s="26" t="s">
        <v>35</v>
      </c>
      <c r="E163" s="27" t="str">
        <f>IF('SAISIE FORMATION'!$D163=" "," ",(VLOOKUP('SAISIE FORMATION'!$D163,'tableau agent'!$B$6:$F$100,2,0)))</f>
        <v xml:space="preserve"> </v>
      </c>
      <c r="F163" s="27" t="str">
        <f>IF('SAISIE FORMATION'!$D163=" "," ",(VLOOKUP('SAISIE FORMATION'!$D163,'tableau agent'!$B$6:$F$100,3,0)))</f>
        <v xml:space="preserve"> </v>
      </c>
      <c r="G163" s="25"/>
      <c r="H163" s="25"/>
      <c r="I163" s="17" t="str">
        <f>IF('SAISIE FORMATION'!$H163="OUI",'SAISIE FORMATION'!$G163+1460,"")</f>
        <v/>
      </c>
    </row>
    <row r="164" spans="2:9" ht="18" customHeight="1" x14ac:dyDescent="0.3">
      <c r="B164" s="23" t="s">
        <v>35</v>
      </c>
      <c r="C164" s="4" t="str">
        <f>IF(B164=" "," ",(VLOOKUP(B164,'tableau formation'!$B$6:$E$172,2,0)))</f>
        <v xml:space="preserve"> </v>
      </c>
      <c r="D164" s="26" t="s">
        <v>35</v>
      </c>
      <c r="E164" s="27" t="str">
        <f>IF('SAISIE FORMATION'!$D164=" "," ",(VLOOKUP('SAISIE FORMATION'!$D164,'tableau agent'!$B$6:$F$100,2,0)))</f>
        <v xml:space="preserve"> </v>
      </c>
      <c r="F164" s="27" t="str">
        <f>IF('SAISIE FORMATION'!$D164=" "," ",(VLOOKUP('SAISIE FORMATION'!$D164,'tableau agent'!$B$6:$F$100,3,0)))</f>
        <v xml:space="preserve"> </v>
      </c>
      <c r="G164" s="25"/>
      <c r="H164" s="25"/>
      <c r="I164" s="17" t="str">
        <f>IF('SAISIE FORMATION'!$H164="OUI",'SAISIE FORMATION'!$G164+1460,"")</f>
        <v/>
      </c>
    </row>
    <row r="165" spans="2:9" ht="18" customHeight="1" x14ac:dyDescent="0.3">
      <c r="B165" s="23" t="s">
        <v>35</v>
      </c>
      <c r="C165" s="4" t="str">
        <f>IF(B165=" "," ",(VLOOKUP(B165,'tableau formation'!$B$6:$E$172,2,0)))</f>
        <v xml:space="preserve"> </v>
      </c>
      <c r="D165" s="26" t="s">
        <v>35</v>
      </c>
      <c r="E165" s="27" t="str">
        <f>IF('SAISIE FORMATION'!$D165=" "," ",(VLOOKUP('SAISIE FORMATION'!$D165,'tableau agent'!$B$6:$F$100,2,0)))</f>
        <v xml:space="preserve"> </v>
      </c>
      <c r="F165" s="27" t="str">
        <f>IF('SAISIE FORMATION'!$D165=" "," ",(VLOOKUP('SAISIE FORMATION'!$D165,'tableau agent'!$B$6:$F$100,3,0)))</f>
        <v xml:space="preserve"> </v>
      </c>
      <c r="G165" s="25"/>
      <c r="H165" s="25"/>
      <c r="I165" s="17" t="str">
        <f>IF('SAISIE FORMATION'!$H165="OUI",'SAISIE FORMATION'!$G165+1460,"")</f>
        <v/>
      </c>
    </row>
    <row r="166" spans="2:9" ht="18" customHeight="1" x14ac:dyDescent="0.3">
      <c r="B166" s="23" t="s">
        <v>35</v>
      </c>
      <c r="C166" s="4" t="str">
        <f>IF(B166=" "," ",(VLOOKUP(B166,'tableau formation'!$B$6:$E$172,2,0)))</f>
        <v xml:space="preserve"> </v>
      </c>
      <c r="D166" s="26" t="s">
        <v>35</v>
      </c>
      <c r="E166" s="27" t="str">
        <f>IF('SAISIE FORMATION'!$D166=" "," ",(VLOOKUP('SAISIE FORMATION'!$D166,'tableau agent'!$B$6:$F$100,2,0)))</f>
        <v xml:space="preserve"> </v>
      </c>
      <c r="F166" s="27" t="str">
        <f>IF('SAISIE FORMATION'!$D166=" "," ",(VLOOKUP('SAISIE FORMATION'!$D166,'tableau agent'!$B$6:$F$100,3,0)))</f>
        <v xml:space="preserve"> </v>
      </c>
      <c r="G166" s="25"/>
      <c r="H166" s="25"/>
      <c r="I166" s="17" t="str">
        <f>IF('SAISIE FORMATION'!$H166="OUI",'SAISIE FORMATION'!$G166+1460,"")</f>
        <v/>
      </c>
    </row>
    <row r="167" spans="2:9" ht="18" customHeight="1" x14ac:dyDescent="0.3">
      <c r="B167" s="23" t="s">
        <v>35</v>
      </c>
      <c r="C167" s="4" t="str">
        <f>IF(B167=" "," ",(VLOOKUP(B167,'tableau formation'!$B$6:$E$172,2,0)))</f>
        <v xml:space="preserve"> </v>
      </c>
      <c r="D167" s="26" t="s">
        <v>35</v>
      </c>
      <c r="E167" s="27" t="str">
        <f>IF('SAISIE FORMATION'!$D167=" "," ",(VLOOKUP('SAISIE FORMATION'!$D167,'tableau agent'!$B$6:$F$100,2,0)))</f>
        <v xml:space="preserve"> </v>
      </c>
      <c r="F167" s="27" t="str">
        <f>IF('SAISIE FORMATION'!$D167=" "," ",(VLOOKUP('SAISIE FORMATION'!$D167,'tableau agent'!$B$6:$F$100,3,0)))</f>
        <v xml:space="preserve"> </v>
      </c>
      <c r="G167" s="25"/>
      <c r="H167" s="25"/>
      <c r="I167" s="17" t="str">
        <f>IF('SAISIE FORMATION'!$H167="OUI",'SAISIE FORMATION'!$G167+1460,"")</f>
        <v/>
      </c>
    </row>
    <row r="168" spans="2:9" ht="18" customHeight="1" x14ac:dyDescent="0.3">
      <c r="B168" s="23" t="s">
        <v>35</v>
      </c>
      <c r="C168" s="4" t="str">
        <f>IF(B168=" "," ",(VLOOKUP(B168,'tableau formation'!$B$6:$E$172,2,0)))</f>
        <v xml:space="preserve"> </v>
      </c>
      <c r="D168" s="26" t="s">
        <v>35</v>
      </c>
      <c r="E168" s="27" t="str">
        <f>IF('SAISIE FORMATION'!$D168=" "," ",(VLOOKUP('SAISIE FORMATION'!$D168,'tableau agent'!$B$6:$F$100,2,0)))</f>
        <v xml:space="preserve"> </v>
      </c>
      <c r="F168" s="27" t="str">
        <f>IF('SAISIE FORMATION'!$D168=" "," ",(VLOOKUP('SAISIE FORMATION'!$D168,'tableau agent'!$B$6:$F$100,3,0)))</f>
        <v xml:space="preserve"> </v>
      </c>
      <c r="G168" s="25"/>
      <c r="H168" s="25"/>
      <c r="I168" s="17" t="str">
        <f>IF('SAISIE FORMATION'!$H168="OUI",'SAISIE FORMATION'!$G168+1460,"")</f>
        <v/>
      </c>
    </row>
    <row r="169" spans="2:9" ht="18" customHeight="1" x14ac:dyDescent="0.3">
      <c r="B169" s="23" t="s">
        <v>35</v>
      </c>
      <c r="C169" s="4" t="str">
        <f>IF(B169=" "," ",(VLOOKUP(B169,'tableau formation'!$B$6:$E$172,2,0)))</f>
        <v xml:space="preserve"> </v>
      </c>
      <c r="D169" s="26" t="s">
        <v>35</v>
      </c>
      <c r="E169" s="27" t="str">
        <f>IF('SAISIE FORMATION'!$D169=" "," ",(VLOOKUP('SAISIE FORMATION'!$D169,'tableau agent'!$B$6:$F$100,2,0)))</f>
        <v xml:space="preserve"> </v>
      </c>
      <c r="F169" s="27" t="str">
        <f>IF('SAISIE FORMATION'!$D169=" "," ",(VLOOKUP('SAISIE FORMATION'!$D169,'tableau agent'!$B$6:$F$100,3,0)))</f>
        <v xml:space="preserve"> </v>
      </c>
      <c r="G169" s="25"/>
      <c r="H169" s="25"/>
      <c r="I169" s="17" t="str">
        <f>IF('SAISIE FORMATION'!$H169="OUI",'SAISIE FORMATION'!$G169+1460,"")</f>
        <v/>
      </c>
    </row>
    <row r="170" spans="2:9" ht="18" customHeight="1" x14ac:dyDescent="0.3">
      <c r="B170" s="23" t="s">
        <v>35</v>
      </c>
      <c r="C170" s="4" t="str">
        <f>IF(B170=" "," ",(VLOOKUP(B170,'tableau formation'!$B$6:$E$172,2,0)))</f>
        <v xml:space="preserve"> </v>
      </c>
      <c r="D170" s="26" t="s">
        <v>35</v>
      </c>
      <c r="E170" s="27" t="str">
        <f>IF('SAISIE FORMATION'!$D170=" "," ",(VLOOKUP('SAISIE FORMATION'!$D170,'tableau agent'!$B$6:$F$100,2,0)))</f>
        <v xml:space="preserve"> </v>
      </c>
      <c r="F170" s="27" t="str">
        <f>IF('SAISIE FORMATION'!$D170=" "," ",(VLOOKUP('SAISIE FORMATION'!$D170,'tableau agent'!$B$6:$F$100,3,0)))</f>
        <v xml:space="preserve"> </v>
      </c>
      <c r="G170" s="25"/>
      <c r="H170" s="25"/>
      <c r="I170" s="17" t="str">
        <f>IF('SAISIE FORMATION'!$H170="OUI",'SAISIE FORMATION'!$G170+1460,"")</f>
        <v/>
      </c>
    </row>
    <row r="171" spans="2:9" ht="18" customHeight="1" x14ac:dyDescent="0.3">
      <c r="B171" s="23" t="s">
        <v>35</v>
      </c>
      <c r="C171" s="4" t="str">
        <f>IF(B171=" "," ",(VLOOKUP(B171,'tableau formation'!$B$6:$E$172,2,0)))</f>
        <v xml:space="preserve"> </v>
      </c>
      <c r="D171" s="26" t="s">
        <v>35</v>
      </c>
      <c r="E171" s="27" t="str">
        <f>IF('SAISIE FORMATION'!$D171=" "," ",(VLOOKUP('SAISIE FORMATION'!$D171,'tableau agent'!$B$6:$F$100,2,0)))</f>
        <v xml:space="preserve"> </v>
      </c>
      <c r="F171" s="27" t="str">
        <f>IF('SAISIE FORMATION'!$D171=" "," ",(VLOOKUP('SAISIE FORMATION'!$D171,'tableau agent'!$B$6:$F$100,3,0)))</f>
        <v xml:space="preserve"> </v>
      </c>
      <c r="G171" s="25"/>
      <c r="H171" s="25"/>
      <c r="I171" s="17" t="str">
        <f>IF('SAISIE FORMATION'!$H171="OUI",'SAISIE FORMATION'!$G171+1460,"")</f>
        <v/>
      </c>
    </row>
    <row r="172" spans="2:9" ht="18" customHeight="1" x14ac:dyDescent="0.3">
      <c r="B172" s="23" t="s">
        <v>35</v>
      </c>
      <c r="C172" s="4" t="str">
        <f>IF(B172=" "," ",(VLOOKUP(B172,'tableau formation'!$B$6:$E$172,2,0)))</f>
        <v xml:space="preserve"> </v>
      </c>
      <c r="D172" s="26" t="s">
        <v>35</v>
      </c>
      <c r="E172" s="27" t="str">
        <f>IF('SAISIE FORMATION'!$D172=" "," ",(VLOOKUP('SAISIE FORMATION'!$D172,'tableau agent'!$B$6:$F$100,2,0)))</f>
        <v xml:space="preserve"> </v>
      </c>
      <c r="F172" s="27" t="str">
        <f>IF('SAISIE FORMATION'!$D172=" "," ",(VLOOKUP('SAISIE FORMATION'!$D172,'tableau agent'!$B$6:$F$100,3,0)))</f>
        <v xml:space="preserve"> </v>
      </c>
      <c r="G172" s="25"/>
      <c r="H172" s="25"/>
      <c r="I172" s="17" t="str">
        <f>IF('SAISIE FORMATION'!$H172="OUI",'SAISIE FORMATION'!$G172+1460,"")</f>
        <v/>
      </c>
    </row>
    <row r="173" spans="2:9" ht="18" customHeight="1" x14ac:dyDescent="0.3">
      <c r="B173" s="23" t="s">
        <v>35</v>
      </c>
      <c r="C173" s="4" t="str">
        <f>IF(B173=" "," ",(VLOOKUP(B173,'tableau formation'!$B$6:$E$172,2,0)))</f>
        <v xml:space="preserve"> </v>
      </c>
      <c r="D173" s="26" t="s">
        <v>35</v>
      </c>
      <c r="E173" s="27" t="str">
        <f>IF('SAISIE FORMATION'!$D173=" "," ",(VLOOKUP('SAISIE FORMATION'!$D173,'tableau agent'!$B$6:$F$100,2,0)))</f>
        <v xml:space="preserve"> </v>
      </c>
      <c r="F173" s="27" t="str">
        <f>IF('SAISIE FORMATION'!$D173=" "," ",(VLOOKUP('SAISIE FORMATION'!$D173,'tableau agent'!$B$6:$F$100,3,0)))</f>
        <v xml:space="preserve"> </v>
      </c>
      <c r="G173" s="25"/>
      <c r="H173" s="25"/>
      <c r="I173" s="17" t="str">
        <f>IF('SAISIE FORMATION'!$H173="OUI",'SAISIE FORMATION'!$G173+1460,"")</f>
        <v/>
      </c>
    </row>
    <row r="174" spans="2:9" ht="18" customHeight="1" x14ac:dyDescent="0.3">
      <c r="B174" s="23" t="s">
        <v>35</v>
      </c>
      <c r="C174" s="4" t="str">
        <f>IF(B174=" "," ",(VLOOKUP(B174,'tableau formation'!$B$6:$E$172,2,0)))</f>
        <v xml:space="preserve"> </v>
      </c>
      <c r="D174" s="26" t="s">
        <v>35</v>
      </c>
      <c r="E174" s="27" t="str">
        <f>IF('SAISIE FORMATION'!$D174=" "," ",(VLOOKUP('SAISIE FORMATION'!$D174,'tableau agent'!$B$6:$F$100,2,0)))</f>
        <v xml:space="preserve"> </v>
      </c>
      <c r="F174" s="27" t="str">
        <f>IF('SAISIE FORMATION'!$D174=" "," ",(VLOOKUP('SAISIE FORMATION'!$D174,'tableau agent'!$B$6:$F$100,3,0)))</f>
        <v xml:space="preserve"> </v>
      </c>
      <c r="G174" s="25"/>
      <c r="H174" s="25"/>
      <c r="I174" s="17" t="str">
        <f>IF('SAISIE FORMATION'!$H174="OUI",'SAISIE FORMATION'!$G174+1460,"")</f>
        <v/>
      </c>
    </row>
    <row r="175" spans="2:9" ht="18" customHeight="1" x14ac:dyDescent="0.3">
      <c r="B175" s="23" t="s">
        <v>35</v>
      </c>
      <c r="C175" s="4" t="str">
        <f>IF(B175=" "," ",(VLOOKUP(B175,'tableau formation'!$B$6:$E$172,2,0)))</f>
        <v xml:space="preserve"> </v>
      </c>
      <c r="D175" s="26" t="s">
        <v>35</v>
      </c>
      <c r="E175" s="27" t="str">
        <f>IF('SAISIE FORMATION'!$D175=" "," ",(VLOOKUP('SAISIE FORMATION'!$D175,'tableau agent'!$B$6:$F$100,2,0)))</f>
        <v xml:space="preserve"> </v>
      </c>
      <c r="F175" s="27" t="str">
        <f>IF('SAISIE FORMATION'!$D175=" "," ",(VLOOKUP('SAISIE FORMATION'!$D175,'tableau agent'!$B$6:$F$100,3,0)))</f>
        <v xml:space="preserve"> </v>
      </c>
      <c r="G175" s="25"/>
      <c r="H175" s="25"/>
      <c r="I175" s="17" t="str">
        <f>IF('SAISIE FORMATION'!$H175="OUI",'SAISIE FORMATION'!$G175+1460,"")</f>
        <v/>
      </c>
    </row>
    <row r="176" spans="2:9" ht="18" customHeight="1" x14ac:dyDescent="0.3">
      <c r="B176" s="23" t="s">
        <v>35</v>
      </c>
      <c r="C176" s="4" t="str">
        <f>IF(B176=" "," ",(VLOOKUP(B176,'tableau formation'!$B$6:$E$172,2,0)))</f>
        <v xml:space="preserve"> </v>
      </c>
      <c r="D176" s="26" t="s">
        <v>35</v>
      </c>
      <c r="E176" s="27" t="str">
        <f>IF('SAISIE FORMATION'!$D176=" "," ",(VLOOKUP('SAISIE FORMATION'!$D176,'tableau agent'!$B$6:$F$100,2,0)))</f>
        <v xml:space="preserve"> </v>
      </c>
      <c r="F176" s="27" t="str">
        <f>IF('SAISIE FORMATION'!$D176=" "," ",(VLOOKUP('SAISIE FORMATION'!$D176,'tableau agent'!$B$6:$F$100,3,0)))</f>
        <v xml:space="preserve"> </v>
      </c>
      <c r="G176" s="25"/>
      <c r="H176" s="25"/>
      <c r="I176" s="17" t="str">
        <f>IF('SAISIE FORMATION'!$H176="OUI",'SAISIE FORMATION'!$G176+1460,"")</f>
        <v/>
      </c>
    </row>
    <row r="177" spans="2:9" ht="18" customHeight="1" x14ac:dyDescent="0.3">
      <c r="B177" s="23" t="s">
        <v>35</v>
      </c>
      <c r="C177" s="4" t="str">
        <f>IF(B177=" "," ",(VLOOKUP(B177,'tableau formation'!$B$6:$E$172,2,0)))</f>
        <v xml:space="preserve"> </v>
      </c>
      <c r="D177" s="26" t="s">
        <v>35</v>
      </c>
      <c r="E177" s="27" t="str">
        <f>IF('SAISIE FORMATION'!$D177=" "," ",(VLOOKUP('SAISIE FORMATION'!$D177,'tableau agent'!$B$6:$F$100,2,0)))</f>
        <v xml:space="preserve"> </v>
      </c>
      <c r="F177" s="27" t="str">
        <f>IF('SAISIE FORMATION'!$D177=" "," ",(VLOOKUP('SAISIE FORMATION'!$D177,'tableau agent'!$B$6:$F$100,3,0)))</f>
        <v xml:space="preserve"> </v>
      </c>
      <c r="G177" s="25"/>
      <c r="H177" s="25"/>
      <c r="I177" s="17" t="str">
        <f>IF('SAISIE FORMATION'!$H177="OUI",'SAISIE FORMATION'!$G177+1460,"")</f>
        <v/>
      </c>
    </row>
    <row r="178" spans="2:9" ht="18" customHeight="1" x14ac:dyDescent="0.3">
      <c r="B178" s="23" t="s">
        <v>35</v>
      </c>
      <c r="C178" s="4" t="str">
        <f>IF(B178=" "," ",(VLOOKUP(B178,'tableau formation'!$B$6:$E$172,2,0)))</f>
        <v xml:space="preserve"> </v>
      </c>
      <c r="D178" s="26" t="s">
        <v>35</v>
      </c>
      <c r="E178" s="27" t="str">
        <f>IF('SAISIE FORMATION'!$D178=" "," ",(VLOOKUP('SAISIE FORMATION'!$D178,'tableau agent'!$B$6:$F$100,2,0)))</f>
        <v xml:space="preserve"> </v>
      </c>
      <c r="F178" s="27" t="str">
        <f>IF('SAISIE FORMATION'!$D178=" "," ",(VLOOKUP('SAISIE FORMATION'!$D178,'tableau agent'!$B$6:$F$100,3,0)))</f>
        <v xml:space="preserve"> </v>
      </c>
      <c r="G178" s="25"/>
      <c r="H178" s="25"/>
      <c r="I178" s="17" t="str">
        <f>IF('SAISIE FORMATION'!$H178="OUI",'SAISIE FORMATION'!$G178+1460,"")</f>
        <v/>
      </c>
    </row>
    <row r="179" spans="2:9" ht="18" customHeight="1" x14ac:dyDescent="0.3">
      <c r="B179" s="23" t="s">
        <v>35</v>
      </c>
      <c r="C179" s="4" t="str">
        <f>IF(B179=" "," ",(VLOOKUP(B179,'tableau formation'!$B$6:$E$172,2,0)))</f>
        <v xml:space="preserve"> </v>
      </c>
      <c r="D179" s="26" t="s">
        <v>35</v>
      </c>
      <c r="E179" s="27" t="str">
        <f>IF('SAISIE FORMATION'!$D179=" "," ",(VLOOKUP('SAISIE FORMATION'!$D179,'tableau agent'!$B$6:$F$100,2,0)))</f>
        <v xml:space="preserve"> </v>
      </c>
      <c r="F179" s="27" t="str">
        <f>IF('SAISIE FORMATION'!$D179=" "," ",(VLOOKUP('SAISIE FORMATION'!$D179,'tableau agent'!$B$6:$F$100,3,0)))</f>
        <v xml:space="preserve"> </v>
      </c>
      <c r="G179" s="25"/>
      <c r="H179" s="25"/>
      <c r="I179" s="17" t="str">
        <f>IF('SAISIE FORMATION'!$H179="OUI",'SAISIE FORMATION'!$G179+1460,"")</f>
        <v/>
      </c>
    </row>
    <row r="180" spans="2:9" ht="18" customHeight="1" x14ac:dyDescent="0.3">
      <c r="B180" s="23" t="s">
        <v>35</v>
      </c>
      <c r="C180" s="4" t="str">
        <f>IF(B180=" "," ",(VLOOKUP(B180,'tableau formation'!$B$6:$E$172,2,0)))</f>
        <v xml:space="preserve"> </v>
      </c>
      <c r="D180" s="26" t="s">
        <v>35</v>
      </c>
      <c r="E180" s="27" t="str">
        <f>IF('SAISIE FORMATION'!$D180=" "," ",(VLOOKUP('SAISIE FORMATION'!$D180,'tableau agent'!$B$6:$F$100,2,0)))</f>
        <v xml:space="preserve"> </v>
      </c>
      <c r="F180" s="27" t="str">
        <f>IF('SAISIE FORMATION'!$D180=" "," ",(VLOOKUP('SAISIE FORMATION'!$D180,'tableau agent'!$B$6:$F$100,3,0)))</f>
        <v xml:space="preserve"> </v>
      </c>
      <c r="G180" s="25"/>
      <c r="H180" s="25"/>
      <c r="I180" s="17" t="str">
        <f>IF('SAISIE FORMATION'!$H180="OUI",'SAISIE FORMATION'!$G180+1460,"")</f>
        <v/>
      </c>
    </row>
    <row r="181" spans="2:9" ht="18" customHeight="1" x14ac:dyDescent="0.3">
      <c r="B181" s="23" t="s">
        <v>35</v>
      </c>
      <c r="C181" s="4" t="str">
        <f>IF(B181=" "," ",(VLOOKUP(B181,'tableau formation'!$B$6:$E$172,2,0)))</f>
        <v xml:space="preserve"> </v>
      </c>
      <c r="D181" s="26" t="s">
        <v>35</v>
      </c>
      <c r="E181" s="27" t="str">
        <f>IF('SAISIE FORMATION'!$D181=" "," ",(VLOOKUP('SAISIE FORMATION'!$D181,'tableau agent'!$B$6:$F$100,2,0)))</f>
        <v xml:space="preserve"> </v>
      </c>
      <c r="F181" s="27" t="str">
        <f>IF('SAISIE FORMATION'!$D181=" "," ",(VLOOKUP('SAISIE FORMATION'!$D181,'tableau agent'!$B$6:$F$100,3,0)))</f>
        <v xml:space="preserve"> </v>
      </c>
      <c r="G181" s="25"/>
      <c r="H181" s="25"/>
      <c r="I181" s="17" t="str">
        <f>IF('SAISIE FORMATION'!$H181="OUI",'SAISIE FORMATION'!$G181+1460,"")</f>
        <v/>
      </c>
    </row>
    <row r="182" spans="2:9" ht="18" customHeight="1" x14ac:dyDescent="0.3">
      <c r="B182" s="23" t="s">
        <v>35</v>
      </c>
      <c r="C182" s="4" t="str">
        <f>IF(B182=" "," ",(VLOOKUP(B182,'tableau formation'!$B$6:$E$172,2,0)))</f>
        <v xml:space="preserve"> </v>
      </c>
      <c r="D182" s="26" t="s">
        <v>35</v>
      </c>
      <c r="E182" s="27" t="str">
        <f>IF('SAISIE FORMATION'!$D182=" "," ",(VLOOKUP('SAISIE FORMATION'!$D182,'tableau agent'!$B$6:$F$100,2,0)))</f>
        <v xml:space="preserve"> </v>
      </c>
      <c r="F182" s="27" t="str">
        <f>IF('SAISIE FORMATION'!$D182=" "," ",(VLOOKUP('SAISIE FORMATION'!$D182,'tableau agent'!$B$6:$F$100,3,0)))</f>
        <v xml:space="preserve"> </v>
      </c>
      <c r="G182" s="25"/>
      <c r="H182" s="25"/>
      <c r="I182" s="17" t="str">
        <f>IF('SAISIE FORMATION'!$H182="OUI",'SAISIE FORMATION'!$G182+1460,"")</f>
        <v/>
      </c>
    </row>
    <row r="183" spans="2:9" ht="18" customHeight="1" x14ac:dyDescent="0.3">
      <c r="B183" s="23" t="s">
        <v>35</v>
      </c>
      <c r="C183" s="4" t="str">
        <f>IF(B183=" "," ",(VLOOKUP(B183,'tableau formation'!$B$6:$E$172,2,0)))</f>
        <v xml:space="preserve"> </v>
      </c>
      <c r="D183" s="26" t="s">
        <v>35</v>
      </c>
      <c r="E183" s="27" t="str">
        <f>IF('SAISIE FORMATION'!$D183=" "," ",(VLOOKUP('SAISIE FORMATION'!$D183,'tableau agent'!$B$6:$F$100,2,0)))</f>
        <v xml:space="preserve"> </v>
      </c>
      <c r="F183" s="27" t="str">
        <f>IF('SAISIE FORMATION'!$D183=" "," ",(VLOOKUP('SAISIE FORMATION'!$D183,'tableau agent'!$B$6:$F$100,3,0)))</f>
        <v xml:space="preserve"> </v>
      </c>
      <c r="G183" s="25"/>
      <c r="H183" s="25"/>
      <c r="I183" s="17" t="str">
        <f>IF('SAISIE FORMATION'!$H183="OUI",'SAISIE FORMATION'!$G183+1460,"")</f>
        <v/>
      </c>
    </row>
    <row r="184" spans="2:9" ht="18" customHeight="1" x14ac:dyDescent="0.3">
      <c r="B184" s="23" t="s">
        <v>35</v>
      </c>
      <c r="C184" s="4" t="str">
        <f>IF(B184=" "," ",(VLOOKUP(B184,'tableau formation'!$B$6:$E$172,2,0)))</f>
        <v xml:space="preserve"> </v>
      </c>
      <c r="D184" s="26" t="s">
        <v>35</v>
      </c>
      <c r="E184" s="27" t="str">
        <f>IF('SAISIE FORMATION'!$D184=" "," ",(VLOOKUP('SAISIE FORMATION'!$D184,'tableau agent'!$B$6:$F$100,2,0)))</f>
        <v xml:space="preserve"> </v>
      </c>
      <c r="F184" s="27" t="str">
        <f>IF('SAISIE FORMATION'!$D184=" "," ",(VLOOKUP('SAISIE FORMATION'!$D184,'tableau agent'!$B$6:$F$100,3,0)))</f>
        <v xml:space="preserve"> </v>
      </c>
      <c r="G184" s="25"/>
      <c r="H184" s="25"/>
      <c r="I184" s="17" t="str">
        <f>IF('SAISIE FORMATION'!$H184="OUI",'SAISIE FORMATION'!$G184+1460,"")</f>
        <v/>
      </c>
    </row>
    <row r="185" spans="2:9" ht="18" customHeight="1" x14ac:dyDescent="0.3">
      <c r="B185" s="23" t="s">
        <v>35</v>
      </c>
      <c r="C185" s="4" t="str">
        <f>IF(B185=" "," ",(VLOOKUP(B185,'tableau formation'!$B$6:$E$172,2,0)))</f>
        <v xml:space="preserve"> </v>
      </c>
      <c r="D185" s="26" t="s">
        <v>35</v>
      </c>
      <c r="E185" s="27" t="str">
        <f>IF('SAISIE FORMATION'!$D185=" "," ",(VLOOKUP('SAISIE FORMATION'!$D185,'tableau agent'!$B$6:$F$100,2,0)))</f>
        <v xml:space="preserve"> </v>
      </c>
      <c r="F185" s="27" t="str">
        <f>IF('SAISIE FORMATION'!$D185=" "," ",(VLOOKUP('SAISIE FORMATION'!$D185,'tableau agent'!$B$6:$F$100,3,0)))</f>
        <v xml:space="preserve"> </v>
      </c>
      <c r="G185" s="25"/>
      <c r="H185" s="25"/>
      <c r="I185" s="17" t="str">
        <f>IF('SAISIE FORMATION'!$H185="OUI",'SAISIE FORMATION'!$G185+1460,"")</f>
        <v/>
      </c>
    </row>
    <row r="186" spans="2:9" ht="18" customHeight="1" x14ac:dyDescent="0.3">
      <c r="B186" s="23" t="s">
        <v>35</v>
      </c>
      <c r="C186" s="4" t="str">
        <f>IF(B186=" "," ",(VLOOKUP(B186,'tableau formation'!$B$6:$E$172,2,0)))</f>
        <v xml:space="preserve"> </v>
      </c>
      <c r="D186" s="26" t="s">
        <v>35</v>
      </c>
      <c r="E186" s="27" t="str">
        <f>IF('SAISIE FORMATION'!$D186=" "," ",(VLOOKUP('SAISIE FORMATION'!$D186,'tableau agent'!$B$6:$F$100,2,0)))</f>
        <v xml:space="preserve"> </v>
      </c>
      <c r="F186" s="27" t="str">
        <f>IF('SAISIE FORMATION'!$D186=" "," ",(VLOOKUP('SAISIE FORMATION'!$D186,'tableau agent'!$B$6:$F$100,3,0)))</f>
        <v xml:space="preserve"> </v>
      </c>
      <c r="G186" s="25"/>
      <c r="H186" s="25"/>
      <c r="I186" s="17" t="str">
        <f>IF('SAISIE FORMATION'!$H186="OUI",'SAISIE FORMATION'!$G186+1460,"")</f>
        <v/>
      </c>
    </row>
    <row r="187" spans="2:9" ht="18" customHeight="1" x14ac:dyDescent="0.3">
      <c r="B187" s="23" t="s">
        <v>35</v>
      </c>
      <c r="C187" s="4" t="str">
        <f>IF(B187=" "," ",(VLOOKUP(B187,'tableau formation'!$B$6:$E$172,2,0)))</f>
        <v xml:space="preserve"> </v>
      </c>
      <c r="D187" s="26" t="s">
        <v>35</v>
      </c>
      <c r="E187" s="27" t="str">
        <f>IF('SAISIE FORMATION'!$D187=" "," ",(VLOOKUP('SAISIE FORMATION'!$D187,'tableau agent'!$B$6:$F$100,2,0)))</f>
        <v xml:space="preserve"> </v>
      </c>
      <c r="F187" s="27" t="str">
        <f>IF('SAISIE FORMATION'!$D187=" "," ",(VLOOKUP('SAISIE FORMATION'!$D187,'tableau agent'!$B$6:$F$100,3,0)))</f>
        <v xml:space="preserve"> </v>
      </c>
      <c r="G187" s="25"/>
      <c r="H187" s="25"/>
      <c r="I187" s="17" t="str">
        <f>IF('SAISIE FORMATION'!$H187="OUI",'SAISIE FORMATION'!$G187+1460,"")</f>
        <v/>
      </c>
    </row>
    <row r="188" spans="2:9" ht="18" customHeight="1" x14ac:dyDescent="0.3">
      <c r="B188" s="23" t="s">
        <v>35</v>
      </c>
      <c r="C188" s="4" t="str">
        <f>IF(B188=" "," ",(VLOOKUP(B188,'tableau formation'!$B$6:$E$172,2,0)))</f>
        <v xml:space="preserve"> </v>
      </c>
      <c r="D188" s="26" t="s">
        <v>35</v>
      </c>
      <c r="E188" s="27" t="str">
        <f>IF('SAISIE FORMATION'!$D188=" "," ",(VLOOKUP('SAISIE FORMATION'!$D188,'tableau agent'!$B$6:$F$100,2,0)))</f>
        <v xml:space="preserve"> </v>
      </c>
      <c r="F188" s="27" t="str">
        <f>IF('SAISIE FORMATION'!$D188=" "," ",(VLOOKUP('SAISIE FORMATION'!$D188,'tableau agent'!$B$6:$F$100,3,0)))</f>
        <v xml:space="preserve"> </v>
      </c>
      <c r="G188" s="25"/>
      <c r="H188" s="25"/>
      <c r="I188" s="17" t="str">
        <f>IF('SAISIE FORMATION'!$H188="OUI",'SAISIE FORMATION'!$G188+1460,"")</f>
        <v/>
      </c>
    </row>
    <row r="189" spans="2:9" ht="18" customHeight="1" x14ac:dyDescent="0.3">
      <c r="B189" s="23" t="s">
        <v>35</v>
      </c>
      <c r="C189" s="4" t="str">
        <f>IF(B189=" "," ",(VLOOKUP(B189,'tableau formation'!$B$6:$E$172,2,0)))</f>
        <v xml:space="preserve"> </v>
      </c>
      <c r="D189" s="26" t="s">
        <v>35</v>
      </c>
      <c r="E189" s="27" t="str">
        <f>IF('SAISIE FORMATION'!$D189=" "," ",(VLOOKUP('SAISIE FORMATION'!$D189,'tableau agent'!$B$6:$F$100,2,0)))</f>
        <v xml:space="preserve"> </v>
      </c>
      <c r="F189" s="27" t="str">
        <f>IF('SAISIE FORMATION'!$D189=" "," ",(VLOOKUP('SAISIE FORMATION'!$D189,'tableau agent'!$B$6:$F$100,3,0)))</f>
        <v xml:space="preserve"> </v>
      </c>
      <c r="G189" s="25"/>
      <c r="H189" s="25"/>
      <c r="I189" s="17" t="str">
        <f>IF('SAISIE FORMATION'!$H189="OUI",'SAISIE FORMATION'!$G189+1460,"")</f>
        <v/>
      </c>
    </row>
    <row r="190" spans="2:9" ht="18" customHeight="1" x14ac:dyDescent="0.3">
      <c r="B190" s="23" t="s">
        <v>35</v>
      </c>
      <c r="C190" s="4" t="str">
        <f>IF(B190=" "," ",(VLOOKUP(B190,'tableau formation'!$B$6:$E$172,2,0)))</f>
        <v xml:space="preserve"> </v>
      </c>
      <c r="D190" s="26" t="s">
        <v>35</v>
      </c>
      <c r="E190" s="27" t="str">
        <f>IF('SAISIE FORMATION'!$D190=" "," ",(VLOOKUP('SAISIE FORMATION'!$D190,'tableau agent'!$B$6:$F$100,2,0)))</f>
        <v xml:space="preserve"> </v>
      </c>
      <c r="F190" s="27" t="str">
        <f>IF('SAISIE FORMATION'!$D190=" "," ",(VLOOKUP('SAISIE FORMATION'!$D190,'tableau agent'!$B$6:$F$100,3,0)))</f>
        <v xml:space="preserve"> </v>
      </c>
      <c r="G190" s="25"/>
      <c r="H190" s="25"/>
      <c r="I190" s="17" t="str">
        <f>IF('SAISIE FORMATION'!$H190="OUI",'SAISIE FORMATION'!$G190+1460,"")</f>
        <v/>
      </c>
    </row>
    <row r="191" spans="2:9" ht="18" customHeight="1" x14ac:dyDescent="0.3">
      <c r="B191" s="23" t="s">
        <v>35</v>
      </c>
      <c r="C191" s="4" t="str">
        <f>IF(B191=" "," ",(VLOOKUP(B191,'tableau formation'!$B$6:$E$172,2,0)))</f>
        <v xml:space="preserve"> </v>
      </c>
      <c r="D191" s="26" t="s">
        <v>35</v>
      </c>
      <c r="E191" s="27" t="str">
        <f>IF('SAISIE FORMATION'!$D191=" "," ",(VLOOKUP('SAISIE FORMATION'!$D191,'tableau agent'!$B$6:$F$100,2,0)))</f>
        <v xml:space="preserve"> </v>
      </c>
      <c r="F191" s="27" t="str">
        <f>IF('SAISIE FORMATION'!$D191=" "," ",(VLOOKUP('SAISIE FORMATION'!$D191,'tableau agent'!$B$6:$F$100,3,0)))</f>
        <v xml:space="preserve"> </v>
      </c>
      <c r="G191" s="25"/>
      <c r="H191" s="25"/>
      <c r="I191" s="17" t="str">
        <f>IF('SAISIE FORMATION'!$H191="OUI",'SAISIE FORMATION'!$G191+1460,"")</f>
        <v/>
      </c>
    </row>
    <row r="192" spans="2:9" ht="18" customHeight="1" x14ac:dyDescent="0.3">
      <c r="B192" s="23" t="s">
        <v>35</v>
      </c>
      <c r="C192" s="4" t="str">
        <f>IF(B192=" "," ",(VLOOKUP(B192,'tableau formation'!$B$6:$E$172,2,0)))</f>
        <v xml:space="preserve"> </v>
      </c>
      <c r="D192" s="26" t="s">
        <v>35</v>
      </c>
      <c r="E192" s="27" t="str">
        <f>IF('SAISIE FORMATION'!$D192=" "," ",(VLOOKUP('SAISIE FORMATION'!$D192,'tableau agent'!$B$6:$F$100,2,0)))</f>
        <v xml:space="preserve"> </v>
      </c>
      <c r="F192" s="27" t="str">
        <f>IF('SAISIE FORMATION'!$D192=" "," ",(VLOOKUP('SAISIE FORMATION'!$D192,'tableau agent'!$B$6:$F$100,3,0)))</f>
        <v xml:space="preserve"> </v>
      </c>
      <c r="G192" s="25"/>
      <c r="H192" s="25"/>
      <c r="I192" s="17" t="str">
        <f>IF('SAISIE FORMATION'!$H192="OUI",'SAISIE FORMATION'!$G192+1460,"")</f>
        <v/>
      </c>
    </row>
    <row r="193" spans="2:9" ht="18" customHeight="1" x14ac:dyDescent="0.3">
      <c r="B193" s="23" t="s">
        <v>35</v>
      </c>
      <c r="C193" s="4" t="str">
        <f>IF(B193=" "," ",(VLOOKUP(B193,'tableau formation'!$B$6:$E$172,2,0)))</f>
        <v xml:space="preserve"> </v>
      </c>
      <c r="D193" s="26" t="s">
        <v>35</v>
      </c>
      <c r="E193" s="27" t="str">
        <f>IF('SAISIE FORMATION'!$D193=" "," ",(VLOOKUP('SAISIE FORMATION'!$D193,'tableau agent'!$B$6:$F$100,2,0)))</f>
        <v xml:space="preserve"> </v>
      </c>
      <c r="F193" s="27" t="str">
        <f>IF('SAISIE FORMATION'!$D193=" "," ",(VLOOKUP('SAISIE FORMATION'!$D193,'tableau agent'!$B$6:$F$100,3,0)))</f>
        <v xml:space="preserve"> </v>
      </c>
      <c r="G193" s="25"/>
      <c r="H193" s="25"/>
      <c r="I193" s="17" t="str">
        <f>IF('SAISIE FORMATION'!$H193="OUI",'SAISIE FORMATION'!$G193+1460,"")</f>
        <v/>
      </c>
    </row>
    <row r="194" spans="2:9" ht="18" customHeight="1" x14ac:dyDescent="0.3">
      <c r="B194" s="23" t="s">
        <v>35</v>
      </c>
      <c r="C194" s="4" t="str">
        <f>IF(B194=" "," ",(VLOOKUP(B194,'tableau formation'!$B$6:$E$172,2,0)))</f>
        <v xml:space="preserve"> </v>
      </c>
      <c r="D194" s="26" t="s">
        <v>35</v>
      </c>
      <c r="E194" s="27" t="str">
        <f>IF('SAISIE FORMATION'!$D194=" "," ",(VLOOKUP('SAISIE FORMATION'!$D194,'tableau agent'!$B$6:$F$100,2,0)))</f>
        <v xml:space="preserve"> </v>
      </c>
      <c r="F194" s="27" t="str">
        <f>IF('SAISIE FORMATION'!$D194=" "," ",(VLOOKUP('SAISIE FORMATION'!$D194,'tableau agent'!$B$6:$F$100,3,0)))</f>
        <v xml:space="preserve"> </v>
      </c>
      <c r="G194" s="25"/>
      <c r="H194" s="25"/>
      <c r="I194" s="17" t="str">
        <f>IF('SAISIE FORMATION'!$H194="OUI",'SAISIE FORMATION'!$G194+1460,"")</f>
        <v/>
      </c>
    </row>
    <row r="195" spans="2:9" ht="18" customHeight="1" x14ac:dyDescent="0.3">
      <c r="B195" s="23" t="s">
        <v>35</v>
      </c>
      <c r="C195" s="4" t="str">
        <f>IF(B195=" "," ",(VLOOKUP(B195,'tableau formation'!$B$6:$E$172,2,0)))</f>
        <v xml:space="preserve"> </v>
      </c>
      <c r="D195" s="26" t="s">
        <v>35</v>
      </c>
      <c r="E195" s="27" t="str">
        <f>IF('SAISIE FORMATION'!$D195=" "," ",(VLOOKUP('SAISIE FORMATION'!$D195,'tableau agent'!$B$6:$F$100,2,0)))</f>
        <v xml:space="preserve"> </v>
      </c>
      <c r="F195" s="27" t="str">
        <f>IF('SAISIE FORMATION'!$D195=" "," ",(VLOOKUP('SAISIE FORMATION'!$D195,'tableau agent'!$B$6:$F$100,3,0)))</f>
        <v xml:space="preserve"> </v>
      </c>
      <c r="G195" s="25"/>
      <c r="H195" s="25"/>
      <c r="I195" s="17" t="str">
        <f>IF('SAISIE FORMATION'!$H195="OUI",'SAISIE FORMATION'!$G195+1460,"")</f>
        <v/>
      </c>
    </row>
    <row r="196" spans="2:9" ht="18" customHeight="1" x14ac:dyDescent="0.3">
      <c r="B196" s="23" t="s">
        <v>35</v>
      </c>
      <c r="C196" s="4" t="str">
        <f>IF(B196=" "," ",(VLOOKUP(B196,'tableau formation'!$B$6:$E$172,2,0)))</f>
        <v xml:space="preserve"> </v>
      </c>
      <c r="D196" s="26" t="s">
        <v>35</v>
      </c>
      <c r="E196" s="27" t="str">
        <f>IF('SAISIE FORMATION'!$D196=" "," ",(VLOOKUP('SAISIE FORMATION'!$D196,'tableau agent'!$B$6:$F$100,2,0)))</f>
        <v xml:space="preserve"> </v>
      </c>
      <c r="F196" s="27" t="str">
        <f>IF('SAISIE FORMATION'!$D196=" "," ",(VLOOKUP('SAISIE FORMATION'!$D196,'tableau agent'!$B$6:$F$100,3,0)))</f>
        <v xml:space="preserve"> </v>
      </c>
      <c r="G196" s="25"/>
      <c r="H196" s="25"/>
      <c r="I196" s="17" t="str">
        <f>IF('SAISIE FORMATION'!$H196="OUI",'SAISIE FORMATION'!$G196+1460,"")</f>
        <v/>
      </c>
    </row>
    <row r="197" spans="2:9" ht="18" customHeight="1" x14ac:dyDescent="0.3">
      <c r="B197" s="23" t="s">
        <v>35</v>
      </c>
      <c r="C197" s="4" t="str">
        <f>IF(B197=" "," ",(VLOOKUP(B197,'tableau formation'!$B$6:$E$172,2,0)))</f>
        <v xml:space="preserve"> </v>
      </c>
      <c r="D197" s="26" t="s">
        <v>35</v>
      </c>
      <c r="E197" s="27" t="str">
        <f>IF('SAISIE FORMATION'!$D197=" "," ",(VLOOKUP('SAISIE FORMATION'!$D197,'tableau agent'!$B$6:$F$100,2,0)))</f>
        <v xml:space="preserve"> </v>
      </c>
      <c r="F197" s="27" t="str">
        <f>IF('SAISIE FORMATION'!$D197=" "," ",(VLOOKUP('SAISIE FORMATION'!$D197,'tableau agent'!$B$6:$F$100,3,0)))</f>
        <v xml:space="preserve"> </v>
      </c>
      <c r="G197" s="25"/>
      <c r="H197" s="25"/>
      <c r="I197" s="17" t="str">
        <f>IF('SAISIE FORMATION'!$H197="OUI",'SAISIE FORMATION'!$G197+1460,"")</f>
        <v/>
      </c>
    </row>
    <row r="198" spans="2:9" ht="18" customHeight="1" x14ac:dyDescent="0.3">
      <c r="B198" s="23" t="s">
        <v>35</v>
      </c>
      <c r="C198" s="4" t="str">
        <f>IF(B198=" "," ",(VLOOKUP(B198,'tableau formation'!$B$6:$E$172,2,0)))</f>
        <v xml:space="preserve"> </v>
      </c>
      <c r="D198" s="26" t="s">
        <v>35</v>
      </c>
      <c r="E198" s="27" t="str">
        <f>IF('SAISIE FORMATION'!$D198=" "," ",(VLOOKUP('SAISIE FORMATION'!$D198,'tableau agent'!$B$6:$F$100,2,0)))</f>
        <v xml:space="preserve"> </v>
      </c>
      <c r="F198" s="27" t="str">
        <f>IF('SAISIE FORMATION'!$D198=" "," ",(VLOOKUP('SAISIE FORMATION'!$D198,'tableau agent'!$B$6:$F$100,3,0)))</f>
        <v xml:space="preserve"> </v>
      </c>
      <c r="G198" s="25"/>
      <c r="H198" s="25"/>
      <c r="I198" s="17" t="str">
        <f>IF('SAISIE FORMATION'!$H198="OUI",'SAISIE FORMATION'!$G198+1460,"")</f>
        <v/>
      </c>
    </row>
    <row r="199" spans="2:9" ht="18" customHeight="1" x14ac:dyDescent="0.3">
      <c r="B199" s="23" t="s">
        <v>35</v>
      </c>
      <c r="C199" s="4" t="str">
        <f>IF(B199=" "," ",(VLOOKUP(B199,'tableau formation'!$B$6:$E$172,2,0)))</f>
        <v xml:space="preserve"> </v>
      </c>
      <c r="D199" s="26" t="s">
        <v>35</v>
      </c>
      <c r="E199" s="27" t="str">
        <f>IF('SAISIE FORMATION'!$D199=" "," ",(VLOOKUP('SAISIE FORMATION'!$D199,'tableau agent'!$B$6:$F$100,2,0)))</f>
        <v xml:space="preserve"> </v>
      </c>
      <c r="F199" s="27" t="str">
        <f>IF('SAISIE FORMATION'!$D199=" "," ",(VLOOKUP('SAISIE FORMATION'!$D199,'tableau agent'!$B$6:$F$100,3,0)))</f>
        <v xml:space="preserve"> </v>
      </c>
      <c r="G199" s="25"/>
      <c r="H199" s="25"/>
      <c r="I199" s="17" t="str">
        <f>IF('SAISIE FORMATION'!$H199="OUI",'SAISIE FORMATION'!$G199+1460,"")</f>
        <v/>
      </c>
    </row>
    <row r="200" spans="2:9" ht="18" customHeight="1" x14ac:dyDescent="0.3">
      <c r="B200" s="23" t="s">
        <v>35</v>
      </c>
      <c r="C200" s="4" t="str">
        <f>IF(B200=" "," ",(VLOOKUP(B200,'tableau formation'!$B$6:$E$172,2,0)))</f>
        <v xml:space="preserve"> </v>
      </c>
      <c r="D200" s="26" t="s">
        <v>35</v>
      </c>
      <c r="E200" s="27" t="str">
        <f>IF('SAISIE FORMATION'!$D200=" "," ",(VLOOKUP('SAISIE FORMATION'!$D200,'tableau agent'!$B$6:$F$100,2,0)))</f>
        <v xml:space="preserve"> </v>
      </c>
      <c r="F200" s="27" t="str">
        <f>IF('SAISIE FORMATION'!$D200=" "," ",(VLOOKUP('SAISIE FORMATION'!$D200,'tableau agent'!$B$6:$F$100,3,0)))</f>
        <v xml:space="preserve"> </v>
      </c>
      <c r="G200" s="25"/>
      <c r="H200" s="25"/>
      <c r="I200" s="17" t="str">
        <f>IF('SAISIE FORMATION'!$H200="OUI",'SAISIE FORMATION'!$G200+1460,"")</f>
        <v/>
      </c>
    </row>
    <row r="201" spans="2:9" ht="18" customHeight="1" x14ac:dyDescent="0.3">
      <c r="B201" s="23" t="s">
        <v>35</v>
      </c>
      <c r="C201" s="4" t="str">
        <f>IF(B201=" "," ",(VLOOKUP(B201,'tableau formation'!$B$6:$E$172,2,0)))</f>
        <v xml:space="preserve"> </v>
      </c>
      <c r="D201" s="26" t="s">
        <v>35</v>
      </c>
      <c r="E201" s="27" t="str">
        <f>IF('SAISIE FORMATION'!$D201=" "," ",(VLOOKUP('SAISIE FORMATION'!$D201,'tableau agent'!$B$6:$F$100,2,0)))</f>
        <v xml:space="preserve"> </v>
      </c>
      <c r="F201" s="27" t="str">
        <f>IF('SAISIE FORMATION'!$D201=" "," ",(VLOOKUP('SAISIE FORMATION'!$D201,'tableau agent'!$B$6:$F$100,3,0)))</f>
        <v xml:space="preserve"> </v>
      </c>
      <c r="G201" s="25"/>
      <c r="H201" s="25"/>
      <c r="I201" s="17" t="str">
        <f>IF('SAISIE FORMATION'!$H201="OUI",'SAISIE FORMATION'!$G201+1460,"")</f>
        <v/>
      </c>
    </row>
    <row r="202" spans="2:9" ht="18" customHeight="1" x14ac:dyDescent="0.3">
      <c r="B202" s="23" t="s">
        <v>35</v>
      </c>
      <c r="C202" s="4" t="str">
        <f>IF(B202=" "," ",(VLOOKUP(B202,'tableau formation'!$B$6:$E$172,2,0)))</f>
        <v xml:space="preserve"> </v>
      </c>
      <c r="D202" s="26" t="s">
        <v>35</v>
      </c>
      <c r="E202" s="27" t="str">
        <f>IF('SAISIE FORMATION'!$D202=" "," ",(VLOOKUP('SAISIE FORMATION'!$D202,'tableau agent'!$B$6:$F$100,2,0)))</f>
        <v xml:space="preserve"> </v>
      </c>
      <c r="F202" s="27" t="str">
        <f>IF('SAISIE FORMATION'!$D202=" "," ",(VLOOKUP('SAISIE FORMATION'!$D202,'tableau agent'!$B$6:$F$100,3,0)))</f>
        <v xml:space="preserve"> </v>
      </c>
      <c r="G202" s="25"/>
      <c r="H202" s="25"/>
      <c r="I202" s="17" t="str">
        <f>IF('SAISIE FORMATION'!$H202="OUI",'SAISIE FORMATION'!$G202+1460,"")</f>
        <v/>
      </c>
    </row>
    <row r="203" spans="2:9" ht="18" customHeight="1" x14ac:dyDescent="0.3">
      <c r="B203" s="23" t="s">
        <v>35</v>
      </c>
      <c r="C203" s="4" t="str">
        <f>IF(B203=" "," ",(VLOOKUP(B203,'tableau formation'!$B$6:$E$172,2,0)))</f>
        <v xml:space="preserve"> </v>
      </c>
      <c r="D203" s="26" t="s">
        <v>35</v>
      </c>
      <c r="E203" s="27" t="str">
        <f>IF('SAISIE FORMATION'!$D203=" "," ",(VLOOKUP('SAISIE FORMATION'!$D203,'tableau agent'!$B$6:$F$100,2,0)))</f>
        <v xml:space="preserve"> </v>
      </c>
      <c r="F203" s="27" t="str">
        <f>IF('SAISIE FORMATION'!$D203=" "," ",(VLOOKUP('SAISIE FORMATION'!$D203,'tableau agent'!$B$6:$F$100,3,0)))</f>
        <v xml:space="preserve"> </v>
      </c>
      <c r="G203" s="25"/>
      <c r="H203" s="25"/>
      <c r="I203" s="17" t="str">
        <f>IF('SAISIE FORMATION'!$H203="OUI",'SAISIE FORMATION'!$G203+1460,"")</f>
        <v/>
      </c>
    </row>
    <row r="204" spans="2:9" ht="18" customHeight="1" x14ac:dyDescent="0.3">
      <c r="B204" s="23" t="s">
        <v>35</v>
      </c>
      <c r="C204" s="4" t="str">
        <f>IF(B204=" "," ",(VLOOKUP(B204,'tableau formation'!$B$6:$E$172,2,0)))</f>
        <v xml:space="preserve"> </v>
      </c>
      <c r="D204" s="26" t="s">
        <v>35</v>
      </c>
      <c r="E204" s="27" t="str">
        <f>IF('SAISIE FORMATION'!$D204=" "," ",(VLOOKUP('SAISIE FORMATION'!$D204,'tableau agent'!$B$6:$F$100,2,0)))</f>
        <v xml:space="preserve"> </v>
      </c>
      <c r="F204" s="27" t="str">
        <f>IF('SAISIE FORMATION'!$D204=" "," ",(VLOOKUP('SAISIE FORMATION'!$D204,'tableau agent'!$B$6:$F$100,3,0)))</f>
        <v xml:space="preserve"> </v>
      </c>
      <c r="G204" s="25"/>
      <c r="H204" s="25"/>
      <c r="I204" s="17" t="str">
        <f>IF('SAISIE FORMATION'!$H204="OUI",'SAISIE FORMATION'!$G204+1460,"")</f>
        <v/>
      </c>
    </row>
    <row r="205" spans="2:9" ht="18" customHeight="1" x14ac:dyDescent="0.3">
      <c r="B205" s="23" t="s">
        <v>35</v>
      </c>
      <c r="C205" s="4" t="str">
        <f>IF(B205=" "," ",(VLOOKUP(B205,'tableau formation'!$B$6:$E$172,2,0)))</f>
        <v xml:space="preserve"> </v>
      </c>
      <c r="D205" s="26" t="s">
        <v>35</v>
      </c>
      <c r="E205" s="27" t="str">
        <f>IF('SAISIE FORMATION'!$D205=" "," ",(VLOOKUP('SAISIE FORMATION'!$D205,'tableau agent'!$B$6:$F$100,2,0)))</f>
        <v xml:space="preserve"> </v>
      </c>
      <c r="F205" s="27" t="str">
        <f>IF('SAISIE FORMATION'!$D205=" "," ",(VLOOKUP('SAISIE FORMATION'!$D205,'tableau agent'!$B$6:$F$100,3,0)))</f>
        <v xml:space="preserve"> </v>
      </c>
      <c r="G205" s="25"/>
      <c r="H205" s="25"/>
      <c r="I205" s="17" t="str">
        <f>IF('SAISIE FORMATION'!$H205="OUI",'SAISIE FORMATION'!$G205+1460,"")</f>
        <v/>
      </c>
    </row>
    <row r="206" spans="2:9" ht="18" customHeight="1" x14ac:dyDescent="0.3">
      <c r="B206" s="23" t="s">
        <v>35</v>
      </c>
      <c r="C206" s="4" t="str">
        <f>IF(B206=" "," ",(VLOOKUP(B206,'tableau formation'!$B$6:$E$172,2,0)))</f>
        <v xml:space="preserve"> </v>
      </c>
      <c r="D206" s="26" t="s">
        <v>35</v>
      </c>
      <c r="E206" s="27" t="str">
        <f>IF('SAISIE FORMATION'!$D206=" "," ",(VLOOKUP('SAISIE FORMATION'!$D206,'tableau agent'!$B$6:$F$100,2,0)))</f>
        <v xml:space="preserve"> </v>
      </c>
      <c r="F206" s="27" t="str">
        <f>IF('SAISIE FORMATION'!$D206=" "," ",(VLOOKUP('SAISIE FORMATION'!$D206,'tableau agent'!$B$6:$F$100,3,0)))</f>
        <v xml:space="preserve"> </v>
      </c>
      <c r="G206" s="25"/>
      <c r="H206" s="25"/>
      <c r="I206" s="17" t="str">
        <f>IF('SAISIE FORMATION'!$H206="OUI",'SAISIE FORMATION'!$G206+1460,"")</f>
        <v/>
      </c>
    </row>
    <row r="207" spans="2:9" ht="18" customHeight="1" x14ac:dyDescent="0.3">
      <c r="B207" s="23" t="s">
        <v>35</v>
      </c>
      <c r="C207" s="4" t="str">
        <f>IF(B207=" "," ",(VLOOKUP(B207,'tableau formation'!$B$6:$E$172,2,0)))</f>
        <v xml:space="preserve"> </v>
      </c>
      <c r="D207" s="26" t="s">
        <v>35</v>
      </c>
      <c r="E207" s="27" t="str">
        <f>IF('SAISIE FORMATION'!$D207=" "," ",(VLOOKUP('SAISIE FORMATION'!$D207,'tableau agent'!$B$6:$F$100,2,0)))</f>
        <v xml:space="preserve"> </v>
      </c>
      <c r="F207" s="27" t="str">
        <f>IF('SAISIE FORMATION'!$D207=" "," ",(VLOOKUP('SAISIE FORMATION'!$D207,'tableau agent'!$B$6:$F$100,3,0)))</f>
        <v xml:space="preserve"> </v>
      </c>
      <c r="G207" s="25"/>
      <c r="H207" s="25"/>
      <c r="I207" s="17" t="str">
        <f>IF('SAISIE FORMATION'!$H207="OUI",'SAISIE FORMATION'!$G207+1460,"")</f>
        <v/>
      </c>
    </row>
    <row r="208" spans="2:9" ht="18" customHeight="1" x14ac:dyDescent="0.3">
      <c r="B208" s="23" t="s">
        <v>35</v>
      </c>
      <c r="C208" s="4" t="str">
        <f>IF(B208=" "," ",(VLOOKUP(B208,'tableau formation'!$B$6:$E$172,2,0)))</f>
        <v xml:space="preserve"> </v>
      </c>
      <c r="D208" s="26" t="s">
        <v>35</v>
      </c>
      <c r="E208" s="27" t="str">
        <f>IF('SAISIE FORMATION'!$D208=" "," ",(VLOOKUP('SAISIE FORMATION'!$D208,'tableau agent'!$B$6:$F$100,2,0)))</f>
        <v xml:space="preserve"> </v>
      </c>
      <c r="F208" s="27" t="str">
        <f>IF('SAISIE FORMATION'!$D208=" "," ",(VLOOKUP('SAISIE FORMATION'!$D208,'tableau agent'!$B$6:$F$100,3,0)))</f>
        <v xml:space="preserve"> </v>
      </c>
      <c r="G208" s="25"/>
      <c r="H208" s="25"/>
      <c r="I208" s="17" t="str">
        <f>IF('SAISIE FORMATION'!$H208="OUI",'SAISIE FORMATION'!$G208+1460,"")</f>
        <v/>
      </c>
    </row>
    <row r="209" spans="2:9" ht="18" customHeight="1" x14ac:dyDescent="0.3">
      <c r="B209" s="23" t="s">
        <v>35</v>
      </c>
      <c r="C209" s="4" t="str">
        <f>IF(B209=" "," ",(VLOOKUP(B209,'tableau formation'!$B$6:$E$172,2,0)))</f>
        <v xml:space="preserve"> </v>
      </c>
      <c r="D209" s="26" t="s">
        <v>35</v>
      </c>
      <c r="E209" s="27" t="str">
        <f>IF('SAISIE FORMATION'!$D209=" "," ",(VLOOKUP('SAISIE FORMATION'!$D209,'tableau agent'!$B$6:$F$100,2,0)))</f>
        <v xml:space="preserve"> </v>
      </c>
      <c r="F209" s="27" t="str">
        <f>IF('SAISIE FORMATION'!$D209=" "," ",(VLOOKUP('SAISIE FORMATION'!$D209,'tableau agent'!$B$6:$F$100,3,0)))</f>
        <v xml:space="preserve"> </v>
      </c>
      <c r="G209" s="25"/>
      <c r="H209" s="25"/>
      <c r="I209" s="17" t="str">
        <f>IF('SAISIE FORMATION'!$H209="OUI",'SAISIE FORMATION'!$G209+1460,"")</f>
        <v/>
      </c>
    </row>
    <row r="210" spans="2:9" ht="18" customHeight="1" x14ac:dyDescent="0.3">
      <c r="B210" s="23" t="s">
        <v>35</v>
      </c>
      <c r="C210" s="4" t="str">
        <f>IF(B210=" "," ",(VLOOKUP(B210,'tableau formation'!$B$6:$E$172,2,0)))</f>
        <v xml:space="preserve"> </v>
      </c>
      <c r="D210" s="26" t="s">
        <v>35</v>
      </c>
      <c r="E210" s="27" t="str">
        <f>IF('SAISIE FORMATION'!$D210=" "," ",(VLOOKUP('SAISIE FORMATION'!$D210,'tableau agent'!$B$6:$F$100,2,0)))</f>
        <v xml:space="preserve"> </v>
      </c>
      <c r="F210" s="27" t="str">
        <f>IF('SAISIE FORMATION'!$D210=" "," ",(VLOOKUP('SAISIE FORMATION'!$D210,'tableau agent'!$B$6:$F$100,3,0)))</f>
        <v xml:space="preserve"> </v>
      </c>
      <c r="G210" s="25"/>
      <c r="H210" s="25"/>
      <c r="I210" s="17" t="str">
        <f>IF('SAISIE FORMATION'!$H210="OUI",'SAISIE FORMATION'!$G210+1460,"")</f>
        <v/>
      </c>
    </row>
    <row r="211" spans="2:9" ht="18" customHeight="1" x14ac:dyDescent="0.3">
      <c r="B211" s="23" t="s">
        <v>35</v>
      </c>
      <c r="C211" s="4" t="str">
        <f>IF(B211=" "," ",(VLOOKUP(B211,'tableau formation'!$B$6:$E$172,2,0)))</f>
        <v xml:space="preserve"> </v>
      </c>
      <c r="D211" s="26" t="s">
        <v>35</v>
      </c>
      <c r="E211" s="27" t="str">
        <f>IF('SAISIE FORMATION'!$D211=" "," ",(VLOOKUP('SAISIE FORMATION'!$D211,'tableau agent'!$B$6:$F$100,2,0)))</f>
        <v xml:space="preserve"> </v>
      </c>
      <c r="F211" s="27" t="str">
        <f>IF('SAISIE FORMATION'!$D211=" "," ",(VLOOKUP('SAISIE FORMATION'!$D211,'tableau agent'!$B$6:$F$100,3,0)))</f>
        <v xml:space="preserve"> </v>
      </c>
      <c r="G211" s="25"/>
      <c r="H211" s="25"/>
      <c r="I211" s="17" t="str">
        <f>IF('SAISIE FORMATION'!$H211="OUI",'SAISIE FORMATION'!$G211+1460,"")</f>
        <v/>
      </c>
    </row>
    <row r="212" spans="2:9" ht="18" customHeight="1" x14ac:dyDescent="0.3">
      <c r="B212" s="23" t="s">
        <v>35</v>
      </c>
      <c r="C212" s="4" t="str">
        <f>IF(B212=" "," ",(VLOOKUP(B212,'tableau formation'!$B$6:$E$172,2,0)))</f>
        <v xml:space="preserve"> </v>
      </c>
      <c r="D212" s="26" t="s">
        <v>35</v>
      </c>
      <c r="E212" s="27" t="str">
        <f>IF('SAISIE FORMATION'!$D212=" "," ",(VLOOKUP('SAISIE FORMATION'!$D212,'tableau agent'!$B$6:$F$100,2,0)))</f>
        <v xml:space="preserve"> </v>
      </c>
      <c r="F212" s="27" t="str">
        <f>IF('SAISIE FORMATION'!$D212=" "," ",(VLOOKUP('SAISIE FORMATION'!$D212,'tableau agent'!$B$6:$F$100,3,0)))</f>
        <v xml:space="preserve"> </v>
      </c>
      <c r="G212" s="25"/>
      <c r="H212" s="25"/>
      <c r="I212" s="17" t="str">
        <f>IF('SAISIE FORMATION'!$H212="OUI",'SAISIE FORMATION'!$G212+1460,"")</f>
        <v/>
      </c>
    </row>
    <row r="213" spans="2:9" ht="18" customHeight="1" x14ac:dyDescent="0.3">
      <c r="B213" s="23" t="s">
        <v>35</v>
      </c>
      <c r="C213" s="4" t="str">
        <f>IF(B213=" "," ",(VLOOKUP(B213,'tableau formation'!$B$6:$E$172,2,0)))</f>
        <v xml:space="preserve"> </v>
      </c>
      <c r="D213" s="26" t="s">
        <v>35</v>
      </c>
      <c r="E213" s="27" t="str">
        <f>IF('SAISIE FORMATION'!$D213=" "," ",(VLOOKUP('SAISIE FORMATION'!$D213,'tableau agent'!$B$6:$F$100,2,0)))</f>
        <v xml:space="preserve"> </v>
      </c>
      <c r="F213" s="27" t="str">
        <f>IF('SAISIE FORMATION'!$D213=" "," ",(VLOOKUP('SAISIE FORMATION'!$D213,'tableau agent'!$B$6:$F$100,3,0)))</f>
        <v xml:space="preserve"> </v>
      </c>
      <c r="G213" s="25"/>
      <c r="H213" s="25"/>
      <c r="I213" s="17" t="str">
        <f>IF('SAISIE FORMATION'!$H213="OUI",'SAISIE FORMATION'!$G213+1460,"")</f>
        <v/>
      </c>
    </row>
    <row r="214" spans="2:9" ht="18" customHeight="1" x14ac:dyDescent="0.3">
      <c r="B214" s="23" t="s">
        <v>35</v>
      </c>
      <c r="C214" s="4" t="str">
        <f>IF(B214=" "," ",(VLOOKUP(B214,'tableau formation'!$B$6:$E$172,2,0)))</f>
        <v xml:space="preserve"> </v>
      </c>
      <c r="D214" s="26" t="s">
        <v>35</v>
      </c>
      <c r="E214" s="27" t="str">
        <f>IF('SAISIE FORMATION'!$D214=" "," ",(VLOOKUP('SAISIE FORMATION'!$D214,'tableau agent'!$B$6:$F$100,2,0)))</f>
        <v xml:space="preserve"> </v>
      </c>
      <c r="F214" s="27" t="str">
        <f>IF('SAISIE FORMATION'!$D214=" "," ",(VLOOKUP('SAISIE FORMATION'!$D214,'tableau agent'!$B$6:$F$100,3,0)))</f>
        <v xml:space="preserve"> </v>
      </c>
      <c r="G214" s="25"/>
      <c r="H214" s="25"/>
      <c r="I214" s="17" t="str">
        <f>IF('SAISIE FORMATION'!$H214="OUI",'SAISIE FORMATION'!$G214+1460,"")</f>
        <v/>
      </c>
    </row>
    <row r="215" spans="2:9" ht="18" customHeight="1" x14ac:dyDescent="0.3">
      <c r="B215" s="23" t="s">
        <v>35</v>
      </c>
      <c r="C215" s="4" t="str">
        <f>IF(B215=" "," ",(VLOOKUP(B215,'tableau formation'!$B$6:$E$172,2,0)))</f>
        <v xml:space="preserve"> </v>
      </c>
      <c r="D215" s="26" t="s">
        <v>35</v>
      </c>
      <c r="E215" s="27" t="str">
        <f>IF('SAISIE FORMATION'!$D215=" "," ",(VLOOKUP('SAISIE FORMATION'!$D215,'tableau agent'!$B$6:$F$100,2,0)))</f>
        <v xml:space="preserve"> </v>
      </c>
      <c r="F215" s="27" t="str">
        <f>IF('SAISIE FORMATION'!$D215=" "," ",(VLOOKUP('SAISIE FORMATION'!$D215,'tableau agent'!$B$6:$F$100,3,0)))</f>
        <v xml:space="preserve"> </v>
      </c>
      <c r="G215" s="25"/>
      <c r="H215" s="25"/>
      <c r="I215" s="17" t="str">
        <f>IF('SAISIE FORMATION'!$H215="OUI",'SAISIE FORMATION'!$G215+1460,"")</f>
        <v/>
      </c>
    </row>
    <row r="216" spans="2:9" ht="18" customHeight="1" x14ac:dyDescent="0.3">
      <c r="B216" s="23" t="s">
        <v>35</v>
      </c>
      <c r="C216" s="4" t="str">
        <f>IF(B216=" "," ",(VLOOKUP(B216,'tableau formation'!$B$6:$E$172,2,0)))</f>
        <v xml:space="preserve"> </v>
      </c>
      <c r="D216" s="26" t="s">
        <v>35</v>
      </c>
      <c r="E216" s="27" t="str">
        <f>IF('SAISIE FORMATION'!$D216=" "," ",(VLOOKUP('SAISIE FORMATION'!$D216,'tableau agent'!$B$6:$F$100,2,0)))</f>
        <v xml:space="preserve"> </v>
      </c>
      <c r="F216" s="27" t="str">
        <f>IF('SAISIE FORMATION'!$D216=" "," ",(VLOOKUP('SAISIE FORMATION'!$D216,'tableau agent'!$B$6:$F$100,3,0)))</f>
        <v xml:space="preserve"> </v>
      </c>
      <c r="G216" s="25"/>
      <c r="H216" s="25"/>
      <c r="I216" s="17" t="str">
        <f>IF('SAISIE FORMATION'!$H216="OUI",'SAISIE FORMATION'!$G216+1460,"")</f>
        <v/>
      </c>
    </row>
    <row r="217" spans="2:9" ht="18" customHeight="1" x14ac:dyDescent="0.3">
      <c r="B217" s="23" t="s">
        <v>35</v>
      </c>
      <c r="C217" s="4" t="str">
        <f>IF(B217=" "," ",(VLOOKUP(B217,'tableau formation'!$B$6:$E$172,2,0)))</f>
        <v xml:space="preserve"> </v>
      </c>
      <c r="D217" s="26" t="s">
        <v>35</v>
      </c>
      <c r="E217" s="27" t="str">
        <f>IF('SAISIE FORMATION'!$D217=" "," ",(VLOOKUP('SAISIE FORMATION'!$D217,'tableau agent'!$B$6:$F$100,2,0)))</f>
        <v xml:space="preserve"> </v>
      </c>
      <c r="F217" s="27" t="str">
        <f>IF('SAISIE FORMATION'!$D217=" "," ",(VLOOKUP('SAISIE FORMATION'!$D217,'tableau agent'!$B$6:$F$100,3,0)))</f>
        <v xml:space="preserve"> </v>
      </c>
      <c r="G217" s="25"/>
      <c r="H217" s="25"/>
      <c r="I217" s="17" t="str">
        <f>IF('SAISIE FORMATION'!$H217="OUI",'SAISIE FORMATION'!$G217+1460,"")</f>
        <v/>
      </c>
    </row>
    <row r="218" spans="2:9" ht="18" customHeight="1" x14ac:dyDescent="0.3">
      <c r="B218" s="23" t="s">
        <v>35</v>
      </c>
      <c r="C218" s="4" t="str">
        <f>IF(B218=" "," ",(VLOOKUP(B218,'tableau formation'!$B$6:$E$172,2,0)))</f>
        <v xml:space="preserve"> </v>
      </c>
      <c r="D218" s="26" t="s">
        <v>35</v>
      </c>
      <c r="E218" s="27" t="str">
        <f>IF('SAISIE FORMATION'!$D218=" "," ",(VLOOKUP('SAISIE FORMATION'!$D218,'tableau agent'!$B$6:$F$100,2,0)))</f>
        <v xml:space="preserve"> </v>
      </c>
      <c r="F218" s="27" t="str">
        <f>IF('SAISIE FORMATION'!$D218=" "," ",(VLOOKUP('SAISIE FORMATION'!$D218,'tableau agent'!$B$6:$F$100,3,0)))</f>
        <v xml:space="preserve"> </v>
      </c>
      <c r="G218" s="25"/>
      <c r="H218" s="25"/>
      <c r="I218" s="17" t="str">
        <f>IF('SAISIE FORMATION'!$H218="OUI",'SAISIE FORMATION'!$G218+1460,"")</f>
        <v/>
      </c>
    </row>
    <row r="219" spans="2:9" ht="18" customHeight="1" x14ac:dyDescent="0.3">
      <c r="B219" s="23" t="s">
        <v>35</v>
      </c>
      <c r="C219" s="4" t="str">
        <f>IF(B219=" "," ",(VLOOKUP(B219,'tableau formation'!$B$6:$E$172,2,0)))</f>
        <v xml:space="preserve"> </v>
      </c>
      <c r="D219" s="26" t="s">
        <v>35</v>
      </c>
      <c r="E219" s="27" t="str">
        <f>IF('SAISIE FORMATION'!$D219=" "," ",(VLOOKUP('SAISIE FORMATION'!$D219,'tableau agent'!$B$6:$F$100,2,0)))</f>
        <v xml:space="preserve"> </v>
      </c>
      <c r="F219" s="27" t="str">
        <f>IF('SAISIE FORMATION'!$D219=" "," ",(VLOOKUP('SAISIE FORMATION'!$D219,'tableau agent'!$B$6:$F$100,3,0)))</f>
        <v xml:space="preserve"> </v>
      </c>
      <c r="G219" s="25"/>
      <c r="H219" s="25"/>
      <c r="I219" s="17" t="str">
        <f>IF('SAISIE FORMATION'!$H219="OUI",'SAISIE FORMATION'!$G219+1460,"")</f>
        <v/>
      </c>
    </row>
    <row r="220" spans="2:9" ht="18" customHeight="1" x14ac:dyDescent="0.3">
      <c r="B220" s="23" t="s">
        <v>35</v>
      </c>
      <c r="C220" s="4" t="str">
        <f>IF(B220=" "," ",(VLOOKUP(B220,'tableau formation'!$B$6:$E$172,2,0)))</f>
        <v xml:space="preserve"> </v>
      </c>
      <c r="D220" s="26" t="s">
        <v>35</v>
      </c>
      <c r="E220" s="27" t="str">
        <f>IF('SAISIE FORMATION'!$D220=" "," ",(VLOOKUP('SAISIE FORMATION'!$D220,'tableau agent'!$B$6:$F$100,2,0)))</f>
        <v xml:space="preserve"> </v>
      </c>
      <c r="F220" s="27" t="str">
        <f>IF('SAISIE FORMATION'!$D220=" "," ",(VLOOKUP('SAISIE FORMATION'!$D220,'tableau agent'!$B$6:$F$100,3,0)))</f>
        <v xml:space="preserve"> </v>
      </c>
      <c r="G220" s="25"/>
      <c r="H220" s="25"/>
      <c r="I220" s="17" t="str">
        <f>IF('SAISIE FORMATION'!$H220="OUI",'SAISIE FORMATION'!$G220+1460,"")</f>
        <v/>
      </c>
    </row>
    <row r="221" spans="2:9" ht="18" customHeight="1" x14ac:dyDescent="0.3">
      <c r="B221" s="23" t="s">
        <v>35</v>
      </c>
      <c r="C221" s="4" t="str">
        <f>IF(B221=" "," ",(VLOOKUP(B221,'tableau formation'!$B$6:$E$172,2,0)))</f>
        <v xml:space="preserve"> </v>
      </c>
      <c r="D221" s="26" t="s">
        <v>35</v>
      </c>
      <c r="E221" s="27" t="str">
        <f>IF('SAISIE FORMATION'!$D221=" "," ",(VLOOKUP('SAISIE FORMATION'!$D221,'tableau agent'!$B$6:$F$100,2,0)))</f>
        <v xml:space="preserve"> </v>
      </c>
      <c r="F221" s="27" t="str">
        <f>IF('SAISIE FORMATION'!$D221=" "," ",(VLOOKUP('SAISIE FORMATION'!$D221,'tableau agent'!$B$6:$F$100,3,0)))</f>
        <v xml:space="preserve"> </v>
      </c>
      <c r="G221" s="25"/>
      <c r="H221" s="25"/>
      <c r="I221" s="17" t="str">
        <f>IF('SAISIE FORMATION'!$H221="OUI",'SAISIE FORMATION'!$G221+1460,"")</f>
        <v/>
      </c>
    </row>
    <row r="222" spans="2:9" ht="18" customHeight="1" x14ac:dyDescent="0.3">
      <c r="B222" s="23" t="s">
        <v>35</v>
      </c>
      <c r="C222" s="4" t="str">
        <f>IF(B222=" "," ",(VLOOKUP(B222,'tableau formation'!$B$6:$E$172,2,0)))</f>
        <v xml:space="preserve"> </v>
      </c>
      <c r="D222" s="26" t="s">
        <v>35</v>
      </c>
      <c r="E222" s="27" t="str">
        <f>IF('SAISIE FORMATION'!$D222=" "," ",(VLOOKUP('SAISIE FORMATION'!$D222,'tableau agent'!$B$6:$F$100,2,0)))</f>
        <v xml:space="preserve"> </v>
      </c>
      <c r="F222" s="27" t="str">
        <f>IF('SAISIE FORMATION'!$D222=" "," ",(VLOOKUP('SAISIE FORMATION'!$D222,'tableau agent'!$B$6:$F$100,3,0)))</f>
        <v xml:space="preserve"> </v>
      </c>
      <c r="G222" s="25"/>
      <c r="H222" s="25"/>
      <c r="I222" s="17" t="str">
        <f>IF('SAISIE FORMATION'!$H222="OUI",'SAISIE FORMATION'!$G222+1460,"")</f>
        <v/>
      </c>
    </row>
    <row r="223" spans="2:9" ht="18" customHeight="1" x14ac:dyDescent="0.3">
      <c r="B223" s="23" t="s">
        <v>35</v>
      </c>
      <c r="C223" s="4" t="str">
        <f>IF(B223=" "," ",(VLOOKUP(B223,'tableau formation'!$B$6:$E$172,2,0)))</f>
        <v xml:space="preserve"> </v>
      </c>
      <c r="D223" s="26" t="s">
        <v>35</v>
      </c>
      <c r="E223" s="27" t="str">
        <f>IF('SAISIE FORMATION'!$D223=" "," ",(VLOOKUP('SAISIE FORMATION'!$D223,'tableau agent'!$B$6:$F$100,2,0)))</f>
        <v xml:space="preserve"> </v>
      </c>
      <c r="F223" s="27" t="str">
        <f>IF('SAISIE FORMATION'!$D223=" "," ",(VLOOKUP('SAISIE FORMATION'!$D223,'tableau agent'!$B$6:$F$100,3,0)))</f>
        <v xml:space="preserve"> </v>
      </c>
      <c r="G223" s="25"/>
      <c r="H223" s="25"/>
      <c r="I223" s="17" t="str">
        <f>IF('SAISIE FORMATION'!$H223="OUI",'SAISIE FORMATION'!$G223+1460,"")</f>
        <v/>
      </c>
    </row>
    <row r="224" spans="2:9" ht="18" customHeight="1" x14ac:dyDescent="0.3">
      <c r="B224" s="23" t="s">
        <v>35</v>
      </c>
      <c r="C224" s="4" t="str">
        <f>IF(B224=" "," ",(VLOOKUP(B224,'tableau formation'!$B$6:$E$172,2,0)))</f>
        <v xml:space="preserve"> </v>
      </c>
      <c r="D224" s="26" t="s">
        <v>35</v>
      </c>
      <c r="E224" s="27" t="str">
        <f>IF('SAISIE FORMATION'!$D224=" "," ",(VLOOKUP('SAISIE FORMATION'!$D224,'tableau agent'!$B$6:$F$100,2,0)))</f>
        <v xml:space="preserve"> </v>
      </c>
      <c r="F224" s="27" t="str">
        <f>IF('SAISIE FORMATION'!$D224=" "," ",(VLOOKUP('SAISIE FORMATION'!$D224,'tableau agent'!$B$6:$F$100,3,0)))</f>
        <v xml:space="preserve"> </v>
      </c>
      <c r="G224" s="25"/>
      <c r="H224" s="25"/>
      <c r="I224" s="17" t="str">
        <f>IF('SAISIE FORMATION'!$H224="OUI",'SAISIE FORMATION'!$G224+1460,"")</f>
        <v/>
      </c>
    </row>
    <row r="225" spans="2:9" ht="18" customHeight="1" x14ac:dyDescent="0.3">
      <c r="B225" s="23" t="s">
        <v>35</v>
      </c>
      <c r="C225" s="4" t="str">
        <f>IF(B225=" "," ",(VLOOKUP(B225,'tableau formation'!$B$6:$E$172,2,0)))</f>
        <v xml:space="preserve"> </v>
      </c>
      <c r="D225" s="26" t="s">
        <v>35</v>
      </c>
      <c r="E225" s="27" t="str">
        <f>IF('SAISIE FORMATION'!$D225=" "," ",(VLOOKUP('SAISIE FORMATION'!$D225,'tableau agent'!$B$6:$F$100,2,0)))</f>
        <v xml:space="preserve"> </v>
      </c>
      <c r="F225" s="27" t="str">
        <f>IF('SAISIE FORMATION'!$D225=" "," ",(VLOOKUP('SAISIE FORMATION'!$D225,'tableau agent'!$B$6:$F$100,3,0)))</f>
        <v xml:space="preserve"> </v>
      </c>
      <c r="G225" s="25"/>
      <c r="H225" s="25"/>
      <c r="I225" s="17" t="str">
        <f>IF('SAISIE FORMATION'!$H225="OUI",'SAISIE FORMATION'!$G225+1460,"")</f>
        <v/>
      </c>
    </row>
    <row r="226" spans="2:9" ht="18" customHeight="1" x14ac:dyDescent="0.3">
      <c r="B226" s="23" t="s">
        <v>35</v>
      </c>
      <c r="C226" s="4" t="str">
        <f>IF(B226=" "," ",(VLOOKUP(B226,'tableau formation'!$B$6:$E$172,2,0)))</f>
        <v xml:space="preserve"> </v>
      </c>
      <c r="D226" s="26" t="s">
        <v>35</v>
      </c>
      <c r="E226" s="27" t="str">
        <f>IF('SAISIE FORMATION'!$D226=" "," ",(VLOOKUP('SAISIE FORMATION'!$D226,'tableau agent'!$B$6:$F$100,2,0)))</f>
        <v xml:space="preserve"> </v>
      </c>
      <c r="F226" s="27" t="str">
        <f>IF('SAISIE FORMATION'!$D226=" "," ",(VLOOKUP('SAISIE FORMATION'!$D226,'tableau agent'!$B$6:$F$100,3,0)))</f>
        <v xml:space="preserve"> </v>
      </c>
      <c r="G226" s="25"/>
      <c r="H226" s="25"/>
      <c r="I226" s="17" t="str">
        <f>IF('SAISIE FORMATION'!$H226="OUI",'SAISIE FORMATION'!$G226+1460,"")</f>
        <v/>
      </c>
    </row>
    <row r="227" spans="2:9" ht="18" customHeight="1" x14ac:dyDescent="0.3">
      <c r="B227" s="23" t="s">
        <v>35</v>
      </c>
      <c r="C227" s="4" t="str">
        <f>IF(B227=" "," ",(VLOOKUP(B227,'tableau formation'!$B$6:$E$172,2,0)))</f>
        <v xml:space="preserve"> </v>
      </c>
      <c r="D227" s="26" t="s">
        <v>35</v>
      </c>
      <c r="E227" s="27" t="str">
        <f>IF('SAISIE FORMATION'!$D227=" "," ",(VLOOKUP('SAISIE FORMATION'!$D227,'tableau agent'!$B$6:$F$100,2,0)))</f>
        <v xml:space="preserve"> </v>
      </c>
      <c r="F227" s="27" t="str">
        <f>IF('SAISIE FORMATION'!$D227=" "," ",(VLOOKUP('SAISIE FORMATION'!$D227,'tableau agent'!$B$6:$F$100,3,0)))</f>
        <v xml:space="preserve"> </v>
      </c>
      <c r="G227" s="25"/>
      <c r="H227" s="25"/>
      <c r="I227" s="17" t="str">
        <f>IF('SAISIE FORMATION'!$H227="OUI",'SAISIE FORMATION'!$G227+1460,"")</f>
        <v/>
      </c>
    </row>
    <row r="228" spans="2:9" ht="18" customHeight="1" x14ac:dyDescent="0.3">
      <c r="B228" s="23" t="s">
        <v>35</v>
      </c>
      <c r="C228" s="4" t="str">
        <f>IF(B228=" "," ",(VLOOKUP(B228,'tableau formation'!$B$6:$E$172,2,0)))</f>
        <v xml:space="preserve"> </v>
      </c>
      <c r="D228" s="26" t="s">
        <v>35</v>
      </c>
      <c r="E228" s="27" t="str">
        <f>IF('SAISIE FORMATION'!$D228=" "," ",(VLOOKUP('SAISIE FORMATION'!$D228,'tableau agent'!$B$6:$F$100,2,0)))</f>
        <v xml:space="preserve"> </v>
      </c>
      <c r="F228" s="27" t="str">
        <f>IF('SAISIE FORMATION'!$D228=" "," ",(VLOOKUP('SAISIE FORMATION'!$D228,'tableau agent'!$B$6:$F$100,3,0)))</f>
        <v xml:space="preserve"> </v>
      </c>
      <c r="G228" s="25"/>
      <c r="H228" s="25"/>
      <c r="I228" s="17" t="str">
        <f>IF('SAISIE FORMATION'!$H228="OUI",'SAISIE FORMATION'!$G228+1460,"")</f>
        <v/>
      </c>
    </row>
    <row r="229" spans="2:9" ht="18" customHeight="1" x14ac:dyDescent="0.3">
      <c r="B229" s="23" t="s">
        <v>35</v>
      </c>
      <c r="C229" s="4" t="str">
        <f>IF(B229=" "," ",(VLOOKUP(B229,'tableau formation'!$B$6:$E$172,2,0)))</f>
        <v xml:space="preserve"> </v>
      </c>
      <c r="D229" s="26" t="s">
        <v>35</v>
      </c>
      <c r="E229" s="27" t="str">
        <f>IF('SAISIE FORMATION'!$D229=" "," ",(VLOOKUP('SAISIE FORMATION'!$D229,'tableau agent'!$B$6:$F$100,2,0)))</f>
        <v xml:space="preserve"> </v>
      </c>
      <c r="F229" s="27" t="str">
        <f>IF('SAISIE FORMATION'!$D229=" "," ",(VLOOKUP('SAISIE FORMATION'!$D229,'tableau agent'!$B$6:$F$100,3,0)))</f>
        <v xml:space="preserve"> </v>
      </c>
      <c r="G229" s="25"/>
      <c r="H229" s="25"/>
      <c r="I229" s="17" t="str">
        <f>IF('SAISIE FORMATION'!$H229="OUI",'SAISIE FORMATION'!$G229+1460,"")</f>
        <v/>
      </c>
    </row>
    <row r="230" spans="2:9" ht="18" customHeight="1" x14ac:dyDescent="0.3">
      <c r="B230" s="23" t="s">
        <v>35</v>
      </c>
      <c r="C230" s="4" t="str">
        <f>IF(B230=" "," ",(VLOOKUP(B230,'tableau formation'!$B$6:$E$172,2,0)))</f>
        <v xml:space="preserve"> </v>
      </c>
      <c r="D230" s="26" t="s">
        <v>35</v>
      </c>
      <c r="E230" s="27" t="str">
        <f>IF('SAISIE FORMATION'!$D230=" "," ",(VLOOKUP('SAISIE FORMATION'!$D230,'tableau agent'!$B$6:$F$100,2,0)))</f>
        <v xml:space="preserve"> </v>
      </c>
      <c r="F230" s="27" t="str">
        <f>IF('SAISIE FORMATION'!$D230=" "," ",(VLOOKUP('SAISIE FORMATION'!$D230,'tableau agent'!$B$6:$F$100,3,0)))</f>
        <v xml:space="preserve"> </v>
      </c>
      <c r="G230" s="25"/>
      <c r="H230" s="25"/>
      <c r="I230" s="17" t="str">
        <f>IF('SAISIE FORMATION'!$H230="OUI",'SAISIE FORMATION'!$G230+1460,"")</f>
        <v/>
      </c>
    </row>
    <row r="231" spans="2:9" ht="18" customHeight="1" x14ac:dyDescent="0.3">
      <c r="B231" s="23" t="s">
        <v>35</v>
      </c>
      <c r="C231" s="4" t="str">
        <f>IF(B231=" "," ",(VLOOKUP(B231,'tableau formation'!$B$6:$E$172,2,0)))</f>
        <v xml:space="preserve"> </v>
      </c>
      <c r="D231" s="26" t="s">
        <v>35</v>
      </c>
      <c r="E231" s="27" t="str">
        <f>IF('SAISIE FORMATION'!$D231=" "," ",(VLOOKUP('SAISIE FORMATION'!$D231,'tableau agent'!$B$6:$F$100,2,0)))</f>
        <v xml:space="preserve"> </v>
      </c>
      <c r="F231" s="27" t="str">
        <f>IF('SAISIE FORMATION'!$D231=" "," ",(VLOOKUP('SAISIE FORMATION'!$D231,'tableau agent'!$B$6:$F$100,3,0)))</f>
        <v xml:space="preserve"> </v>
      </c>
      <c r="G231" s="25"/>
      <c r="H231" s="25"/>
      <c r="I231" s="17" t="str">
        <f>IF('SAISIE FORMATION'!$H231="OUI",'SAISIE FORMATION'!$G231+1460,"")</f>
        <v/>
      </c>
    </row>
    <row r="232" spans="2:9" ht="18" customHeight="1" x14ac:dyDescent="0.3">
      <c r="B232" s="23" t="s">
        <v>35</v>
      </c>
      <c r="C232" s="4" t="str">
        <f>IF(B232=" "," ",(VLOOKUP(B232,'tableau formation'!$B$6:$E$172,2,0)))</f>
        <v xml:space="preserve"> </v>
      </c>
      <c r="D232" s="26" t="s">
        <v>35</v>
      </c>
      <c r="E232" s="27" t="str">
        <f>IF('SAISIE FORMATION'!$D232=" "," ",(VLOOKUP('SAISIE FORMATION'!$D232,'tableau agent'!$B$6:$F$100,2,0)))</f>
        <v xml:space="preserve"> </v>
      </c>
      <c r="F232" s="27" t="str">
        <f>IF('SAISIE FORMATION'!$D232=" "," ",(VLOOKUP('SAISIE FORMATION'!$D232,'tableau agent'!$B$6:$F$100,3,0)))</f>
        <v xml:space="preserve"> </v>
      </c>
      <c r="G232" s="25"/>
      <c r="H232" s="25"/>
      <c r="I232" s="17" t="str">
        <f>IF('SAISIE FORMATION'!$H232="OUI",'SAISIE FORMATION'!$G232+1460,"")</f>
        <v/>
      </c>
    </row>
    <row r="233" spans="2:9" ht="18" customHeight="1" x14ac:dyDescent="0.3">
      <c r="B233" s="23" t="s">
        <v>35</v>
      </c>
      <c r="C233" s="4" t="str">
        <f>IF(B233=" "," ",(VLOOKUP(B233,'tableau formation'!$B$6:$E$172,2,0)))</f>
        <v xml:space="preserve"> </v>
      </c>
      <c r="D233" s="26" t="s">
        <v>35</v>
      </c>
      <c r="E233" s="27" t="str">
        <f>IF('SAISIE FORMATION'!$D233=" "," ",(VLOOKUP('SAISIE FORMATION'!$D233,'tableau agent'!$B$6:$F$100,2,0)))</f>
        <v xml:space="preserve"> </v>
      </c>
      <c r="F233" s="27" t="str">
        <f>IF('SAISIE FORMATION'!$D233=" "," ",(VLOOKUP('SAISIE FORMATION'!$D233,'tableau agent'!$B$6:$F$100,3,0)))</f>
        <v xml:space="preserve"> </v>
      </c>
      <c r="G233" s="25"/>
      <c r="H233" s="25"/>
      <c r="I233" s="17" t="str">
        <f>IF('SAISIE FORMATION'!$H233="OUI",'SAISIE FORMATION'!$G233+1460,"")</f>
        <v/>
      </c>
    </row>
    <row r="234" spans="2:9" ht="18" customHeight="1" x14ac:dyDescent="0.3">
      <c r="B234" s="23" t="s">
        <v>35</v>
      </c>
      <c r="C234" s="4" t="str">
        <f>IF(B234=" "," ",(VLOOKUP(B234,'tableau formation'!$B$6:$E$172,2,0)))</f>
        <v xml:space="preserve"> </v>
      </c>
      <c r="D234" s="26" t="s">
        <v>35</v>
      </c>
      <c r="E234" s="27" t="str">
        <f>IF('SAISIE FORMATION'!$D234=" "," ",(VLOOKUP('SAISIE FORMATION'!$D234,'tableau agent'!$B$6:$F$100,2,0)))</f>
        <v xml:space="preserve"> </v>
      </c>
      <c r="F234" s="27" t="str">
        <f>IF('SAISIE FORMATION'!$D234=" "," ",(VLOOKUP('SAISIE FORMATION'!$D234,'tableau agent'!$B$6:$F$100,3,0)))</f>
        <v xml:space="preserve"> </v>
      </c>
      <c r="G234" s="25"/>
      <c r="H234" s="25"/>
      <c r="I234" s="17" t="str">
        <f>IF('SAISIE FORMATION'!$H234="OUI",'SAISIE FORMATION'!$G234+1460,"")</f>
        <v/>
      </c>
    </row>
    <row r="235" spans="2:9" ht="18" customHeight="1" x14ac:dyDescent="0.3">
      <c r="B235" s="23" t="s">
        <v>35</v>
      </c>
      <c r="C235" s="4" t="str">
        <f>IF(B235=" "," ",(VLOOKUP(B235,'tableau formation'!$B$6:$E$172,2,0)))</f>
        <v xml:space="preserve"> </v>
      </c>
      <c r="D235" s="26" t="s">
        <v>35</v>
      </c>
      <c r="E235" s="27" t="str">
        <f>IF('SAISIE FORMATION'!$D235=" "," ",(VLOOKUP('SAISIE FORMATION'!$D235,'tableau agent'!$B$6:$F$100,2,0)))</f>
        <v xml:space="preserve"> </v>
      </c>
      <c r="F235" s="27" t="str">
        <f>IF('SAISIE FORMATION'!$D235=" "," ",(VLOOKUP('SAISIE FORMATION'!$D235,'tableau agent'!$B$6:$F$100,3,0)))</f>
        <v xml:space="preserve"> </v>
      </c>
      <c r="G235" s="25"/>
      <c r="H235" s="25"/>
      <c r="I235" s="17" t="str">
        <f>IF('SAISIE FORMATION'!$H235="OUI",'SAISIE FORMATION'!$G235+1460,"")</f>
        <v/>
      </c>
    </row>
    <row r="236" spans="2:9" ht="18" customHeight="1" x14ac:dyDescent="0.3">
      <c r="B236" s="23" t="s">
        <v>35</v>
      </c>
      <c r="C236" s="4" t="str">
        <f>IF(B236=" "," ",(VLOOKUP(B236,'tableau formation'!$B$6:$E$172,2,0)))</f>
        <v xml:space="preserve"> </v>
      </c>
      <c r="D236" s="26" t="s">
        <v>35</v>
      </c>
      <c r="E236" s="27" t="str">
        <f>IF('SAISIE FORMATION'!$D236=" "," ",(VLOOKUP('SAISIE FORMATION'!$D236,'tableau agent'!$B$6:$F$100,2,0)))</f>
        <v xml:space="preserve"> </v>
      </c>
      <c r="F236" s="27" t="str">
        <f>IF('SAISIE FORMATION'!$D236=" "," ",(VLOOKUP('SAISIE FORMATION'!$D236,'tableau agent'!$B$6:$F$100,3,0)))</f>
        <v xml:space="preserve"> </v>
      </c>
      <c r="G236" s="25"/>
      <c r="H236" s="25"/>
      <c r="I236" s="17" t="str">
        <f>IF('SAISIE FORMATION'!$H236="OUI",'SAISIE FORMATION'!$G236+1460,"")</f>
        <v/>
      </c>
    </row>
    <row r="237" spans="2:9" ht="18" customHeight="1" x14ac:dyDescent="0.3">
      <c r="B237" s="23" t="s">
        <v>35</v>
      </c>
      <c r="C237" s="4" t="str">
        <f>IF(B237=" "," ",(VLOOKUP(B237,'tableau formation'!$B$6:$E$172,2,0)))</f>
        <v xml:space="preserve"> </v>
      </c>
      <c r="D237" s="26" t="s">
        <v>35</v>
      </c>
      <c r="E237" s="27" t="str">
        <f>IF('SAISIE FORMATION'!$D237=" "," ",(VLOOKUP('SAISIE FORMATION'!$D237,'tableau agent'!$B$6:$F$100,2,0)))</f>
        <v xml:space="preserve"> </v>
      </c>
      <c r="F237" s="27" t="str">
        <f>IF('SAISIE FORMATION'!$D237=" "," ",(VLOOKUP('SAISIE FORMATION'!$D237,'tableau agent'!$B$6:$F$100,3,0)))</f>
        <v xml:space="preserve"> </v>
      </c>
      <c r="G237" s="25"/>
      <c r="H237" s="25"/>
      <c r="I237" s="17" t="str">
        <f>IF('SAISIE FORMATION'!$H237="OUI",'SAISIE FORMATION'!$G237+1460,"")</f>
        <v/>
      </c>
    </row>
    <row r="238" spans="2:9" ht="18" customHeight="1" x14ac:dyDescent="0.3">
      <c r="B238" s="23" t="s">
        <v>35</v>
      </c>
      <c r="C238" s="4" t="str">
        <f>IF(B238=" "," ",(VLOOKUP(B238,'tableau formation'!$B$6:$E$172,2,0)))</f>
        <v xml:space="preserve"> </v>
      </c>
      <c r="D238" s="26" t="s">
        <v>35</v>
      </c>
      <c r="E238" s="27" t="str">
        <f>IF('SAISIE FORMATION'!$D238=" "," ",(VLOOKUP('SAISIE FORMATION'!$D238,'tableau agent'!$B$6:$F$100,2,0)))</f>
        <v xml:space="preserve"> </v>
      </c>
      <c r="F238" s="27" t="str">
        <f>IF('SAISIE FORMATION'!$D238=" "," ",(VLOOKUP('SAISIE FORMATION'!$D238,'tableau agent'!$B$6:$F$100,3,0)))</f>
        <v xml:space="preserve"> </v>
      </c>
      <c r="G238" s="25"/>
      <c r="H238" s="25"/>
      <c r="I238" s="17" t="str">
        <f>IF('SAISIE FORMATION'!$H238="OUI",'SAISIE FORMATION'!$G238+1460,"")</f>
        <v/>
      </c>
    </row>
    <row r="239" spans="2:9" ht="18" customHeight="1" x14ac:dyDescent="0.3">
      <c r="B239" s="23" t="s">
        <v>35</v>
      </c>
      <c r="C239" s="4" t="str">
        <f>IF(B239=" "," ",(VLOOKUP(B239,'tableau formation'!$B$6:$E$172,2,0)))</f>
        <v xml:space="preserve"> </v>
      </c>
      <c r="D239" s="26" t="s">
        <v>35</v>
      </c>
      <c r="E239" s="27" t="str">
        <f>IF('SAISIE FORMATION'!$D239=" "," ",(VLOOKUP('SAISIE FORMATION'!$D239,'tableau agent'!$B$6:$F$100,2,0)))</f>
        <v xml:space="preserve"> </v>
      </c>
      <c r="F239" s="27" t="str">
        <f>IF('SAISIE FORMATION'!$D239=" "," ",(VLOOKUP('SAISIE FORMATION'!$D239,'tableau agent'!$B$6:$F$100,3,0)))</f>
        <v xml:space="preserve"> </v>
      </c>
      <c r="G239" s="25"/>
      <c r="H239" s="25"/>
      <c r="I239" s="17" t="str">
        <f>IF('SAISIE FORMATION'!$H239="OUI",'SAISIE FORMATION'!$G239+1460,"")</f>
        <v/>
      </c>
    </row>
    <row r="240" spans="2:9" ht="18" customHeight="1" x14ac:dyDescent="0.3">
      <c r="B240" s="23" t="s">
        <v>35</v>
      </c>
      <c r="C240" s="4" t="str">
        <f>IF(B240=" "," ",(VLOOKUP(B240,'tableau formation'!$B$6:$E$172,2,0)))</f>
        <v xml:space="preserve"> </v>
      </c>
      <c r="D240" s="26" t="s">
        <v>35</v>
      </c>
      <c r="E240" s="27" t="str">
        <f>IF('SAISIE FORMATION'!$D240=" "," ",(VLOOKUP('SAISIE FORMATION'!$D240,'tableau agent'!$B$6:$F$100,2,0)))</f>
        <v xml:space="preserve"> </v>
      </c>
      <c r="F240" s="27" t="str">
        <f>IF('SAISIE FORMATION'!$D240=" "," ",(VLOOKUP('SAISIE FORMATION'!$D240,'tableau agent'!$B$6:$F$100,3,0)))</f>
        <v xml:space="preserve"> </v>
      </c>
      <c r="G240" s="25"/>
      <c r="H240" s="25"/>
      <c r="I240" s="17" t="str">
        <f>IF('SAISIE FORMATION'!$H240="OUI",'SAISIE FORMATION'!$G240+1460,"")</f>
        <v/>
      </c>
    </row>
    <row r="241" spans="2:9" ht="18" customHeight="1" x14ac:dyDescent="0.3">
      <c r="B241" s="23" t="s">
        <v>35</v>
      </c>
      <c r="C241" s="4" t="str">
        <f>IF(B241=" "," ",(VLOOKUP(B241,'tableau formation'!$B$6:$E$172,2,0)))</f>
        <v xml:space="preserve"> </v>
      </c>
      <c r="D241" s="26" t="s">
        <v>35</v>
      </c>
      <c r="E241" s="27" t="str">
        <f>IF('SAISIE FORMATION'!$D241=" "," ",(VLOOKUP('SAISIE FORMATION'!$D241,'tableau agent'!$B$6:$F$100,2,0)))</f>
        <v xml:space="preserve"> </v>
      </c>
      <c r="F241" s="27" t="str">
        <f>IF('SAISIE FORMATION'!$D241=" "," ",(VLOOKUP('SAISIE FORMATION'!$D241,'tableau agent'!$B$6:$F$100,3,0)))</f>
        <v xml:space="preserve"> </v>
      </c>
      <c r="G241" s="25"/>
      <c r="H241" s="25"/>
      <c r="I241" s="17" t="str">
        <f>IF('SAISIE FORMATION'!$H241="OUI",'SAISIE FORMATION'!$G241+1460,"")</f>
        <v/>
      </c>
    </row>
    <row r="242" spans="2:9" ht="18" customHeight="1" x14ac:dyDescent="0.3">
      <c r="B242" s="23" t="s">
        <v>35</v>
      </c>
      <c r="C242" s="4" t="str">
        <f>IF(B242=" "," ",(VLOOKUP(B242,'tableau formation'!$B$6:$E$172,2,0)))</f>
        <v xml:space="preserve"> </v>
      </c>
      <c r="D242" s="26" t="s">
        <v>35</v>
      </c>
      <c r="E242" s="27" t="str">
        <f>IF('SAISIE FORMATION'!$D242=" "," ",(VLOOKUP('SAISIE FORMATION'!$D242,'tableau agent'!$B$6:$F$100,2,0)))</f>
        <v xml:space="preserve"> </v>
      </c>
      <c r="F242" s="27" t="str">
        <f>IF('SAISIE FORMATION'!$D242=" "," ",(VLOOKUP('SAISIE FORMATION'!$D242,'tableau agent'!$B$6:$F$100,3,0)))</f>
        <v xml:space="preserve"> </v>
      </c>
      <c r="G242" s="25"/>
      <c r="H242" s="25"/>
      <c r="I242" s="17" t="str">
        <f>IF('SAISIE FORMATION'!$H242="OUI",'SAISIE FORMATION'!$G242+1460,"")</f>
        <v/>
      </c>
    </row>
    <row r="243" spans="2:9" ht="18" customHeight="1" x14ac:dyDescent="0.3">
      <c r="B243" s="23" t="s">
        <v>35</v>
      </c>
      <c r="C243" s="4" t="str">
        <f>IF(B243=" "," ",(VLOOKUP(B243,'tableau formation'!$B$6:$E$172,2,0)))</f>
        <v xml:space="preserve"> </v>
      </c>
      <c r="D243" s="26" t="s">
        <v>35</v>
      </c>
      <c r="E243" s="27" t="str">
        <f>IF('SAISIE FORMATION'!$D243=" "," ",(VLOOKUP('SAISIE FORMATION'!$D243,'tableau agent'!$B$6:$F$100,2,0)))</f>
        <v xml:space="preserve"> </v>
      </c>
      <c r="F243" s="27" t="str">
        <f>IF('SAISIE FORMATION'!$D243=" "," ",(VLOOKUP('SAISIE FORMATION'!$D243,'tableau agent'!$B$6:$F$100,3,0)))</f>
        <v xml:space="preserve"> </v>
      </c>
      <c r="G243" s="25"/>
      <c r="H243" s="25"/>
      <c r="I243" s="17" t="str">
        <f>IF('SAISIE FORMATION'!$H243="OUI",'SAISIE FORMATION'!$G243+1460,"")</f>
        <v/>
      </c>
    </row>
    <row r="244" spans="2:9" ht="18" customHeight="1" x14ac:dyDescent="0.3">
      <c r="B244" s="23" t="s">
        <v>35</v>
      </c>
      <c r="C244" s="4" t="str">
        <f>IF(B244=" "," ",(VLOOKUP(B244,'tableau formation'!$B$6:$E$172,2,0)))</f>
        <v xml:space="preserve"> </v>
      </c>
      <c r="D244" s="26" t="s">
        <v>35</v>
      </c>
      <c r="E244" s="27" t="str">
        <f>IF('SAISIE FORMATION'!$D244=" "," ",(VLOOKUP('SAISIE FORMATION'!$D244,'tableau agent'!$B$6:$F$100,2,0)))</f>
        <v xml:space="preserve"> </v>
      </c>
      <c r="F244" s="27" t="str">
        <f>IF('SAISIE FORMATION'!$D244=" "," ",(VLOOKUP('SAISIE FORMATION'!$D244,'tableau agent'!$B$6:$F$100,3,0)))</f>
        <v xml:space="preserve"> </v>
      </c>
      <c r="G244" s="25"/>
      <c r="H244" s="25"/>
      <c r="I244" s="17" t="str">
        <f>IF('SAISIE FORMATION'!$H244="OUI",'SAISIE FORMATION'!$G244+1460,"")</f>
        <v/>
      </c>
    </row>
    <row r="245" spans="2:9" ht="18" customHeight="1" x14ac:dyDescent="0.3">
      <c r="B245" s="23" t="s">
        <v>35</v>
      </c>
      <c r="C245" s="4" t="str">
        <f>IF(B245=" "," ",(VLOOKUP(B245,'tableau formation'!$B$6:$E$172,2,0)))</f>
        <v xml:space="preserve"> </v>
      </c>
      <c r="D245" s="26" t="s">
        <v>35</v>
      </c>
      <c r="E245" s="27" t="str">
        <f>IF('SAISIE FORMATION'!$D245=" "," ",(VLOOKUP('SAISIE FORMATION'!$D245,'tableau agent'!$B$6:$F$100,2,0)))</f>
        <v xml:space="preserve"> </v>
      </c>
      <c r="F245" s="27" t="str">
        <f>IF('SAISIE FORMATION'!$D245=" "," ",(VLOOKUP('SAISIE FORMATION'!$D245,'tableau agent'!$B$6:$F$100,3,0)))</f>
        <v xml:space="preserve"> </v>
      </c>
      <c r="G245" s="25"/>
      <c r="H245" s="25"/>
      <c r="I245" s="17" t="str">
        <f>IF('SAISIE FORMATION'!$H245="OUI",'SAISIE FORMATION'!$G245+1460,"")</f>
        <v/>
      </c>
    </row>
    <row r="246" spans="2:9" ht="18" customHeight="1" x14ac:dyDescent="0.3">
      <c r="B246" s="23" t="s">
        <v>35</v>
      </c>
      <c r="C246" s="4" t="str">
        <f>IF(B246=" "," ",(VLOOKUP(B246,'tableau formation'!$B$6:$E$172,2,0)))</f>
        <v xml:space="preserve"> </v>
      </c>
      <c r="D246" s="26" t="s">
        <v>35</v>
      </c>
      <c r="E246" s="27" t="str">
        <f>IF('SAISIE FORMATION'!$D246=" "," ",(VLOOKUP('SAISIE FORMATION'!$D246,'tableau agent'!$B$6:$F$100,2,0)))</f>
        <v xml:space="preserve"> </v>
      </c>
      <c r="F246" s="27" t="str">
        <f>IF('SAISIE FORMATION'!$D246=" "," ",(VLOOKUP('SAISIE FORMATION'!$D246,'tableau agent'!$B$6:$F$100,3,0)))</f>
        <v xml:space="preserve"> </v>
      </c>
      <c r="G246" s="25"/>
      <c r="H246" s="25"/>
      <c r="I246" s="17" t="str">
        <f>IF('SAISIE FORMATION'!$H246="OUI",'SAISIE FORMATION'!$G246+1460,"")</f>
        <v/>
      </c>
    </row>
    <row r="247" spans="2:9" ht="18" customHeight="1" x14ac:dyDescent="0.3">
      <c r="B247" s="23" t="s">
        <v>35</v>
      </c>
      <c r="C247" s="4" t="str">
        <f>IF(B247=" "," ",(VLOOKUP(B247,'tableau formation'!$B$6:$E$172,2,0)))</f>
        <v xml:space="preserve"> </v>
      </c>
      <c r="D247" s="26" t="s">
        <v>35</v>
      </c>
      <c r="E247" s="27" t="str">
        <f>IF('SAISIE FORMATION'!$D247=" "," ",(VLOOKUP('SAISIE FORMATION'!$D247,'tableau agent'!$B$6:$F$100,2,0)))</f>
        <v xml:space="preserve"> </v>
      </c>
      <c r="F247" s="27" t="str">
        <f>IF('SAISIE FORMATION'!$D247=" "," ",(VLOOKUP('SAISIE FORMATION'!$D247,'tableau agent'!$B$6:$F$100,3,0)))</f>
        <v xml:space="preserve"> </v>
      </c>
      <c r="G247" s="25"/>
      <c r="H247" s="25"/>
      <c r="I247" s="17" t="str">
        <f>IF('SAISIE FORMATION'!$H247="OUI",'SAISIE FORMATION'!$G247+1460,"")</f>
        <v/>
      </c>
    </row>
    <row r="248" spans="2:9" ht="18" customHeight="1" x14ac:dyDescent="0.3">
      <c r="B248" s="23" t="s">
        <v>35</v>
      </c>
      <c r="C248" s="4" t="str">
        <f>IF(B248=" "," ",(VLOOKUP(B248,'tableau formation'!$B$6:$E$172,2,0)))</f>
        <v xml:space="preserve"> </v>
      </c>
      <c r="D248" s="26" t="s">
        <v>35</v>
      </c>
      <c r="E248" s="27" t="str">
        <f>IF('SAISIE FORMATION'!$D248=" "," ",(VLOOKUP('SAISIE FORMATION'!$D248,'tableau agent'!$B$6:$F$100,2,0)))</f>
        <v xml:space="preserve"> </v>
      </c>
      <c r="F248" s="27" t="str">
        <f>IF('SAISIE FORMATION'!$D248=" "," ",(VLOOKUP('SAISIE FORMATION'!$D248,'tableau agent'!$B$6:$F$100,3,0)))</f>
        <v xml:space="preserve"> </v>
      </c>
      <c r="G248" s="25"/>
      <c r="H248" s="25"/>
      <c r="I248" s="17" t="str">
        <f>IF('SAISIE FORMATION'!$H248="OUI",'SAISIE FORMATION'!$G248+1460,"")</f>
        <v/>
      </c>
    </row>
    <row r="249" spans="2:9" ht="18" customHeight="1" x14ac:dyDescent="0.3">
      <c r="B249" s="23" t="s">
        <v>35</v>
      </c>
      <c r="C249" s="4" t="str">
        <f>IF(B249=" "," ",(VLOOKUP(B249,'tableau formation'!$B$6:$E$172,2,0)))</f>
        <v xml:space="preserve"> </v>
      </c>
      <c r="D249" s="26" t="s">
        <v>35</v>
      </c>
      <c r="E249" s="27" t="str">
        <f>IF('SAISIE FORMATION'!$D249=" "," ",(VLOOKUP('SAISIE FORMATION'!$D249,'tableau agent'!$B$6:$F$100,2,0)))</f>
        <v xml:space="preserve"> </v>
      </c>
      <c r="F249" s="27" t="str">
        <f>IF('SAISIE FORMATION'!$D249=" "," ",(VLOOKUP('SAISIE FORMATION'!$D249,'tableau agent'!$B$6:$F$100,3,0)))</f>
        <v xml:space="preserve"> </v>
      </c>
      <c r="G249" s="25"/>
      <c r="H249" s="25"/>
      <c r="I249" s="17" t="str">
        <f>IF('SAISIE FORMATION'!$H249="OUI",'SAISIE FORMATION'!$G249+1460,"")</f>
        <v/>
      </c>
    </row>
    <row r="250" spans="2:9" ht="18" customHeight="1" x14ac:dyDescent="0.3">
      <c r="B250" s="23" t="s">
        <v>35</v>
      </c>
      <c r="C250" s="4" t="str">
        <f>IF(B250=" "," ",(VLOOKUP(B250,'tableau formation'!$B$6:$E$172,2,0)))</f>
        <v xml:space="preserve"> </v>
      </c>
      <c r="D250" s="26" t="s">
        <v>35</v>
      </c>
      <c r="E250" s="27" t="str">
        <f>IF('SAISIE FORMATION'!$D250=" "," ",(VLOOKUP('SAISIE FORMATION'!$D250,'tableau agent'!$B$6:$F$100,2,0)))</f>
        <v xml:space="preserve"> </v>
      </c>
      <c r="F250" s="27" t="str">
        <f>IF('SAISIE FORMATION'!$D250=" "," ",(VLOOKUP('SAISIE FORMATION'!$D250,'tableau agent'!$B$6:$F$100,3,0)))</f>
        <v xml:space="preserve"> </v>
      </c>
      <c r="G250" s="25"/>
      <c r="H250" s="25"/>
      <c r="I250" s="17" t="str">
        <f>IF('SAISIE FORMATION'!$H250="OUI",'SAISIE FORMATION'!$G250+1460,"")</f>
        <v/>
      </c>
    </row>
    <row r="251" spans="2:9" ht="18" customHeight="1" x14ac:dyDescent="0.3">
      <c r="B251" s="23" t="s">
        <v>35</v>
      </c>
      <c r="C251" s="4" t="str">
        <f>IF(B251=" "," ",(VLOOKUP(B251,'tableau formation'!$B$6:$E$172,2,0)))</f>
        <v xml:space="preserve"> </v>
      </c>
      <c r="D251" s="26" t="s">
        <v>35</v>
      </c>
      <c r="E251" s="27" t="str">
        <f>IF('SAISIE FORMATION'!$D251=" "," ",(VLOOKUP('SAISIE FORMATION'!$D251,'tableau agent'!$B$6:$F$100,2,0)))</f>
        <v xml:space="preserve"> </v>
      </c>
      <c r="F251" s="27" t="str">
        <f>IF('SAISIE FORMATION'!$D251=" "," ",(VLOOKUP('SAISIE FORMATION'!$D251,'tableau agent'!$B$6:$F$100,3,0)))</f>
        <v xml:space="preserve"> </v>
      </c>
      <c r="G251" s="25"/>
      <c r="H251" s="25"/>
      <c r="I251" s="17" t="str">
        <f>IF('SAISIE FORMATION'!$H251="OUI",'SAISIE FORMATION'!$G251+1460,"")</f>
        <v/>
      </c>
    </row>
    <row r="252" spans="2:9" ht="18" customHeight="1" x14ac:dyDescent="0.3">
      <c r="B252" s="23" t="s">
        <v>35</v>
      </c>
      <c r="C252" s="4" t="str">
        <f>IF(B252=" "," ",(VLOOKUP(B252,'tableau formation'!$B$6:$E$172,2,0)))</f>
        <v xml:space="preserve"> </v>
      </c>
      <c r="D252" s="26" t="s">
        <v>35</v>
      </c>
      <c r="E252" s="27" t="str">
        <f>IF('SAISIE FORMATION'!$D252=" "," ",(VLOOKUP('SAISIE FORMATION'!$D252,'tableau agent'!$B$6:$F$100,2,0)))</f>
        <v xml:space="preserve"> </v>
      </c>
      <c r="F252" s="27" t="str">
        <f>IF('SAISIE FORMATION'!$D252=" "," ",(VLOOKUP('SAISIE FORMATION'!$D252,'tableau agent'!$B$6:$F$100,3,0)))</f>
        <v xml:space="preserve"> </v>
      </c>
      <c r="G252" s="25"/>
      <c r="H252" s="25"/>
      <c r="I252" s="17" t="str">
        <f>IF('SAISIE FORMATION'!$H252="OUI",'SAISIE FORMATION'!$G252+1460,"")</f>
        <v/>
      </c>
    </row>
    <row r="253" spans="2:9" ht="18" customHeight="1" x14ac:dyDescent="0.3">
      <c r="B253" s="23" t="s">
        <v>35</v>
      </c>
      <c r="C253" s="4" t="str">
        <f>IF(B253=" "," ",(VLOOKUP(B253,'tableau formation'!$B$6:$E$172,2,0)))</f>
        <v xml:space="preserve"> </v>
      </c>
      <c r="D253" s="26" t="s">
        <v>35</v>
      </c>
      <c r="E253" s="27" t="str">
        <f>IF('SAISIE FORMATION'!$D253=" "," ",(VLOOKUP('SAISIE FORMATION'!$D253,'tableau agent'!$B$6:$F$100,2,0)))</f>
        <v xml:space="preserve"> </v>
      </c>
      <c r="F253" s="27" t="str">
        <f>IF('SAISIE FORMATION'!$D253=" "," ",(VLOOKUP('SAISIE FORMATION'!$D253,'tableau agent'!$B$6:$F$100,3,0)))</f>
        <v xml:space="preserve"> </v>
      </c>
      <c r="G253" s="25"/>
      <c r="H253" s="25"/>
      <c r="I253" s="17" t="str">
        <f>IF('SAISIE FORMATION'!$H253="OUI",'SAISIE FORMATION'!$G253+1460,"")</f>
        <v/>
      </c>
    </row>
    <row r="254" spans="2:9" ht="18" customHeight="1" x14ac:dyDescent="0.3">
      <c r="B254" s="23" t="s">
        <v>35</v>
      </c>
      <c r="C254" s="4" t="str">
        <f>IF(B254=" "," ",(VLOOKUP(B254,'tableau formation'!$B$6:$E$172,2,0)))</f>
        <v xml:space="preserve"> </v>
      </c>
      <c r="D254" s="26" t="s">
        <v>35</v>
      </c>
      <c r="E254" s="27" t="str">
        <f>IF('SAISIE FORMATION'!$D254=" "," ",(VLOOKUP('SAISIE FORMATION'!$D254,'tableau agent'!$B$6:$F$100,2,0)))</f>
        <v xml:space="preserve"> </v>
      </c>
      <c r="F254" s="27" t="str">
        <f>IF('SAISIE FORMATION'!$D254=" "," ",(VLOOKUP('SAISIE FORMATION'!$D254,'tableau agent'!$B$6:$F$100,3,0)))</f>
        <v xml:space="preserve"> </v>
      </c>
      <c r="G254" s="25"/>
      <c r="H254" s="25"/>
      <c r="I254" s="17" t="str">
        <f>IF('SAISIE FORMATION'!$H254="OUI",'SAISIE FORMATION'!$G254+1460,"")</f>
        <v/>
      </c>
    </row>
    <row r="255" spans="2:9" ht="18" customHeight="1" x14ac:dyDescent="0.3">
      <c r="B255" s="23" t="s">
        <v>35</v>
      </c>
      <c r="C255" s="4" t="str">
        <f>IF(B255=" "," ",(VLOOKUP(B255,'tableau formation'!$B$6:$E$172,2,0)))</f>
        <v xml:space="preserve"> </v>
      </c>
      <c r="D255" s="26" t="s">
        <v>35</v>
      </c>
      <c r="E255" s="27" t="str">
        <f>IF('SAISIE FORMATION'!$D255=" "," ",(VLOOKUP('SAISIE FORMATION'!$D255,'tableau agent'!$B$6:$F$100,2,0)))</f>
        <v xml:space="preserve"> </v>
      </c>
      <c r="F255" s="27" t="str">
        <f>IF('SAISIE FORMATION'!$D255=" "," ",(VLOOKUP('SAISIE FORMATION'!$D255,'tableau agent'!$B$6:$F$100,3,0)))</f>
        <v xml:space="preserve"> </v>
      </c>
      <c r="G255" s="25"/>
      <c r="H255" s="25"/>
      <c r="I255" s="17" t="str">
        <f>IF('SAISIE FORMATION'!$H255="OUI",'SAISIE FORMATION'!$G255+1460,"")</f>
        <v/>
      </c>
    </row>
    <row r="256" spans="2:9" ht="18" customHeight="1" x14ac:dyDescent="0.3">
      <c r="B256" s="23" t="s">
        <v>35</v>
      </c>
      <c r="C256" s="4" t="str">
        <f>IF(B256=" "," ",(VLOOKUP(B256,'tableau formation'!$B$6:$E$172,2,0)))</f>
        <v xml:space="preserve"> </v>
      </c>
      <c r="D256" s="26" t="s">
        <v>35</v>
      </c>
      <c r="E256" s="27" t="str">
        <f>IF('SAISIE FORMATION'!$D256=" "," ",(VLOOKUP('SAISIE FORMATION'!$D256,'tableau agent'!$B$6:$F$100,2,0)))</f>
        <v xml:space="preserve"> </v>
      </c>
      <c r="F256" s="27" t="str">
        <f>IF('SAISIE FORMATION'!$D256=" "," ",(VLOOKUP('SAISIE FORMATION'!$D256,'tableau agent'!$B$6:$F$100,3,0)))</f>
        <v xml:space="preserve"> </v>
      </c>
      <c r="G256" s="25"/>
      <c r="H256" s="25"/>
      <c r="I256" s="17" t="str">
        <f>IF('SAISIE FORMATION'!$H256="OUI",'SAISIE FORMATION'!$G256+1460,"")</f>
        <v/>
      </c>
    </row>
    <row r="257" spans="2:9" ht="18" customHeight="1" x14ac:dyDescent="0.3">
      <c r="B257" s="23" t="s">
        <v>35</v>
      </c>
      <c r="C257" s="4" t="str">
        <f>IF(B257=" "," ",(VLOOKUP(B257,'tableau formation'!$B$6:$E$172,2,0)))</f>
        <v xml:space="preserve"> </v>
      </c>
      <c r="D257" s="26" t="s">
        <v>35</v>
      </c>
      <c r="E257" s="27" t="str">
        <f>IF('SAISIE FORMATION'!$D257=" "," ",(VLOOKUP('SAISIE FORMATION'!$D257,'tableau agent'!$B$6:$F$100,2,0)))</f>
        <v xml:space="preserve"> </v>
      </c>
      <c r="F257" s="27" t="str">
        <f>IF('SAISIE FORMATION'!$D257=" "," ",(VLOOKUP('SAISIE FORMATION'!$D257,'tableau agent'!$B$6:$F$100,3,0)))</f>
        <v xml:space="preserve"> </v>
      </c>
      <c r="G257" s="25"/>
      <c r="H257" s="25"/>
      <c r="I257" s="17" t="str">
        <f>IF('SAISIE FORMATION'!$H257="OUI",'SAISIE FORMATION'!$G257+1460,"")</f>
        <v/>
      </c>
    </row>
    <row r="258" spans="2:9" ht="18" customHeight="1" x14ac:dyDescent="0.3">
      <c r="B258" s="23" t="s">
        <v>35</v>
      </c>
      <c r="C258" s="4" t="str">
        <f>IF(B258=" "," ",(VLOOKUP(B258,'tableau formation'!$B$6:$E$172,2,0)))</f>
        <v xml:space="preserve"> </v>
      </c>
      <c r="D258" s="26" t="s">
        <v>35</v>
      </c>
      <c r="E258" s="27" t="str">
        <f>IF('SAISIE FORMATION'!$D258=" "," ",(VLOOKUP('SAISIE FORMATION'!$D258,'tableau agent'!$B$6:$F$100,2,0)))</f>
        <v xml:space="preserve"> </v>
      </c>
      <c r="F258" s="27" t="str">
        <f>IF('SAISIE FORMATION'!$D258=" "," ",(VLOOKUP('SAISIE FORMATION'!$D258,'tableau agent'!$B$6:$F$100,3,0)))</f>
        <v xml:space="preserve"> </v>
      </c>
      <c r="G258" s="25"/>
      <c r="H258" s="25"/>
      <c r="I258" s="17" t="str">
        <f>IF('SAISIE FORMATION'!$H258="OUI",'SAISIE FORMATION'!$G258+1460,"")</f>
        <v/>
      </c>
    </row>
    <row r="259" spans="2:9" ht="18" customHeight="1" x14ac:dyDescent="0.3">
      <c r="B259" s="23" t="s">
        <v>35</v>
      </c>
      <c r="C259" s="4" t="str">
        <f>IF(B259=" "," ",(VLOOKUP(B259,'tableau formation'!$B$6:$E$172,2,0)))</f>
        <v xml:space="preserve"> </v>
      </c>
      <c r="D259" s="26" t="s">
        <v>35</v>
      </c>
      <c r="E259" s="27" t="str">
        <f>IF('SAISIE FORMATION'!$D259=" "," ",(VLOOKUP('SAISIE FORMATION'!$D259,'tableau agent'!$B$6:$F$100,2,0)))</f>
        <v xml:space="preserve"> </v>
      </c>
      <c r="F259" s="27" t="str">
        <f>IF('SAISIE FORMATION'!$D259=" "," ",(VLOOKUP('SAISIE FORMATION'!$D259,'tableau agent'!$B$6:$F$100,3,0)))</f>
        <v xml:space="preserve"> </v>
      </c>
      <c r="G259" s="25"/>
      <c r="H259" s="25"/>
      <c r="I259" s="17" t="str">
        <f>IF('SAISIE FORMATION'!$H259="OUI",'SAISIE FORMATION'!$G259+1460,"")</f>
        <v/>
      </c>
    </row>
    <row r="260" spans="2:9" ht="18" customHeight="1" x14ac:dyDescent="0.3">
      <c r="B260" s="23" t="s">
        <v>35</v>
      </c>
      <c r="C260" s="4" t="str">
        <f>IF(B260=" "," ",(VLOOKUP(B260,'tableau formation'!$B$6:$E$172,2,0)))</f>
        <v xml:space="preserve"> </v>
      </c>
      <c r="D260" s="26" t="s">
        <v>35</v>
      </c>
      <c r="E260" s="27" t="str">
        <f>IF('SAISIE FORMATION'!$D260=" "," ",(VLOOKUP('SAISIE FORMATION'!$D260,'tableau agent'!$B$6:$F$100,2,0)))</f>
        <v xml:space="preserve"> </v>
      </c>
      <c r="F260" s="27" t="str">
        <f>IF('SAISIE FORMATION'!$D260=" "," ",(VLOOKUP('SAISIE FORMATION'!$D260,'tableau agent'!$B$6:$F$100,3,0)))</f>
        <v xml:space="preserve"> </v>
      </c>
      <c r="G260" s="25"/>
      <c r="H260" s="25"/>
      <c r="I260" s="17" t="str">
        <f>IF('SAISIE FORMATION'!$H260="OUI",'SAISIE FORMATION'!$G260+1460,"")</f>
        <v/>
      </c>
    </row>
    <row r="261" spans="2:9" ht="18" customHeight="1" x14ac:dyDescent="0.3">
      <c r="B261" s="23" t="s">
        <v>35</v>
      </c>
      <c r="C261" s="4" t="str">
        <f>IF(B261=" "," ",(VLOOKUP(B261,'tableau formation'!$B$6:$E$172,2,0)))</f>
        <v xml:space="preserve"> </v>
      </c>
      <c r="D261" s="26" t="s">
        <v>35</v>
      </c>
      <c r="E261" s="27" t="str">
        <f>IF('SAISIE FORMATION'!$D261=" "," ",(VLOOKUP('SAISIE FORMATION'!$D261,'tableau agent'!$B$6:$F$100,2,0)))</f>
        <v xml:space="preserve"> </v>
      </c>
      <c r="F261" s="27" t="str">
        <f>IF('SAISIE FORMATION'!$D261=" "," ",(VLOOKUP('SAISIE FORMATION'!$D261,'tableau agent'!$B$6:$F$100,3,0)))</f>
        <v xml:space="preserve"> </v>
      </c>
      <c r="G261" s="25"/>
      <c r="H261" s="25"/>
      <c r="I261" s="17" t="str">
        <f>IF('SAISIE FORMATION'!$H261="OUI",'SAISIE FORMATION'!$G261+1460,"")</f>
        <v/>
      </c>
    </row>
    <row r="262" spans="2:9" ht="18" customHeight="1" x14ac:dyDescent="0.3">
      <c r="B262" s="23" t="s">
        <v>35</v>
      </c>
      <c r="C262" s="4" t="str">
        <f>IF(B262=" "," ",(VLOOKUP(B262,'tableau formation'!$B$6:$E$172,2,0)))</f>
        <v xml:space="preserve"> </v>
      </c>
      <c r="D262" s="26" t="s">
        <v>35</v>
      </c>
      <c r="E262" s="27" t="str">
        <f>IF('SAISIE FORMATION'!$D262=" "," ",(VLOOKUP('SAISIE FORMATION'!$D262,'tableau agent'!$B$6:$F$100,2,0)))</f>
        <v xml:space="preserve"> </v>
      </c>
      <c r="F262" s="27" t="str">
        <f>IF('SAISIE FORMATION'!$D262=" "," ",(VLOOKUP('SAISIE FORMATION'!$D262,'tableau agent'!$B$6:$F$100,3,0)))</f>
        <v xml:space="preserve"> </v>
      </c>
      <c r="G262" s="25"/>
      <c r="H262" s="25"/>
      <c r="I262" s="17" t="str">
        <f>IF('SAISIE FORMATION'!$H262="OUI",'SAISIE FORMATION'!$G262+1460,"")</f>
        <v/>
      </c>
    </row>
    <row r="263" spans="2:9" ht="18" customHeight="1" x14ac:dyDescent="0.3">
      <c r="B263" s="23" t="s">
        <v>35</v>
      </c>
      <c r="C263" s="4" t="str">
        <f>IF(B263=" "," ",(VLOOKUP(B263,'tableau formation'!$B$6:$E$172,2,0)))</f>
        <v xml:space="preserve"> </v>
      </c>
      <c r="D263" s="26" t="s">
        <v>35</v>
      </c>
      <c r="E263" s="27" t="str">
        <f>IF('SAISIE FORMATION'!$D263=" "," ",(VLOOKUP('SAISIE FORMATION'!$D263,'tableau agent'!$B$6:$F$100,2,0)))</f>
        <v xml:space="preserve"> </v>
      </c>
      <c r="F263" s="27" t="str">
        <f>IF('SAISIE FORMATION'!$D263=" "," ",(VLOOKUP('SAISIE FORMATION'!$D263,'tableau agent'!$B$6:$F$100,3,0)))</f>
        <v xml:space="preserve"> </v>
      </c>
      <c r="G263" s="25"/>
      <c r="H263" s="25"/>
      <c r="I263" s="17" t="str">
        <f>IF('SAISIE FORMATION'!$H263="OUI",'SAISIE FORMATION'!$G263+1460,"")</f>
        <v/>
      </c>
    </row>
    <row r="264" spans="2:9" ht="18" customHeight="1" x14ac:dyDescent="0.3">
      <c r="B264" s="23" t="s">
        <v>35</v>
      </c>
      <c r="C264" s="4" t="str">
        <f>IF(B264=" "," ",(VLOOKUP(B264,'tableau formation'!$B$6:$E$172,2,0)))</f>
        <v xml:space="preserve"> </v>
      </c>
      <c r="D264" s="26" t="s">
        <v>35</v>
      </c>
      <c r="E264" s="27" t="str">
        <f>IF('SAISIE FORMATION'!$D264=" "," ",(VLOOKUP('SAISIE FORMATION'!$D264,'tableau agent'!$B$6:$F$100,2,0)))</f>
        <v xml:space="preserve"> </v>
      </c>
      <c r="F264" s="27" t="str">
        <f>IF('SAISIE FORMATION'!$D264=" "," ",(VLOOKUP('SAISIE FORMATION'!$D264,'tableau agent'!$B$6:$F$100,3,0)))</f>
        <v xml:space="preserve"> </v>
      </c>
      <c r="G264" s="25"/>
      <c r="H264" s="25"/>
      <c r="I264" s="17" t="str">
        <f>IF('SAISIE FORMATION'!$H264="OUI",'SAISIE FORMATION'!$G264+1460,"")</f>
        <v/>
      </c>
    </row>
    <row r="265" spans="2:9" ht="18" customHeight="1" x14ac:dyDescent="0.3">
      <c r="B265" s="23" t="s">
        <v>35</v>
      </c>
      <c r="C265" s="4" t="str">
        <f>IF(B265=" "," ",(VLOOKUP(B265,'tableau formation'!$B$6:$E$172,2,0)))</f>
        <v xml:space="preserve"> </v>
      </c>
      <c r="D265" s="26" t="s">
        <v>35</v>
      </c>
      <c r="E265" s="27" t="str">
        <f>IF('SAISIE FORMATION'!$D265=" "," ",(VLOOKUP('SAISIE FORMATION'!$D265,'tableau agent'!$B$6:$F$100,2,0)))</f>
        <v xml:space="preserve"> </v>
      </c>
      <c r="F265" s="27" t="str">
        <f>IF('SAISIE FORMATION'!$D265=" "," ",(VLOOKUP('SAISIE FORMATION'!$D265,'tableau agent'!$B$6:$F$100,3,0)))</f>
        <v xml:space="preserve"> </v>
      </c>
      <c r="G265" s="25"/>
      <c r="H265" s="25"/>
      <c r="I265" s="17" t="str">
        <f>IF('SAISIE FORMATION'!$H265="OUI",'SAISIE FORMATION'!$G265+1460,"")</f>
        <v/>
      </c>
    </row>
    <row r="266" spans="2:9" ht="18" customHeight="1" x14ac:dyDescent="0.3">
      <c r="B266" s="23" t="s">
        <v>35</v>
      </c>
      <c r="C266" s="4" t="str">
        <f>IF(B266=" "," ",(VLOOKUP(B266,'tableau formation'!$B$6:$E$172,2,0)))</f>
        <v xml:space="preserve"> </v>
      </c>
      <c r="D266" s="26" t="s">
        <v>35</v>
      </c>
      <c r="E266" s="27" t="str">
        <f>IF('SAISIE FORMATION'!$D266=" "," ",(VLOOKUP('SAISIE FORMATION'!$D266,'tableau agent'!$B$6:$F$100,2,0)))</f>
        <v xml:space="preserve"> </v>
      </c>
      <c r="F266" s="27" t="str">
        <f>IF('SAISIE FORMATION'!$D266=" "," ",(VLOOKUP('SAISIE FORMATION'!$D266,'tableau agent'!$B$6:$F$100,3,0)))</f>
        <v xml:space="preserve"> </v>
      </c>
      <c r="G266" s="25"/>
      <c r="H266" s="25"/>
      <c r="I266" s="17" t="str">
        <f>IF('SAISIE FORMATION'!$H266="OUI",'SAISIE FORMATION'!$G266+1460,"")</f>
        <v/>
      </c>
    </row>
    <row r="267" spans="2:9" ht="18" customHeight="1" x14ac:dyDescent="0.3">
      <c r="B267" s="23" t="s">
        <v>35</v>
      </c>
      <c r="C267" s="4" t="str">
        <f>IF(B267=" "," ",(VLOOKUP(B267,'tableau formation'!$B$6:$E$172,2,0)))</f>
        <v xml:space="preserve"> </v>
      </c>
      <c r="D267" s="26" t="s">
        <v>35</v>
      </c>
      <c r="E267" s="27" t="str">
        <f>IF('SAISIE FORMATION'!$D267=" "," ",(VLOOKUP('SAISIE FORMATION'!$D267,'tableau agent'!$B$6:$F$100,2,0)))</f>
        <v xml:space="preserve"> </v>
      </c>
      <c r="F267" s="27" t="str">
        <f>IF('SAISIE FORMATION'!$D267=" "," ",(VLOOKUP('SAISIE FORMATION'!$D267,'tableau agent'!$B$6:$F$100,3,0)))</f>
        <v xml:space="preserve"> </v>
      </c>
      <c r="G267" s="25"/>
      <c r="H267" s="25"/>
      <c r="I267" s="17" t="str">
        <f>IF('SAISIE FORMATION'!$H267="OUI",'SAISIE FORMATION'!$G267+1460,"")</f>
        <v/>
      </c>
    </row>
    <row r="268" spans="2:9" ht="18" customHeight="1" x14ac:dyDescent="0.3">
      <c r="B268" s="23" t="s">
        <v>35</v>
      </c>
      <c r="C268" s="4" t="str">
        <f>IF(B268=" "," ",(VLOOKUP(B268,'tableau formation'!$B$6:$E$172,2,0)))</f>
        <v xml:space="preserve"> </v>
      </c>
      <c r="D268" s="26" t="s">
        <v>35</v>
      </c>
      <c r="E268" s="27" t="str">
        <f>IF('SAISIE FORMATION'!$D268=" "," ",(VLOOKUP('SAISIE FORMATION'!$D268,'tableau agent'!$B$6:$F$100,2,0)))</f>
        <v xml:space="preserve"> </v>
      </c>
      <c r="F268" s="27" t="str">
        <f>IF('SAISIE FORMATION'!$D268=" "," ",(VLOOKUP('SAISIE FORMATION'!$D268,'tableau agent'!$B$6:$F$100,3,0)))</f>
        <v xml:space="preserve"> </v>
      </c>
      <c r="G268" s="25"/>
      <c r="H268" s="25"/>
      <c r="I268" s="17" t="str">
        <f>IF('SAISIE FORMATION'!$H268="OUI",'SAISIE FORMATION'!$G268+1460,"")</f>
        <v/>
      </c>
    </row>
    <row r="269" spans="2:9" ht="18" customHeight="1" x14ac:dyDescent="0.3">
      <c r="B269" s="23" t="s">
        <v>35</v>
      </c>
      <c r="C269" s="4" t="str">
        <f>IF(B269=" "," ",(VLOOKUP(B269,'tableau formation'!$B$6:$E$172,2,0)))</f>
        <v xml:space="preserve"> </v>
      </c>
      <c r="D269" s="26" t="s">
        <v>35</v>
      </c>
      <c r="E269" s="27" t="str">
        <f>IF('SAISIE FORMATION'!$D269=" "," ",(VLOOKUP('SAISIE FORMATION'!$D269,'tableau agent'!$B$6:$F$100,2,0)))</f>
        <v xml:space="preserve"> </v>
      </c>
      <c r="F269" s="27" t="str">
        <f>IF('SAISIE FORMATION'!$D269=" "," ",(VLOOKUP('SAISIE FORMATION'!$D269,'tableau agent'!$B$6:$F$100,3,0)))</f>
        <v xml:space="preserve"> </v>
      </c>
      <c r="G269" s="25"/>
      <c r="H269" s="25"/>
      <c r="I269" s="17" t="str">
        <f>IF('SAISIE FORMATION'!$H269="OUI",'SAISIE FORMATION'!$G269+1460,"")</f>
        <v/>
      </c>
    </row>
    <row r="270" spans="2:9" ht="18" customHeight="1" x14ac:dyDescent="0.3">
      <c r="B270" s="23" t="s">
        <v>35</v>
      </c>
      <c r="C270" s="4" t="str">
        <f>IF(B270=" "," ",(VLOOKUP(B270,'tableau formation'!$B$6:$E$172,2,0)))</f>
        <v xml:space="preserve"> </v>
      </c>
      <c r="D270" s="26" t="s">
        <v>35</v>
      </c>
      <c r="E270" s="27" t="str">
        <f>IF('SAISIE FORMATION'!$D270=" "," ",(VLOOKUP('SAISIE FORMATION'!$D270,'tableau agent'!$B$6:$F$100,2,0)))</f>
        <v xml:space="preserve"> </v>
      </c>
      <c r="F270" s="27" t="str">
        <f>IF('SAISIE FORMATION'!$D270=" "," ",(VLOOKUP('SAISIE FORMATION'!$D270,'tableau agent'!$B$6:$F$100,3,0)))</f>
        <v xml:space="preserve"> </v>
      </c>
      <c r="G270" s="25"/>
      <c r="H270" s="25"/>
      <c r="I270" s="17" t="str">
        <f>IF('SAISIE FORMATION'!$H270="OUI",'SAISIE FORMATION'!$G270+1460,"")</f>
        <v/>
      </c>
    </row>
    <row r="271" spans="2:9" ht="18" customHeight="1" x14ac:dyDescent="0.3">
      <c r="B271" s="23" t="s">
        <v>35</v>
      </c>
      <c r="C271" s="4" t="str">
        <f>IF(B271=" "," ",(VLOOKUP(B271,'tableau formation'!$B$6:$E$172,2,0)))</f>
        <v xml:space="preserve"> </v>
      </c>
      <c r="D271" s="26" t="s">
        <v>35</v>
      </c>
      <c r="E271" s="27" t="str">
        <f>IF('SAISIE FORMATION'!$D271=" "," ",(VLOOKUP('SAISIE FORMATION'!$D271,'tableau agent'!$B$6:$F$100,2,0)))</f>
        <v xml:space="preserve"> </v>
      </c>
      <c r="F271" s="27" t="str">
        <f>IF('SAISIE FORMATION'!$D271=" "," ",(VLOOKUP('SAISIE FORMATION'!$D271,'tableau agent'!$B$6:$F$100,3,0)))</f>
        <v xml:space="preserve"> </v>
      </c>
      <c r="G271" s="25"/>
      <c r="H271" s="25"/>
      <c r="I271" s="17" t="str">
        <f>IF('SAISIE FORMATION'!$H271="OUI",'SAISIE FORMATION'!$G271+1460,"")</f>
        <v/>
      </c>
    </row>
    <row r="272" spans="2:9" ht="18" customHeight="1" x14ac:dyDescent="0.3">
      <c r="B272" s="23" t="s">
        <v>35</v>
      </c>
      <c r="C272" s="4" t="str">
        <f>IF(B272=" "," ",(VLOOKUP(B272,'tableau formation'!$B$6:$E$172,2,0)))</f>
        <v xml:space="preserve"> </v>
      </c>
      <c r="D272" s="26" t="s">
        <v>35</v>
      </c>
      <c r="E272" s="27" t="str">
        <f>IF('SAISIE FORMATION'!$D272=" "," ",(VLOOKUP('SAISIE FORMATION'!$D272,'tableau agent'!$B$6:$F$100,2,0)))</f>
        <v xml:space="preserve"> </v>
      </c>
      <c r="F272" s="27" t="str">
        <f>IF('SAISIE FORMATION'!$D272=" "," ",(VLOOKUP('SAISIE FORMATION'!$D272,'tableau agent'!$B$6:$F$100,3,0)))</f>
        <v xml:space="preserve"> </v>
      </c>
      <c r="G272" s="25"/>
      <c r="H272" s="25"/>
      <c r="I272" s="17" t="str">
        <f>IF('SAISIE FORMATION'!$H272="OUI",'SAISIE FORMATION'!$G272+1460,"")</f>
        <v/>
      </c>
    </row>
    <row r="273" spans="2:9" ht="18" customHeight="1" x14ac:dyDescent="0.3">
      <c r="B273" s="23" t="s">
        <v>35</v>
      </c>
      <c r="C273" s="4" t="str">
        <f>IF(B273=" "," ",(VLOOKUP(B273,'tableau formation'!$B$6:$E$172,2,0)))</f>
        <v xml:space="preserve"> </v>
      </c>
      <c r="D273" s="26" t="s">
        <v>35</v>
      </c>
      <c r="E273" s="27" t="str">
        <f>IF('SAISIE FORMATION'!$D273=" "," ",(VLOOKUP('SAISIE FORMATION'!$D273,'tableau agent'!$B$6:$F$100,2,0)))</f>
        <v xml:space="preserve"> </v>
      </c>
      <c r="F273" s="27" t="str">
        <f>IF('SAISIE FORMATION'!$D273=" "," ",(VLOOKUP('SAISIE FORMATION'!$D273,'tableau agent'!$B$6:$F$100,3,0)))</f>
        <v xml:space="preserve"> </v>
      </c>
      <c r="G273" s="25"/>
      <c r="H273" s="25"/>
      <c r="I273" s="17" t="str">
        <f>IF('SAISIE FORMATION'!$H273="OUI",'SAISIE FORMATION'!$G273+1460,"")</f>
        <v/>
      </c>
    </row>
    <row r="274" spans="2:9" ht="18" customHeight="1" x14ac:dyDescent="0.3">
      <c r="B274" s="23" t="s">
        <v>35</v>
      </c>
      <c r="C274" s="4" t="str">
        <f>IF(B274=" "," ",(VLOOKUP(B274,'tableau formation'!$B$6:$E$172,2,0)))</f>
        <v xml:space="preserve"> </v>
      </c>
      <c r="D274" s="26" t="s">
        <v>35</v>
      </c>
      <c r="E274" s="27" t="str">
        <f>IF('SAISIE FORMATION'!$D274=" "," ",(VLOOKUP('SAISIE FORMATION'!$D274,'tableau agent'!$B$6:$F$100,2,0)))</f>
        <v xml:space="preserve"> </v>
      </c>
      <c r="F274" s="27" t="str">
        <f>IF('SAISIE FORMATION'!$D274=" "," ",(VLOOKUP('SAISIE FORMATION'!$D274,'tableau agent'!$B$6:$F$100,3,0)))</f>
        <v xml:space="preserve"> </v>
      </c>
      <c r="G274" s="25"/>
      <c r="H274" s="25"/>
      <c r="I274" s="17" t="str">
        <f>IF('SAISIE FORMATION'!$H274="OUI",'SAISIE FORMATION'!$G274+1460,"")</f>
        <v/>
      </c>
    </row>
    <row r="275" spans="2:9" ht="18" customHeight="1" x14ac:dyDescent="0.3">
      <c r="B275" s="23" t="s">
        <v>35</v>
      </c>
      <c r="C275" s="4" t="str">
        <f>IF(B275=" "," ",(VLOOKUP(B275,'tableau formation'!$B$6:$E$172,2,0)))</f>
        <v xml:space="preserve"> </v>
      </c>
      <c r="D275" s="26" t="s">
        <v>35</v>
      </c>
      <c r="E275" s="27" t="str">
        <f>IF('SAISIE FORMATION'!$D275=" "," ",(VLOOKUP('SAISIE FORMATION'!$D275,'tableau agent'!$B$6:$F$100,2,0)))</f>
        <v xml:space="preserve"> </v>
      </c>
      <c r="F275" s="27" t="str">
        <f>IF('SAISIE FORMATION'!$D275=" "," ",(VLOOKUP('SAISIE FORMATION'!$D275,'tableau agent'!$B$6:$F$100,3,0)))</f>
        <v xml:space="preserve"> </v>
      </c>
      <c r="G275" s="25"/>
      <c r="H275" s="25"/>
      <c r="I275" s="17" t="str">
        <f>IF('SAISIE FORMATION'!$H275="OUI",'SAISIE FORMATION'!$G275+1460,"")</f>
        <v/>
      </c>
    </row>
    <row r="276" spans="2:9" ht="18" customHeight="1" x14ac:dyDescent="0.3">
      <c r="B276" s="23" t="s">
        <v>35</v>
      </c>
      <c r="C276" s="4" t="str">
        <f>IF(B276=" "," ",(VLOOKUP(B276,'tableau formation'!$B$6:$E$172,2,0)))</f>
        <v xml:space="preserve"> </v>
      </c>
      <c r="D276" s="26" t="s">
        <v>35</v>
      </c>
      <c r="E276" s="27" t="str">
        <f>IF('SAISIE FORMATION'!$D276=" "," ",(VLOOKUP('SAISIE FORMATION'!$D276,'tableau agent'!$B$6:$F$100,2,0)))</f>
        <v xml:space="preserve"> </v>
      </c>
      <c r="F276" s="27" t="str">
        <f>IF('SAISIE FORMATION'!$D276=" "," ",(VLOOKUP('SAISIE FORMATION'!$D276,'tableau agent'!$B$6:$F$100,3,0)))</f>
        <v xml:space="preserve"> </v>
      </c>
      <c r="G276" s="25"/>
      <c r="H276" s="25"/>
      <c r="I276" s="17" t="str">
        <f>IF('SAISIE FORMATION'!$H276="OUI",'SAISIE FORMATION'!$G276+1460,"")</f>
        <v/>
      </c>
    </row>
    <row r="277" spans="2:9" ht="18" customHeight="1" x14ac:dyDescent="0.3">
      <c r="B277" s="23" t="s">
        <v>35</v>
      </c>
      <c r="C277" s="4" t="str">
        <f>IF(B277=" "," ",(VLOOKUP(B277,'tableau formation'!$B$6:$E$172,2,0)))</f>
        <v xml:space="preserve"> </v>
      </c>
      <c r="D277" s="26" t="s">
        <v>35</v>
      </c>
      <c r="E277" s="27" t="str">
        <f>IF('SAISIE FORMATION'!$D277=" "," ",(VLOOKUP('SAISIE FORMATION'!$D277,'tableau agent'!$B$6:$F$100,2,0)))</f>
        <v xml:space="preserve"> </v>
      </c>
      <c r="F277" s="27" t="str">
        <f>IF('SAISIE FORMATION'!$D277=" "," ",(VLOOKUP('SAISIE FORMATION'!$D277,'tableau agent'!$B$6:$F$100,3,0)))</f>
        <v xml:space="preserve"> </v>
      </c>
      <c r="G277" s="25"/>
      <c r="H277" s="25"/>
      <c r="I277" s="17" t="str">
        <f>IF('SAISIE FORMATION'!$H277="OUI",'SAISIE FORMATION'!$G277+1460,"")</f>
        <v/>
      </c>
    </row>
    <row r="278" spans="2:9" ht="18" customHeight="1" x14ac:dyDescent="0.3">
      <c r="B278" s="23" t="s">
        <v>35</v>
      </c>
      <c r="C278" s="4" t="str">
        <f>IF(B278=" "," ",(VLOOKUP(B278,'tableau formation'!$B$6:$E$172,2,0)))</f>
        <v xml:space="preserve"> </v>
      </c>
      <c r="D278" s="26" t="s">
        <v>35</v>
      </c>
      <c r="E278" s="27" t="str">
        <f>IF('SAISIE FORMATION'!$D278=" "," ",(VLOOKUP('SAISIE FORMATION'!$D278,'tableau agent'!$B$6:$F$100,2,0)))</f>
        <v xml:space="preserve"> </v>
      </c>
      <c r="F278" s="27" t="str">
        <f>IF('SAISIE FORMATION'!$D278=" "," ",(VLOOKUP('SAISIE FORMATION'!$D278,'tableau agent'!$B$6:$F$100,3,0)))</f>
        <v xml:space="preserve"> </v>
      </c>
      <c r="G278" s="25"/>
      <c r="H278" s="25"/>
      <c r="I278" s="17" t="str">
        <f>IF('SAISIE FORMATION'!$H278="OUI",'SAISIE FORMATION'!$G278+1460,"")</f>
        <v/>
      </c>
    </row>
    <row r="279" spans="2:9" ht="18" customHeight="1" x14ac:dyDescent="0.3">
      <c r="B279" s="23" t="s">
        <v>35</v>
      </c>
      <c r="C279" s="4" t="str">
        <f>IF(B279=" "," ",(VLOOKUP(B279,'tableau formation'!$B$6:$E$172,2,0)))</f>
        <v xml:space="preserve"> </v>
      </c>
      <c r="D279" s="26" t="s">
        <v>35</v>
      </c>
      <c r="E279" s="27" t="str">
        <f>IF('SAISIE FORMATION'!$D279=" "," ",(VLOOKUP('SAISIE FORMATION'!$D279,'tableau agent'!$B$6:$F$100,2,0)))</f>
        <v xml:space="preserve"> </v>
      </c>
      <c r="F279" s="27" t="str">
        <f>IF('SAISIE FORMATION'!$D279=" "," ",(VLOOKUP('SAISIE FORMATION'!$D279,'tableau agent'!$B$6:$F$100,3,0)))</f>
        <v xml:space="preserve"> </v>
      </c>
      <c r="G279" s="25"/>
      <c r="H279" s="25"/>
      <c r="I279" s="17" t="str">
        <f>IF('SAISIE FORMATION'!$H279="OUI",'SAISIE FORMATION'!$G279+1460,"")</f>
        <v/>
      </c>
    </row>
    <row r="280" spans="2:9" ht="18" customHeight="1" x14ac:dyDescent="0.3">
      <c r="B280" s="23" t="s">
        <v>35</v>
      </c>
      <c r="C280" s="4" t="str">
        <f>IF(B280=" "," ",(VLOOKUP(B280,'tableau formation'!$B$6:$E$172,2,0)))</f>
        <v xml:space="preserve"> </v>
      </c>
      <c r="D280" s="26" t="s">
        <v>35</v>
      </c>
      <c r="E280" s="27" t="str">
        <f>IF('SAISIE FORMATION'!$D280=" "," ",(VLOOKUP('SAISIE FORMATION'!$D280,'tableau agent'!$B$6:$F$100,2,0)))</f>
        <v xml:space="preserve"> </v>
      </c>
      <c r="F280" s="27" t="str">
        <f>IF('SAISIE FORMATION'!$D280=" "," ",(VLOOKUP('SAISIE FORMATION'!$D280,'tableau agent'!$B$6:$F$100,3,0)))</f>
        <v xml:space="preserve"> </v>
      </c>
      <c r="G280" s="25"/>
      <c r="H280" s="25"/>
      <c r="I280" s="17" t="str">
        <f>IF('SAISIE FORMATION'!$H280="OUI",'SAISIE FORMATION'!$G280+1460,"")</f>
        <v/>
      </c>
    </row>
    <row r="281" spans="2:9" ht="18" customHeight="1" x14ac:dyDescent="0.3">
      <c r="B281" s="23" t="s">
        <v>35</v>
      </c>
      <c r="C281" s="4" t="str">
        <f>IF(B281=" "," ",(VLOOKUP(B281,'tableau formation'!$B$6:$E$172,2,0)))</f>
        <v xml:space="preserve"> </v>
      </c>
      <c r="D281" s="26" t="s">
        <v>35</v>
      </c>
      <c r="E281" s="27" t="str">
        <f>IF('SAISIE FORMATION'!$D281=" "," ",(VLOOKUP('SAISIE FORMATION'!$D281,'tableau agent'!$B$6:$F$100,2,0)))</f>
        <v xml:space="preserve"> </v>
      </c>
      <c r="F281" s="27" t="str">
        <f>IF('SAISIE FORMATION'!$D281=" "," ",(VLOOKUP('SAISIE FORMATION'!$D281,'tableau agent'!$B$6:$F$100,3,0)))</f>
        <v xml:space="preserve"> </v>
      </c>
      <c r="G281" s="25"/>
      <c r="H281" s="25"/>
      <c r="I281" s="17" t="str">
        <f>IF('SAISIE FORMATION'!$H281="OUI",'SAISIE FORMATION'!$G281+1460,"")</f>
        <v/>
      </c>
    </row>
    <row r="282" spans="2:9" ht="18" customHeight="1" x14ac:dyDescent="0.3">
      <c r="B282" s="23" t="s">
        <v>35</v>
      </c>
      <c r="C282" s="4" t="str">
        <f>IF(B282=" "," ",(VLOOKUP(B282,'tableau formation'!$B$6:$E$172,2,0)))</f>
        <v xml:space="preserve"> </v>
      </c>
      <c r="D282" s="26" t="s">
        <v>35</v>
      </c>
      <c r="E282" s="27" t="str">
        <f>IF('SAISIE FORMATION'!$D282=" "," ",(VLOOKUP('SAISIE FORMATION'!$D282,'tableau agent'!$B$6:$F$100,2,0)))</f>
        <v xml:space="preserve"> </v>
      </c>
      <c r="F282" s="27" t="str">
        <f>IF('SAISIE FORMATION'!$D282=" "," ",(VLOOKUP('SAISIE FORMATION'!$D282,'tableau agent'!$B$6:$F$100,3,0)))</f>
        <v xml:space="preserve"> </v>
      </c>
      <c r="G282" s="25"/>
      <c r="H282" s="25"/>
      <c r="I282" s="17" t="str">
        <f>IF('SAISIE FORMATION'!$H282="OUI",'SAISIE FORMATION'!$G282+1460,"")</f>
        <v/>
      </c>
    </row>
    <row r="283" spans="2:9" ht="18" customHeight="1" x14ac:dyDescent="0.3">
      <c r="B283" s="23" t="s">
        <v>35</v>
      </c>
      <c r="C283" s="4" t="str">
        <f>IF(B283=" "," ",(VLOOKUP(B283,'tableau formation'!$B$6:$E$172,2,0)))</f>
        <v xml:space="preserve"> </v>
      </c>
      <c r="D283" s="26" t="s">
        <v>35</v>
      </c>
      <c r="E283" s="27" t="str">
        <f>IF('SAISIE FORMATION'!$D283=" "," ",(VLOOKUP('SAISIE FORMATION'!$D283,'tableau agent'!$B$6:$F$100,2,0)))</f>
        <v xml:space="preserve"> </v>
      </c>
      <c r="F283" s="27" t="str">
        <f>IF('SAISIE FORMATION'!$D283=" "," ",(VLOOKUP('SAISIE FORMATION'!$D283,'tableau agent'!$B$6:$F$100,3,0)))</f>
        <v xml:space="preserve"> </v>
      </c>
      <c r="G283" s="25"/>
      <c r="H283" s="25"/>
      <c r="I283" s="17" t="str">
        <f>IF('SAISIE FORMATION'!$H283="OUI",'SAISIE FORMATION'!$G283+1460,"")</f>
        <v/>
      </c>
    </row>
    <row r="284" spans="2:9" ht="18" customHeight="1" x14ac:dyDescent="0.3">
      <c r="B284" s="23" t="s">
        <v>35</v>
      </c>
      <c r="C284" s="4" t="str">
        <f>IF(B284=" "," ",(VLOOKUP(B284,'tableau formation'!$B$6:$E$172,2,0)))</f>
        <v xml:space="preserve"> </v>
      </c>
      <c r="D284" s="26" t="s">
        <v>35</v>
      </c>
      <c r="E284" s="27" t="str">
        <f>IF('SAISIE FORMATION'!$D284=" "," ",(VLOOKUP('SAISIE FORMATION'!$D284,'tableau agent'!$B$6:$F$100,2,0)))</f>
        <v xml:space="preserve"> </v>
      </c>
      <c r="F284" s="27" t="str">
        <f>IF('SAISIE FORMATION'!$D284=" "," ",(VLOOKUP('SAISIE FORMATION'!$D284,'tableau agent'!$B$6:$F$100,3,0)))</f>
        <v xml:space="preserve"> </v>
      </c>
      <c r="G284" s="25"/>
      <c r="H284" s="25"/>
      <c r="I284" s="17" t="str">
        <f>IF('SAISIE FORMATION'!$H284="OUI",'SAISIE FORMATION'!$G284+1460,"")</f>
        <v/>
      </c>
    </row>
    <row r="285" spans="2:9" ht="18" customHeight="1" x14ac:dyDescent="0.3">
      <c r="B285" s="23" t="s">
        <v>35</v>
      </c>
      <c r="C285" s="4" t="str">
        <f>IF(B285=" "," ",(VLOOKUP(B285,'tableau formation'!$B$6:$E$172,2,0)))</f>
        <v xml:space="preserve"> </v>
      </c>
      <c r="D285" s="26" t="s">
        <v>35</v>
      </c>
      <c r="E285" s="27" t="str">
        <f>IF('SAISIE FORMATION'!$D285=" "," ",(VLOOKUP('SAISIE FORMATION'!$D285,'tableau agent'!$B$6:$F$100,2,0)))</f>
        <v xml:space="preserve"> </v>
      </c>
      <c r="F285" s="27" t="str">
        <f>IF('SAISIE FORMATION'!$D285=" "," ",(VLOOKUP('SAISIE FORMATION'!$D285,'tableau agent'!$B$6:$F$100,3,0)))</f>
        <v xml:space="preserve"> </v>
      </c>
      <c r="G285" s="25"/>
      <c r="H285" s="25"/>
      <c r="I285" s="17" t="str">
        <f>IF('SAISIE FORMATION'!$H285="OUI",'SAISIE FORMATION'!$G285+1460,"")</f>
        <v/>
      </c>
    </row>
    <row r="286" spans="2:9" ht="18" customHeight="1" x14ac:dyDescent="0.3">
      <c r="B286" s="23" t="s">
        <v>35</v>
      </c>
      <c r="C286" s="4" t="str">
        <f>IF(B286=" "," ",(VLOOKUP(B286,'tableau formation'!$B$6:$E$172,2,0)))</f>
        <v xml:space="preserve"> </v>
      </c>
      <c r="D286" s="26" t="s">
        <v>35</v>
      </c>
      <c r="E286" s="27" t="str">
        <f>IF('SAISIE FORMATION'!$D286=" "," ",(VLOOKUP('SAISIE FORMATION'!$D286,'tableau agent'!$B$6:$F$100,2,0)))</f>
        <v xml:space="preserve"> </v>
      </c>
      <c r="F286" s="27" t="str">
        <f>IF('SAISIE FORMATION'!$D286=" "," ",(VLOOKUP('SAISIE FORMATION'!$D286,'tableau agent'!$B$6:$F$100,3,0)))</f>
        <v xml:space="preserve"> </v>
      </c>
      <c r="G286" s="25"/>
      <c r="H286" s="25"/>
      <c r="I286" s="17" t="str">
        <f>IF('SAISIE FORMATION'!$H286="OUI",'SAISIE FORMATION'!$G286+1460,"")</f>
        <v/>
      </c>
    </row>
    <row r="287" spans="2:9" ht="18" customHeight="1" x14ac:dyDescent="0.3">
      <c r="B287" s="23" t="s">
        <v>35</v>
      </c>
      <c r="C287" s="4" t="str">
        <f>IF(B287=" "," ",(VLOOKUP(B287,'tableau formation'!$B$6:$E$172,2,0)))</f>
        <v xml:space="preserve"> </v>
      </c>
      <c r="D287" s="26" t="s">
        <v>35</v>
      </c>
      <c r="E287" s="27" t="str">
        <f>IF('SAISIE FORMATION'!$D287=" "," ",(VLOOKUP('SAISIE FORMATION'!$D287,'tableau agent'!$B$6:$F$100,2,0)))</f>
        <v xml:space="preserve"> </v>
      </c>
      <c r="F287" s="27" t="str">
        <f>IF('SAISIE FORMATION'!$D287=" "," ",(VLOOKUP('SAISIE FORMATION'!$D287,'tableau agent'!$B$6:$F$100,3,0)))</f>
        <v xml:space="preserve"> </v>
      </c>
      <c r="G287" s="25"/>
      <c r="H287" s="25"/>
      <c r="I287" s="17" t="str">
        <f>IF('SAISIE FORMATION'!$H287="OUI",'SAISIE FORMATION'!$G287+1460,"")</f>
        <v/>
      </c>
    </row>
    <row r="288" spans="2:9" ht="18" customHeight="1" x14ac:dyDescent="0.3">
      <c r="B288" s="23" t="s">
        <v>35</v>
      </c>
      <c r="C288" s="4" t="str">
        <f>IF(B288=" "," ",(VLOOKUP(B288,'tableau formation'!$B$6:$E$172,2,0)))</f>
        <v xml:space="preserve"> </v>
      </c>
      <c r="D288" s="26" t="s">
        <v>35</v>
      </c>
      <c r="E288" s="27" t="str">
        <f>IF('SAISIE FORMATION'!$D288=" "," ",(VLOOKUP('SAISIE FORMATION'!$D288,'tableau agent'!$B$6:$F$100,2,0)))</f>
        <v xml:space="preserve"> </v>
      </c>
      <c r="F288" s="27" t="str">
        <f>IF('SAISIE FORMATION'!$D288=" "," ",(VLOOKUP('SAISIE FORMATION'!$D288,'tableau agent'!$B$6:$F$100,3,0)))</f>
        <v xml:space="preserve"> </v>
      </c>
      <c r="G288" s="25"/>
      <c r="H288" s="25"/>
      <c r="I288" s="17" t="str">
        <f>IF('SAISIE FORMATION'!$H288="OUI",'SAISIE FORMATION'!$G288+1460,"")</f>
        <v/>
      </c>
    </row>
    <row r="289" spans="2:9" ht="18" customHeight="1" x14ac:dyDescent="0.3">
      <c r="B289" s="23" t="s">
        <v>35</v>
      </c>
      <c r="C289" s="4" t="str">
        <f>IF(B289=" "," ",(VLOOKUP(B289,'tableau formation'!$B$6:$E$172,2,0)))</f>
        <v xml:space="preserve"> </v>
      </c>
      <c r="D289" s="26" t="s">
        <v>35</v>
      </c>
      <c r="E289" s="27" t="str">
        <f>IF('SAISIE FORMATION'!$D289=" "," ",(VLOOKUP('SAISIE FORMATION'!$D289,'tableau agent'!$B$6:$F$100,2,0)))</f>
        <v xml:space="preserve"> </v>
      </c>
      <c r="F289" s="27" t="str">
        <f>IF('SAISIE FORMATION'!$D289=" "," ",(VLOOKUP('SAISIE FORMATION'!$D289,'tableau agent'!$B$6:$F$100,3,0)))</f>
        <v xml:space="preserve"> </v>
      </c>
      <c r="G289" s="25"/>
      <c r="H289" s="25"/>
      <c r="I289" s="17" t="str">
        <f>IF('SAISIE FORMATION'!$H289="OUI",'SAISIE FORMATION'!$G289+1460,"")</f>
        <v/>
      </c>
    </row>
    <row r="290" spans="2:9" ht="18" customHeight="1" x14ac:dyDescent="0.3">
      <c r="B290" s="23" t="s">
        <v>35</v>
      </c>
      <c r="C290" s="4" t="str">
        <f>IF(B290=" "," ",(VLOOKUP(B290,'tableau formation'!$B$6:$E$172,2,0)))</f>
        <v xml:space="preserve"> </v>
      </c>
      <c r="D290" s="26" t="s">
        <v>35</v>
      </c>
      <c r="E290" s="27" t="str">
        <f>IF('SAISIE FORMATION'!$D290=" "," ",(VLOOKUP('SAISIE FORMATION'!$D290,'tableau agent'!$B$6:$F$100,2,0)))</f>
        <v xml:space="preserve"> </v>
      </c>
      <c r="F290" s="27" t="str">
        <f>IF('SAISIE FORMATION'!$D290=" "," ",(VLOOKUP('SAISIE FORMATION'!$D290,'tableau agent'!$B$6:$F$100,3,0)))</f>
        <v xml:space="preserve"> </v>
      </c>
      <c r="G290" s="25"/>
      <c r="H290" s="25"/>
      <c r="I290" s="17" t="str">
        <f>IF('SAISIE FORMATION'!$H290="OUI",'SAISIE FORMATION'!$G290+1460,"")</f>
        <v/>
      </c>
    </row>
    <row r="291" spans="2:9" ht="18" customHeight="1" x14ac:dyDescent="0.3">
      <c r="B291" s="23" t="s">
        <v>35</v>
      </c>
      <c r="C291" s="4" t="str">
        <f>IF(B291=" "," ",(VLOOKUP(B291,'tableau formation'!$B$6:$E$172,2,0)))</f>
        <v xml:space="preserve"> </v>
      </c>
      <c r="D291" s="26" t="s">
        <v>35</v>
      </c>
      <c r="E291" s="27" t="str">
        <f>IF('SAISIE FORMATION'!$D291=" "," ",(VLOOKUP('SAISIE FORMATION'!$D291,'tableau agent'!$B$6:$F$100,2,0)))</f>
        <v xml:space="preserve"> </v>
      </c>
      <c r="F291" s="27" t="str">
        <f>IF('SAISIE FORMATION'!$D291=" "," ",(VLOOKUP('SAISIE FORMATION'!$D291,'tableau agent'!$B$6:$F$100,3,0)))</f>
        <v xml:space="preserve"> </v>
      </c>
      <c r="G291" s="25"/>
      <c r="H291" s="25"/>
      <c r="I291" s="17" t="str">
        <f>IF('SAISIE FORMATION'!$H291="OUI",'SAISIE FORMATION'!$G291+1460,"")</f>
        <v/>
      </c>
    </row>
    <row r="292" spans="2:9" ht="18" customHeight="1" x14ac:dyDescent="0.3">
      <c r="B292" s="23" t="s">
        <v>35</v>
      </c>
      <c r="C292" s="4" t="str">
        <f>IF(B292=" "," ",(VLOOKUP(B292,'tableau formation'!$B$6:$E$172,2,0)))</f>
        <v xml:space="preserve"> </v>
      </c>
      <c r="D292" s="26" t="s">
        <v>35</v>
      </c>
      <c r="E292" s="27" t="str">
        <f>IF('SAISIE FORMATION'!$D292=" "," ",(VLOOKUP('SAISIE FORMATION'!$D292,'tableau agent'!$B$6:$F$100,2,0)))</f>
        <v xml:space="preserve"> </v>
      </c>
      <c r="F292" s="27" t="str">
        <f>IF('SAISIE FORMATION'!$D292=" "," ",(VLOOKUP('SAISIE FORMATION'!$D292,'tableau agent'!$B$6:$F$100,3,0)))</f>
        <v xml:space="preserve"> </v>
      </c>
      <c r="G292" s="25"/>
      <c r="H292" s="25"/>
      <c r="I292" s="17" t="str">
        <f>IF('SAISIE FORMATION'!$H292="OUI",'SAISIE FORMATION'!$G292+1460,"")</f>
        <v/>
      </c>
    </row>
    <row r="293" spans="2:9" ht="18" customHeight="1" x14ac:dyDescent="0.3">
      <c r="B293" s="23" t="s">
        <v>35</v>
      </c>
      <c r="C293" s="4" t="str">
        <f>IF(B293=" "," ",(VLOOKUP(B293,'tableau formation'!$B$6:$E$172,2,0)))</f>
        <v xml:space="preserve"> </v>
      </c>
      <c r="D293" s="26" t="s">
        <v>35</v>
      </c>
      <c r="E293" s="27" t="str">
        <f>IF('SAISIE FORMATION'!$D293=" "," ",(VLOOKUP('SAISIE FORMATION'!$D293,'tableau agent'!$B$6:$F$100,2,0)))</f>
        <v xml:space="preserve"> </v>
      </c>
      <c r="F293" s="27" t="str">
        <f>IF('SAISIE FORMATION'!$D293=" "," ",(VLOOKUP('SAISIE FORMATION'!$D293,'tableau agent'!$B$6:$F$100,3,0)))</f>
        <v xml:space="preserve"> </v>
      </c>
      <c r="G293" s="25"/>
      <c r="H293" s="25"/>
      <c r="I293" s="17" t="str">
        <f>IF('SAISIE FORMATION'!$H293="OUI",'SAISIE FORMATION'!$G293+1460,"")</f>
        <v/>
      </c>
    </row>
    <row r="294" spans="2:9" ht="18" customHeight="1" x14ac:dyDescent="0.3">
      <c r="B294" s="23" t="s">
        <v>35</v>
      </c>
      <c r="C294" s="4" t="str">
        <f>IF(B294=" "," ",(VLOOKUP(B294,'tableau formation'!$B$6:$E$172,2,0)))</f>
        <v xml:space="preserve"> </v>
      </c>
      <c r="D294" s="26" t="s">
        <v>35</v>
      </c>
      <c r="E294" s="27" t="str">
        <f>IF('SAISIE FORMATION'!$D294=" "," ",(VLOOKUP('SAISIE FORMATION'!$D294,'tableau agent'!$B$6:$F$100,2,0)))</f>
        <v xml:space="preserve"> </v>
      </c>
      <c r="F294" s="27" t="str">
        <f>IF('SAISIE FORMATION'!$D294=" "," ",(VLOOKUP('SAISIE FORMATION'!$D294,'tableau agent'!$B$6:$F$100,3,0)))</f>
        <v xml:space="preserve"> </v>
      </c>
      <c r="G294" s="25"/>
      <c r="H294" s="25"/>
      <c r="I294" s="17" t="str">
        <f>IF('SAISIE FORMATION'!$H294="OUI",'SAISIE FORMATION'!$G294+1460,"")</f>
        <v/>
      </c>
    </row>
    <row r="295" spans="2:9" ht="18" customHeight="1" x14ac:dyDescent="0.3">
      <c r="B295" s="23" t="s">
        <v>35</v>
      </c>
      <c r="C295" s="4" t="str">
        <f>IF(B295=" "," ",(VLOOKUP(B295,'tableau formation'!$B$6:$E$172,2,0)))</f>
        <v xml:space="preserve"> </v>
      </c>
      <c r="D295" s="26" t="s">
        <v>35</v>
      </c>
      <c r="E295" s="27" t="str">
        <f>IF('SAISIE FORMATION'!$D295=" "," ",(VLOOKUP('SAISIE FORMATION'!$D295,'tableau agent'!$B$6:$F$100,2,0)))</f>
        <v xml:space="preserve"> </v>
      </c>
      <c r="F295" s="27" t="str">
        <f>IF('SAISIE FORMATION'!$D295=" "," ",(VLOOKUP('SAISIE FORMATION'!$D295,'tableau agent'!$B$6:$F$100,3,0)))</f>
        <v xml:space="preserve"> </v>
      </c>
      <c r="G295" s="25"/>
      <c r="H295" s="25"/>
      <c r="I295" s="17" t="str">
        <f>IF('SAISIE FORMATION'!$H295="OUI",'SAISIE FORMATION'!$G295+1460,"")</f>
        <v/>
      </c>
    </row>
    <row r="296" spans="2:9" ht="18" customHeight="1" x14ac:dyDescent="0.3">
      <c r="B296" s="23" t="s">
        <v>35</v>
      </c>
      <c r="C296" s="4" t="str">
        <f>IF(B296=" "," ",(VLOOKUP(B296,'tableau formation'!$B$6:$E$172,2,0)))</f>
        <v xml:space="preserve"> </v>
      </c>
      <c r="D296" s="26" t="s">
        <v>35</v>
      </c>
      <c r="E296" s="27" t="str">
        <f>IF('SAISIE FORMATION'!$D296=" "," ",(VLOOKUP('SAISIE FORMATION'!$D296,'tableau agent'!$B$6:$F$100,2,0)))</f>
        <v xml:space="preserve"> </v>
      </c>
      <c r="F296" s="27" t="str">
        <f>IF('SAISIE FORMATION'!$D296=" "," ",(VLOOKUP('SAISIE FORMATION'!$D296,'tableau agent'!$B$6:$F$100,3,0)))</f>
        <v xml:space="preserve"> </v>
      </c>
      <c r="G296" s="25"/>
      <c r="H296" s="25"/>
      <c r="I296" s="17" t="str">
        <f>IF('SAISIE FORMATION'!$H296="OUI",'SAISIE FORMATION'!$G296+1460,"")</f>
        <v/>
      </c>
    </row>
    <row r="297" spans="2:9" ht="18" customHeight="1" x14ac:dyDescent="0.3">
      <c r="B297" s="23" t="s">
        <v>35</v>
      </c>
      <c r="C297" s="4" t="str">
        <f>IF(B297=" "," ",(VLOOKUP(B297,'tableau formation'!$B$6:$E$172,2,0)))</f>
        <v xml:space="preserve"> </v>
      </c>
      <c r="D297" s="26" t="s">
        <v>35</v>
      </c>
      <c r="E297" s="27" t="str">
        <f>IF('SAISIE FORMATION'!$D297=" "," ",(VLOOKUP('SAISIE FORMATION'!$D297,'tableau agent'!$B$6:$F$100,2,0)))</f>
        <v xml:space="preserve"> </v>
      </c>
      <c r="F297" s="27" t="str">
        <f>IF('SAISIE FORMATION'!$D297=" "," ",(VLOOKUP('SAISIE FORMATION'!$D297,'tableau agent'!$B$6:$F$100,3,0)))</f>
        <v xml:space="preserve"> </v>
      </c>
      <c r="G297" s="25"/>
      <c r="H297" s="25"/>
      <c r="I297" s="17" t="str">
        <f>IF('SAISIE FORMATION'!$H297="OUI",'SAISIE FORMATION'!$G297+1460,"")</f>
        <v/>
      </c>
    </row>
    <row r="298" spans="2:9" ht="18" customHeight="1" x14ac:dyDescent="0.3">
      <c r="B298" s="23" t="s">
        <v>35</v>
      </c>
      <c r="C298" s="4" t="str">
        <f>IF(B298=" "," ",(VLOOKUP(B298,'tableau formation'!$B$6:$E$172,2,0)))</f>
        <v xml:space="preserve"> </v>
      </c>
      <c r="D298" s="26" t="s">
        <v>35</v>
      </c>
      <c r="E298" s="27" t="str">
        <f>IF('SAISIE FORMATION'!$D298=" "," ",(VLOOKUP('SAISIE FORMATION'!$D298,'tableau agent'!$B$6:$F$100,2,0)))</f>
        <v xml:space="preserve"> </v>
      </c>
      <c r="F298" s="27" t="str">
        <f>IF('SAISIE FORMATION'!$D298=" "," ",(VLOOKUP('SAISIE FORMATION'!$D298,'tableau agent'!$B$6:$F$100,3,0)))</f>
        <v xml:space="preserve"> </v>
      </c>
      <c r="G298" s="25"/>
      <c r="H298" s="25"/>
      <c r="I298" s="17" t="str">
        <f>IF('SAISIE FORMATION'!$H298="OUI",'SAISIE FORMATION'!$G298+1460,"")</f>
        <v/>
      </c>
    </row>
    <row r="299" spans="2:9" ht="18" customHeight="1" x14ac:dyDescent="0.3">
      <c r="B299" s="23" t="s">
        <v>35</v>
      </c>
      <c r="C299" s="4" t="str">
        <f>IF(B299=" "," ",(VLOOKUP(B299,'tableau formation'!$B$6:$E$172,2,0)))</f>
        <v xml:space="preserve"> </v>
      </c>
      <c r="D299" s="26" t="s">
        <v>35</v>
      </c>
      <c r="E299" s="27" t="str">
        <f>IF('SAISIE FORMATION'!$D299=" "," ",(VLOOKUP('SAISIE FORMATION'!$D299,'tableau agent'!$B$6:$F$100,2,0)))</f>
        <v xml:space="preserve"> </v>
      </c>
      <c r="F299" s="27" t="str">
        <f>IF('SAISIE FORMATION'!$D299=" "," ",(VLOOKUP('SAISIE FORMATION'!$D299,'tableau agent'!$B$6:$F$100,3,0)))</f>
        <v xml:space="preserve"> </v>
      </c>
      <c r="G299" s="25"/>
      <c r="H299" s="25"/>
      <c r="I299" s="17" t="str">
        <f>IF('SAISIE FORMATION'!$H299="OUI",'SAISIE FORMATION'!$G299+1460,"")</f>
        <v/>
      </c>
    </row>
    <row r="300" spans="2:9" ht="18" customHeight="1" x14ac:dyDescent="0.3">
      <c r="B300" s="23" t="s">
        <v>35</v>
      </c>
      <c r="C300" s="4" t="str">
        <f>IF(B300=" "," ",(VLOOKUP(B300,'tableau formation'!$B$6:$E$172,2,0)))</f>
        <v xml:space="preserve"> </v>
      </c>
      <c r="D300" s="26" t="s">
        <v>35</v>
      </c>
      <c r="E300" s="27" t="str">
        <f>IF('SAISIE FORMATION'!$D300=" "," ",(VLOOKUP('SAISIE FORMATION'!$D300,'tableau agent'!$B$6:$F$100,2,0)))</f>
        <v xml:space="preserve"> </v>
      </c>
      <c r="F300" s="27" t="str">
        <f>IF('SAISIE FORMATION'!$D300=" "," ",(VLOOKUP('SAISIE FORMATION'!$D300,'tableau agent'!$B$6:$F$100,3,0)))</f>
        <v xml:space="preserve"> </v>
      </c>
      <c r="G300" s="25"/>
      <c r="H300" s="25"/>
      <c r="I300" s="17" t="str">
        <f>IF('SAISIE FORMATION'!$H300="OUI",'SAISIE FORMATION'!$G300+1460,"")</f>
        <v/>
      </c>
    </row>
    <row r="301" spans="2:9" ht="18" customHeight="1" x14ac:dyDescent="0.3">
      <c r="B301" s="23" t="s">
        <v>35</v>
      </c>
      <c r="C301" s="4" t="str">
        <f>IF(B301=" "," ",(VLOOKUP(B301,'tableau formation'!$B$6:$E$172,2,0)))</f>
        <v xml:space="preserve"> </v>
      </c>
      <c r="D301" s="26" t="s">
        <v>35</v>
      </c>
      <c r="E301" s="27" t="str">
        <f>IF('SAISIE FORMATION'!$D301=" "," ",(VLOOKUP('SAISIE FORMATION'!$D301,'tableau agent'!$B$6:$F$100,2,0)))</f>
        <v xml:space="preserve"> </v>
      </c>
      <c r="F301" s="27" t="str">
        <f>IF('SAISIE FORMATION'!$D301=" "," ",(VLOOKUP('SAISIE FORMATION'!$D301,'tableau agent'!$B$6:$F$100,3,0)))</f>
        <v xml:space="preserve"> </v>
      </c>
      <c r="G301" s="25"/>
      <c r="H301" s="25"/>
      <c r="I301" s="17" t="str">
        <f>IF('SAISIE FORMATION'!$H301="OUI",'SAISIE FORMATION'!$G301+1460,"")</f>
        <v/>
      </c>
    </row>
    <row r="302" spans="2:9" ht="18" customHeight="1" x14ac:dyDescent="0.3">
      <c r="B302" s="23" t="s">
        <v>35</v>
      </c>
      <c r="C302" s="4" t="str">
        <f>IF(B302=" "," ",(VLOOKUP(B302,'tableau formation'!$B$6:$E$172,2,0)))</f>
        <v xml:space="preserve"> </v>
      </c>
      <c r="D302" s="26" t="s">
        <v>35</v>
      </c>
      <c r="E302" s="27" t="str">
        <f>IF('SAISIE FORMATION'!$D302=" "," ",(VLOOKUP('SAISIE FORMATION'!$D302,'tableau agent'!$B$6:$F$100,2,0)))</f>
        <v xml:space="preserve"> </v>
      </c>
      <c r="F302" s="27" t="str">
        <f>IF('SAISIE FORMATION'!$D302=" "," ",(VLOOKUP('SAISIE FORMATION'!$D302,'tableau agent'!$B$6:$F$100,3,0)))</f>
        <v xml:space="preserve"> </v>
      </c>
      <c r="G302" s="25"/>
      <c r="H302" s="25"/>
      <c r="I302" s="17" t="str">
        <f>IF('SAISIE FORMATION'!$H302="OUI",'SAISIE FORMATION'!$G302+1460,"")</f>
        <v/>
      </c>
    </row>
    <row r="303" spans="2:9" ht="18" customHeight="1" x14ac:dyDescent="0.3">
      <c r="B303" s="23" t="s">
        <v>35</v>
      </c>
      <c r="C303" s="4" t="str">
        <f>IF(B303=" "," ",(VLOOKUP(B303,'tableau formation'!$B$6:$E$172,2,0)))</f>
        <v xml:space="preserve"> </v>
      </c>
      <c r="D303" s="26" t="s">
        <v>35</v>
      </c>
      <c r="E303" s="27" t="str">
        <f>IF('SAISIE FORMATION'!$D303=" "," ",(VLOOKUP('SAISIE FORMATION'!$D303,'tableau agent'!$B$6:$F$100,2,0)))</f>
        <v xml:space="preserve"> </v>
      </c>
      <c r="F303" s="27" t="str">
        <f>IF('SAISIE FORMATION'!$D303=" "," ",(VLOOKUP('SAISIE FORMATION'!$D303,'tableau agent'!$B$6:$F$100,3,0)))</f>
        <v xml:space="preserve"> </v>
      </c>
      <c r="G303" s="25"/>
      <c r="H303" s="25"/>
      <c r="I303" s="17" t="str">
        <f>IF('SAISIE FORMATION'!$H303="OUI",'SAISIE FORMATION'!$G303+1460,"")</f>
        <v/>
      </c>
    </row>
    <row r="304" spans="2:9" ht="18" customHeight="1" x14ac:dyDescent="0.3">
      <c r="B304" s="23" t="s">
        <v>35</v>
      </c>
      <c r="C304" s="4" t="str">
        <f>IF(B304=" "," ",(VLOOKUP(B304,'tableau formation'!$B$6:$E$172,2,0)))</f>
        <v xml:space="preserve"> </v>
      </c>
      <c r="D304" s="26" t="s">
        <v>35</v>
      </c>
      <c r="E304" s="27" t="str">
        <f>IF('SAISIE FORMATION'!$D304=" "," ",(VLOOKUP('SAISIE FORMATION'!$D304,'tableau agent'!$B$6:$F$100,2,0)))</f>
        <v xml:space="preserve"> </v>
      </c>
      <c r="F304" s="27" t="str">
        <f>IF('SAISIE FORMATION'!$D304=" "," ",(VLOOKUP('SAISIE FORMATION'!$D304,'tableau agent'!$B$6:$F$100,3,0)))</f>
        <v xml:space="preserve"> </v>
      </c>
      <c r="G304" s="25"/>
      <c r="H304" s="25"/>
      <c r="I304" s="17" t="str">
        <f>IF('SAISIE FORMATION'!$H304="OUI",'SAISIE FORMATION'!$G304+1460,"")</f>
        <v/>
      </c>
    </row>
    <row r="305" spans="2:9" ht="18" customHeight="1" x14ac:dyDescent="0.3">
      <c r="B305" s="23" t="s">
        <v>35</v>
      </c>
      <c r="C305" s="4" t="str">
        <f>IF(B305=" "," ",(VLOOKUP(B305,'tableau formation'!$B$6:$E$172,2,0)))</f>
        <v xml:space="preserve"> </v>
      </c>
      <c r="D305" s="26" t="s">
        <v>35</v>
      </c>
      <c r="E305" s="27" t="str">
        <f>IF('SAISIE FORMATION'!$D305=" "," ",(VLOOKUP('SAISIE FORMATION'!$D305,'tableau agent'!$B$6:$F$100,2,0)))</f>
        <v xml:space="preserve"> </v>
      </c>
      <c r="F305" s="27" t="str">
        <f>IF('SAISIE FORMATION'!$D305=" "," ",(VLOOKUP('SAISIE FORMATION'!$D305,'tableau agent'!$B$6:$F$100,3,0)))</f>
        <v xml:space="preserve"> </v>
      </c>
      <c r="G305" s="25"/>
      <c r="H305" s="25"/>
      <c r="I305" s="17" t="str">
        <f>IF('SAISIE FORMATION'!$H305="OUI",'SAISIE FORMATION'!$G305+1460,"")</f>
        <v/>
      </c>
    </row>
    <row r="306" spans="2:9" ht="18" customHeight="1" x14ac:dyDescent="0.3">
      <c r="B306" s="23" t="s">
        <v>35</v>
      </c>
      <c r="C306" s="4" t="str">
        <f>IF(B306=" "," ",(VLOOKUP(B306,'tableau formation'!$B$6:$E$172,2,0)))</f>
        <v xml:space="preserve"> </v>
      </c>
      <c r="D306" s="26" t="s">
        <v>35</v>
      </c>
      <c r="E306" s="27" t="str">
        <f>IF('SAISIE FORMATION'!$D306=" "," ",(VLOOKUP('SAISIE FORMATION'!$D306,'tableau agent'!$B$6:$F$100,2,0)))</f>
        <v xml:space="preserve"> </v>
      </c>
      <c r="F306" s="27" t="str">
        <f>IF('SAISIE FORMATION'!$D306=" "," ",(VLOOKUP('SAISIE FORMATION'!$D306,'tableau agent'!$B$6:$F$100,3,0)))</f>
        <v xml:space="preserve"> </v>
      </c>
      <c r="G306" s="25"/>
      <c r="H306" s="25"/>
      <c r="I306" s="17" t="str">
        <f>IF('SAISIE FORMATION'!$H306="OUI",'SAISIE FORMATION'!$G306+1460,"")</f>
        <v/>
      </c>
    </row>
    <row r="307" spans="2:9" ht="18" customHeight="1" x14ac:dyDescent="0.3">
      <c r="B307" s="23" t="s">
        <v>35</v>
      </c>
      <c r="C307" s="4" t="str">
        <f>IF(B307=" "," ",(VLOOKUP(B307,'tableau formation'!$B$6:$E$172,2,0)))</f>
        <v xml:space="preserve"> </v>
      </c>
      <c r="D307" s="26" t="s">
        <v>35</v>
      </c>
      <c r="E307" s="27" t="str">
        <f>IF('SAISIE FORMATION'!$D307=" "," ",(VLOOKUP('SAISIE FORMATION'!$D307,'tableau agent'!$B$6:$F$100,2,0)))</f>
        <v xml:space="preserve"> </v>
      </c>
      <c r="F307" s="27" t="str">
        <f>IF('SAISIE FORMATION'!$D307=" "," ",(VLOOKUP('SAISIE FORMATION'!$D307,'tableau agent'!$B$6:$F$100,3,0)))</f>
        <v xml:space="preserve"> </v>
      </c>
      <c r="G307" s="25"/>
      <c r="H307" s="25"/>
      <c r="I307" s="17" t="str">
        <f>IF('SAISIE FORMATION'!$H307="OUI",'SAISIE FORMATION'!$G307+1460,"")</f>
        <v/>
      </c>
    </row>
    <row r="308" spans="2:9" ht="18" customHeight="1" x14ac:dyDescent="0.3">
      <c r="B308" s="23" t="s">
        <v>35</v>
      </c>
      <c r="C308" s="4" t="str">
        <f>IF(B308=" "," ",(VLOOKUP(B308,'tableau formation'!$B$6:$E$172,2,0)))</f>
        <v xml:space="preserve"> </v>
      </c>
      <c r="D308" s="26" t="s">
        <v>35</v>
      </c>
      <c r="E308" s="27" t="str">
        <f>IF('SAISIE FORMATION'!$D308=" "," ",(VLOOKUP('SAISIE FORMATION'!$D308,'tableau agent'!$B$6:$F$100,2,0)))</f>
        <v xml:space="preserve"> </v>
      </c>
      <c r="F308" s="27" t="str">
        <f>IF('SAISIE FORMATION'!$D308=" "," ",(VLOOKUP('SAISIE FORMATION'!$D308,'tableau agent'!$B$6:$F$100,3,0)))</f>
        <v xml:space="preserve"> </v>
      </c>
      <c r="G308" s="25"/>
      <c r="H308" s="25"/>
      <c r="I308" s="17" t="str">
        <f>IF('SAISIE FORMATION'!$H308="OUI",'SAISIE FORMATION'!$G308+1460,"")</f>
        <v/>
      </c>
    </row>
    <row r="309" spans="2:9" ht="18" customHeight="1" x14ac:dyDescent="0.3">
      <c r="B309" s="23" t="s">
        <v>35</v>
      </c>
      <c r="C309" s="4" t="str">
        <f>IF(B309=" "," ",(VLOOKUP(B309,'tableau formation'!$B$6:$E$172,2,0)))</f>
        <v xml:space="preserve"> </v>
      </c>
      <c r="D309" s="26" t="s">
        <v>35</v>
      </c>
      <c r="E309" s="27" t="str">
        <f>IF('SAISIE FORMATION'!$D309=" "," ",(VLOOKUP('SAISIE FORMATION'!$D309,'tableau agent'!$B$6:$F$100,2,0)))</f>
        <v xml:space="preserve"> </v>
      </c>
      <c r="F309" s="27" t="str">
        <f>IF('SAISIE FORMATION'!$D309=" "," ",(VLOOKUP('SAISIE FORMATION'!$D309,'tableau agent'!$B$6:$F$100,3,0)))</f>
        <v xml:space="preserve"> </v>
      </c>
      <c r="G309" s="25"/>
      <c r="H309" s="25"/>
      <c r="I309" s="17" t="str">
        <f>IF('SAISIE FORMATION'!$H309="OUI",'SAISIE FORMATION'!$G309+1460,"")</f>
        <v/>
      </c>
    </row>
    <row r="310" spans="2:9" ht="18" customHeight="1" x14ac:dyDescent="0.3">
      <c r="B310" s="23" t="s">
        <v>35</v>
      </c>
      <c r="C310" s="4" t="str">
        <f>IF(B310=" "," ",(VLOOKUP(B310,'tableau formation'!$B$6:$E$172,2,0)))</f>
        <v xml:space="preserve"> </v>
      </c>
      <c r="D310" s="26" t="s">
        <v>35</v>
      </c>
      <c r="E310" s="27" t="str">
        <f>IF('SAISIE FORMATION'!$D310=" "," ",(VLOOKUP('SAISIE FORMATION'!$D310,'tableau agent'!$B$6:$F$100,2,0)))</f>
        <v xml:space="preserve"> </v>
      </c>
      <c r="F310" s="27" t="str">
        <f>IF('SAISIE FORMATION'!$D310=" "," ",(VLOOKUP('SAISIE FORMATION'!$D310,'tableau agent'!$B$6:$F$100,3,0)))</f>
        <v xml:space="preserve"> </v>
      </c>
      <c r="G310" s="25"/>
      <c r="H310" s="25"/>
      <c r="I310" s="17" t="str">
        <f>IF('SAISIE FORMATION'!$H310="OUI",'SAISIE FORMATION'!$G310+1460,"")</f>
        <v/>
      </c>
    </row>
    <row r="311" spans="2:9" ht="18" customHeight="1" x14ac:dyDescent="0.3">
      <c r="B311" s="23" t="s">
        <v>35</v>
      </c>
      <c r="C311" s="4" t="str">
        <f>IF(B311=" "," ",(VLOOKUP(B311,'tableau formation'!$B$6:$E$172,2,0)))</f>
        <v xml:space="preserve"> </v>
      </c>
      <c r="D311" s="26" t="s">
        <v>35</v>
      </c>
      <c r="E311" s="27" t="str">
        <f>IF('SAISIE FORMATION'!$D311=" "," ",(VLOOKUP('SAISIE FORMATION'!$D311,'tableau agent'!$B$6:$F$100,2,0)))</f>
        <v xml:space="preserve"> </v>
      </c>
      <c r="F311" s="27" t="str">
        <f>IF('SAISIE FORMATION'!$D311=" "," ",(VLOOKUP('SAISIE FORMATION'!$D311,'tableau agent'!$B$6:$F$100,3,0)))</f>
        <v xml:space="preserve"> </v>
      </c>
      <c r="G311" s="25"/>
      <c r="H311" s="25"/>
      <c r="I311" s="17" t="str">
        <f>IF('SAISIE FORMATION'!$H311="OUI",'SAISIE FORMATION'!$G311+1460,"")</f>
        <v/>
      </c>
    </row>
    <row r="312" spans="2:9" ht="18" customHeight="1" x14ac:dyDescent="0.3">
      <c r="B312" s="23" t="s">
        <v>35</v>
      </c>
      <c r="C312" s="4" t="str">
        <f>IF(B312=" "," ",(VLOOKUP(B312,'tableau formation'!$B$6:$E$172,2,0)))</f>
        <v xml:space="preserve"> </v>
      </c>
      <c r="D312" s="26" t="s">
        <v>35</v>
      </c>
      <c r="E312" s="27" t="str">
        <f>IF('SAISIE FORMATION'!$D312=" "," ",(VLOOKUP('SAISIE FORMATION'!$D312,'tableau agent'!$B$6:$F$100,2,0)))</f>
        <v xml:space="preserve"> </v>
      </c>
      <c r="F312" s="27" t="str">
        <f>IF('SAISIE FORMATION'!$D312=" "," ",(VLOOKUP('SAISIE FORMATION'!$D312,'tableau agent'!$B$6:$F$100,3,0)))</f>
        <v xml:space="preserve"> </v>
      </c>
      <c r="G312" s="25"/>
      <c r="H312" s="25"/>
      <c r="I312" s="17" t="str">
        <f>IF('SAISIE FORMATION'!$H312="OUI",'SAISIE FORMATION'!$G312+1460,"")</f>
        <v/>
      </c>
    </row>
    <row r="313" spans="2:9" ht="18" customHeight="1" x14ac:dyDescent="0.3">
      <c r="B313" s="23" t="s">
        <v>35</v>
      </c>
      <c r="C313" s="4" t="str">
        <f>IF(B313=" "," ",(VLOOKUP(B313,'tableau formation'!$B$6:$E$172,2,0)))</f>
        <v xml:space="preserve"> </v>
      </c>
      <c r="D313" s="26" t="s">
        <v>35</v>
      </c>
      <c r="E313" s="27" t="str">
        <f>IF('SAISIE FORMATION'!$D313=" "," ",(VLOOKUP('SAISIE FORMATION'!$D313,'tableau agent'!$B$6:$F$100,2,0)))</f>
        <v xml:space="preserve"> </v>
      </c>
      <c r="F313" s="27" t="str">
        <f>IF('SAISIE FORMATION'!$D313=" "," ",(VLOOKUP('SAISIE FORMATION'!$D313,'tableau agent'!$B$6:$F$100,3,0)))</f>
        <v xml:space="preserve"> </v>
      </c>
      <c r="G313" s="25"/>
      <c r="H313" s="25"/>
      <c r="I313" s="17" t="str">
        <f>IF('SAISIE FORMATION'!$H313="OUI",'SAISIE FORMATION'!$G313+1460,"")</f>
        <v/>
      </c>
    </row>
    <row r="314" spans="2:9" ht="18" customHeight="1" x14ac:dyDescent="0.3">
      <c r="B314" s="23" t="s">
        <v>35</v>
      </c>
      <c r="C314" s="4" t="str">
        <f>IF(B314=" "," ",(VLOOKUP(B314,'tableau formation'!$B$6:$E$172,2,0)))</f>
        <v xml:space="preserve"> </v>
      </c>
      <c r="D314" s="26" t="s">
        <v>35</v>
      </c>
      <c r="E314" s="27" t="str">
        <f>IF('SAISIE FORMATION'!$D314=" "," ",(VLOOKUP('SAISIE FORMATION'!$D314,'tableau agent'!$B$6:$F$100,2,0)))</f>
        <v xml:space="preserve"> </v>
      </c>
      <c r="F314" s="27" t="str">
        <f>IF('SAISIE FORMATION'!$D314=" "," ",(VLOOKUP('SAISIE FORMATION'!$D314,'tableau agent'!$B$6:$F$100,3,0)))</f>
        <v xml:space="preserve"> </v>
      </c>
      <c r="G314" s="25"/>
      <c r="H314" s="25"/>
      <c r="I314" s="17" t="str">
        <f>IF('SAISIE FORMATION'!$H314="OUI",'SAISIE FORMATION'!$G314+1460,"")</f>
        <v/>
      </c>
    </row>
    <row r="315" spans="2:9" ht="18" customHeight="1" x14ac:dyDescent="0.3">
      <c r="B315" s="23" t="s">
        <v>35</v>
      </c>
      <c r="C315" s="4" t="str">
        <f>IF(B315=" "," ",(VLOOKUP(B315,'tableau formation'!$B$6:$E$172,2,0)))</f>
        <v xml:space="preserve"> </v>
      </c>
      <c r="D315" s="26" t="s">
        <v>35</v>
      </c>
      <c r="E315" s="27" t="str">
        <f>IF('SAISIE FORMATION'!$D315=" "," ",(VLOOKUP('SAISIE FORMATION'!$D315,'tableau agent'!$B$6:$F$100,2,0)))</f>
        <v xml:space="preserve"> </v>
      </c>
      <c r="F315" s="27" t="str">
        <f>IF('SAISIE FORMATION'!$D315=" "," ",(VLOOKUP('SAISIE FORMATION'!$D315,'tableau agent'!$B$6:$F$100,3,0)))</f>
        <v xml:space="preserve"> </v>
      </c>
      <c r="G315" s="25"/>
      <c r="H315" s="25"/>
      <c r="I315" s="17" t="str">
        <f>IF('SAISIE FORMATION'!$H315="OUI",'SAISIE FORMATION'!$G315+1460,"")</f>
        <v/>
      </c>
    </row>
    <row r="316" spans="2:9" ht="18" customHeight="1" x14ac:dyDescent="0.3">
      <c r="B316" s="23" t="s">
        <v>35</v>
      </c>
      <c r="C316" s="4" t="str">
        <f>IF(B316=" "," ",(VLOOKUP(B316,'tableau formation'!$B$6:$E$172,2,0)))</f>
        <v xml:space="preserve"> </v>
      </c>
      <c r="D316" s="26" t="s">
        <v>35</v>
      </c>
      <c r="E316" s="27" t="str">
        <f>IF('SAISIE FORMATION'!$D316=" "," ",(VLOOKUP('SAISIE FORMATION'!$D316,'tableau agent'!$B$6:$F$100,2,0)))</f>
        <v xml:space="preserve"> </v>
      </c>
      <c r="F316" s="27" t="str">
        <f>IF('SAISIE FORMATION'!$D316=" "," ",(VLOOKUP('SAISIE FORMATION'!$D316,'tableau agent'!$B$6:$F$100,3,0)))</f>
        <v xml:space="preserve"> </v>
      </c>
      <c r="G316" s="25"/>
      <c r="H316" s="25"/>
      <c r="I316" s="17" t="str">
        <f>IF('SAISIE FORMATION'!$H316="OUI",'SAISIE FORMATION'!$G316+1460,"")</f>
        <v/>
      </c>
    </row>
    <row r="317" spans="2:9" ht="18" customHeight="1" x14ac:dyDescent="0.3">
      <c r="B317" s="23" t="s">
        <v>35</v>
      </c>
      <c r="C317" s="4" t="str">
        <f>IF(B317=" "," ",(VLOOKUP(B317,'tableau formation'!$B$6:$E$172,2,0)))</f>
        <v xml:space="preserve"> </v>
      </c>
      <c r="D317" s="26" t="s">
        <v>35</v>
      </c>
      <c r="E317" s="27" t="str">
        <f>IF('SAISIE FORMATION'!$D317=" "," ",(VLOOKUP('SAISIE FORMATION'!$D317,'tableau agent'!$B$6:$F$100,2,0)))</f>
        <v xml:space="preserve"> </v>
      </c>
      <c r="F317" s="27" t="str">
        <f>IF('SAISIE FORMATION'!$D317=" "," ",(VLOOKUP('SAISIE FORMATION'!$D317,'tableau agent'!$B$6:$F$100,3,0)))</f>
        <v xml:space="preserve"> </v>
      </c>
      <c r="G317" s="25"/>
      <c r="H317" s="25"/>
      <c r="I317" s="17" t="str">
        <f>IF('SAISIE FORMATION'!$H317="OUI",'SAISIE FORMATION'!$G317+1460,"")</f>
        <v/>
      </c>
    </row>
    <row r="318" spans="2:9" ht="18" customHeight="1" x14ac:dyDescent="0.3">
      <c r="B318" s="23" t="s">
        <v>35</v>
      </c>
      <c r="C318" s="4" t="str">
        <f>IF(B318=" "," ",(VLOOKUP(B318,'tableau formation'!$B$6:$E$172,2,0)))</f>
        <v xml:space="preserve"> </v>
      </c>
      <c r="D318" s="26" t="s">
        <v>35</v>
      </c>
      <c r="E318" s="27" t="str">
        <f>IF('SAISIE FORMATION'!$D318=" "," ",(VLOOKUP('SAISIE FORMATION'!$D318,'tableau agent'!$B$6:$F$100,2,0)))</f>
        <v xml:space="preserve"> </v>
      </c>
      <c r="F318" s="27" t="str">
        <f>IF('SAISIE FORMATION'!$D318=" "," ",(VLOOKUP('SAISIE FORMATION'!$D318,'tableau agent'!$B$6:$F$100,3,0)))</f>
        <v xml:space="preserve"> </v>
      </c>
      <c r="G318" s="25"/>
      <c r="H318" s="25"/>
      <c r="I318" s="17" t="str">
        <f>IF('SAISIE FORMATION'!$H318="OUI",'SAISIE FORMATION'!$G318+1460,"")</f>
        <v/>
      </c>
    </row>
    <row r="319" spans="2:9" ht="18" customHeight="1" x14ac:dyDescent="0.3">
      <c r="B319" s="23" t="s">
        <v>35</v>
      </c>
      <c r="C319" s="4" t="str">
        <f>IF(B319=" "," ",(VLOOKUP(B319,'tableau formation'!$B$6:$E$172,2,0)))</f>
        <v xml:space="preserve"> </v>
      </c>
      <c r="D319" s="26" t="s">
        <v>35</v>
      </c>
      <c r="E319" s="27" t="str">
        <f>IF('SAISIE FORMATION'!$D319=" "," ",(VLOOKUP('SAISIE FORMATION'!$D319,'tableau agent'!$B$6:$F$100,2,0)))</f>
        <v xml:space="preserve"> </v>
      </c>
      <c r="F319" s="27" t="str">
        <f>IF('SAISIE FORMATION'!$D319=" "," ",(VLOOKUP('SAISIE FORMATION'!$D319,'tableau agent'!$B$6:$F$100,3,0)))</f>
        <v xml:space="preserve"> </v>
      </c>
      <c r="G319" s="25"/>
      <c r="H319" s="25"/>
      <c r="I319" s="17" t="str">
        <f>IF('SAISIE FORMATION'!$H319="OUI",'SAISIE FORMATION'!$G319+1460,"")</f>
        <v/>
      </c>
    </row>
    <row r="320" spans="2:9" ht="18" customHeight="1" x14ac:dyDescent="0.3">
      <c r="B320" s="23" t="s">
        <v>35</v>
      </c>
      <c r="C320" s="4" t="str">
        <f>IF(B320=" "," ",(VLOOKUP(B320,'tableau formation'!$B$6:$E$172,2,0)))</f>
        <v xml:space="preserve"> </v>
      </c>
      <c r="D320" s="26" t="s">
        <v>35</v>
      </c>
      <c r="E320" s="27" t="str">
        <f>IF('SAISIE FORMATION'!$D320=" "," ",(VLOOKUP('SAISIE FORMATION'!$D320,'tableau agent'!$B$6:$F$100,2,0)))</f>
        <v xml:space="preserve"> </v>
      </c>
      <c r="F320" s="27" t="str">
        <f>IF('SAISIE FORMATION'!$D320=" "," ",(VLOOKUP('SAISIE FORMATION'!$D320,'tableau agent'!$B$6:$F$100,3,0)))</f>
        <v xml:space="preserve"> </v>
      </c>
      <c r="G320" s="25"/>
      <c r="H320" s="25"/>
      <c r="I320" s="17" t="str">
        <f>IF('SAISIE FORMATION'!$H320="OUI",'SAISIE FORMATION'!$G320+1460,"")</f>
        <v/>
      </c>
    </row>
    <row r="321" spans="2:9" ht="18" customHeight="1" x14ac:dyDescent="0.3">
      <c r="B321" s="23" t="s">
        <v>35</v>
      </c>
      <c r="C321" s="4" t="str">
        <f>IF(B321=" "," ",(VLOOKUP(B321,'tableau formation'!$B$6:$E$172,2,0)))</f>
        <v xml:space="preserve"> </v>
      </c>
      <c r="D321" s="26" t="s">
        <v>35</v>
      </c>
      <c r="E321" s="27" t="str">
        <f>IF('SAISIE FORMATION'!$D321=" "," ",(VLOOKUP('SAISIE FORMATION'!$D321,'tableau agent'!$B$6:$F$100,2,0)))</f>
        <v xml:space="preserve"> </v>
      </c>
      <c r="F321" s="27" t="str">
        <f>IF('SAISIE FORMATION'!$D321=" "," ",(VLOOKUP('SAISIE FORMATION'!$D321,'tableau agent'!$B$6:$F$100,3,0)))</f>
        <v xml:space="preserve"> </v>
      </c>
      <c r="G321" s="25"/>
      <c r="H321" s="25"/>
      <c r="I321" s="17" t="str">
        <f>IF('SAISIE FORMATION'!$H321="OUI",'SAISIE FORMATION'!$G321+1460,"")</f>
        <v/>
      </c>
    </row>
    <row r="322" spans="2:9" ht="18" customHeight="1" x14ac:dyDescent="0.3">
      <c r="B322" s="23" t="s">
        <v>35</v>
      </c>
      <c r="C322" s="4" t="str">
        <f>IF(B322=" "," ",(VLOOKUP(B322,'tableau formation'!$B$6:$E$172,2,0)))</f>
        <v xml:space="preserve"> </v>
      </c>
      <c r="D322" s="26" t="s">
        <v>35</v>
      </c>
      <c r="E322" s="27" t="str">
        <f>IF('SAISIE FORMATION'!$D322=" "," ",(VLOOKUP('SAISIE FORMATION'!$D322,'tableau agent'!$B$6:$F$100,2,0)))</f>
        <v xml:space="preserve"> </v>
      </c>
      <c r="F322" s="27" t="str">
        <f>IF('SAISIE FORMATION'!$D322=" "," ",(VLOOKUP('SAISIE FORMATION'!$D322,'tableau agent'!$B$6:$F$100,3,0)))</f>
        <v xml:space="preserve"> </v>
      </c>
      <c r="G322" s="25"/>
      <c r="H322" s="25"/>
      <c r="I322" s="17" t="str">
        <f>IF('SAISIE FORMATION'!$H322="OUI",'SAISIE FORMATION'!$G322+1460,"")</f>
        <v/>
      </c>
    </row>
    <row r="323" spans="2:9" ht="18" customHeight="1" x14ac:dyDescent="0.3">
      <c r="B323" s="23" t="s">
        <v>35</v>
      </c>
      <c r="C323" s="4" t="str">
        <f>IF(B323=" "," ",(VLOOKUP(B323,'tableau formation'!$B$6:$E$172,2,0)))</f>
        <v xml:space="preserve"> </v>
      </c>
      <c r="D323" s="26" t="s">
        <v>35</v>
      </c>
      <c r="E323" s="27" t="str">
        <f>IF('SAISIE FORMATION'!$D323=" "," ",(VLOOKUP('SAISIE FORMATION'!$D323,'tableau agent'!$B$6:$F$100,2,0)))</f>
        <v xml:space="preserve"> </v>
      </c>
      <c r="F323" s="27" t="str">
        <f>IF('SAISIE FORMATION'!$D323=" "," ",(VLOOKUP('SAISIE FORMATION'!$D323,'tableau agent'!$B$6:$F$100,3,0)))</f>
        <v xml:space="preserve"> </v>
      </c>
      <c r="G323" s="25"/>
      <c r="H323" s="25"/>
      <c r="I323" s="17" t="str">
        <f>IF('SAISIE FORMATION'!$H323="OUI",'SAISIE FORMATION'!$G323+1460,"")</f>
        <v/>
      </c>
    </row>
    <row r="324" spans="2:9" ht="18" customHeight="1" x14ac:dyDescent="0.3">
      <c r="B324" s="23" t="s">
        <v>35</v>
      </c>
      <c r="C324" s="4" t="str">
        <f>IF(B324=" "," ",(VLOOKUP(B324,'tableau formation'!$B$6:$E$172,2,0)))</f>
        <v xml:space="preserve"> </v>
      </c>
      <c r="D324" s="26" t="s">
        <v>35</v>
      </c>
      <c r="E324" s="27" t="str">
        <f>IF('SAISIE FORMATION'!$D324=" "," ",(VLOOKUP('SAISIE FORMATION'!$D324,'tableau agent'!$B$6:$F$100,2,0)))</f>
        <v xml:space="preserve"> </v>
      </c>
      <c r="F324" s="27" t="str">
        <f>IF('SAISIE FORMATION'!$D324=" "," ",(VLOOKUP('SAISIE FORMATION'!$D324,'tableau agent'!$B$6:$F$100,3,0)))</f>
        <v xml:space="preserve"> </v>
      </c>
      <c r="G324" s="25"/>
      <c r="H324" s="25"/>
      <c r="I324" s="17" t="str">
        <f>IF('SAISIE FORMATION'!$H324="OUI",'SAISIE FORMATION'!$G324+1460,"")</f>
        <v/>
      </c>
    </row>
    <row r="325" spans="2:9" ht="18" customHeight="1" x14ac:dyDescent="0.3">
      <c r="B325" s="23" t="s">
        <v>35</v>
      </c>
      <c r="C325" s="4" t="str">
        <f>IF(B325=" "," ",(VLOOKUP(B325,'tableau formation'!$B$6:$E$172,2,0)))</f>
        <v xml:space="preserve"> </v>
      </c>
      <c r="D325" s="26" t="s">
        <v>35</v>
      </c>
      <c r="E325" s="27" t="str">
        <f>IF('SAISIE FORMATION'!$D325=" "," ",(VLOOKUP('SAISIE FORMATION'!$D325,'tableau agent'!$B$6:$F$100,2,0)))</f>
        <v xml:space="preserve"> </v>
      </c>
      <c r="F325" s="27" t="str">
        <f>IF('SAISIE FORMATION'!$D325=" "," ",(VLOOKUP('SAISIE FORMATION'!$D325,'tableau agent'!$B$6:$F$100,3,0)))</f>
        <v xml:space="preserve"> </v>
      </c>
      <c r="G325" s="25"/>
      <c r="H325" s="25"/>
      <c r="I325" s="17" t="str">
        <f>IF('SAISIE FORMATION'!$H325="OUI",'SAISIE FORMATION'!$G325+1460,"")</f>
        <v/>
      </c>
    </row>
    <row r="326" spans="2:9" ht="18" customHeight="1" x14ac:dyDescent="0.3">
      <c r="B326" s="23" t="s">
        <v>35</v>
      </c>
      <c r="C326" s="4" t="str">
        <f>IF(B326=" "," ",(VLOOKUP(B326,'tableau formation'!$B$6:$E$172,2,0)))</f>
        <v xml:space="preserve"> </v>
      </c>
      <c r="D326" s="26" t="s">
        <v>35</v>
      </c>
      <c r="E326" s="27" t="str">
        <f>IF('SAISIE FORMATION'!$D326=" "," ",(VLOOKUP('SAISIE FORMATION'!$D326,'tableau agent'!$B$6:$F$100,2,0)))</f>
        <v xml:space="preserve"> </v>
      </c>
      <c r="F326" s="27" t="str">
        <f>IF('SAISIE FORMATION'!$D326=" "," ",(VLOOKUP('SAISIE FORMATION'!$D326,'tableau agent'!$B$6:$F$100,3,0)))</f>
        <v xml:space="preserve"> </v>
      </c>
      <c r="G326" s="25"/>
      <c r="H326" s="25"/>
      <c r="I326" s="17" t="str">
        <f>IF('SAISIE FORMATION'!$H326="OUI",'SAISIE FORMATION'!$G326+1460,"")</f>
        <v/>
      </c>
    </row>
    <row r="327" spans="2:9" ht="18" customHeight="1" x14ac:dyDescent="0.3">
      <c r="B327" s="23" t="s">
        <v>35</v>
      </c>
      <c r="C327" s="4" t="str">
        <f>IF(B327=" "," ",(VLOOKUP(B327,'tableau formation'!$B$6:$E$172,2,0)))</f>
        <v xml:space="preserve"> </v>
      </c>
      <c r="D327" s="26" t="s">
        <v>35</v>
      </c>
      <c r="E327" s="27" t="str">
        <f>IF('SAISIE FORMATION'!$D327=" "," ",(VLOOKUP('SAISIE FORMATION'!$D327,'tableau agent'!$B$6:$F$100,2,0)))</f>
        <v xml:space="preserve"> </v>
      </c>
      <c r="F327" s="27" t="str">
        <f>IF('SAISIE FORMATION'!$D327=" "," ",(VLOOKUP('SAISIE FORMATION'!$D327,'tableau agent'!$B$6:$F$100,3,0)))</f>
        <v xml:space="preserve"> </v>
      </c>
      <c r="G327" s="25"/>
      <c r="H327" s="25"/>
      <c r="I327" s="17" t="str">
        <f>IF('SAISIE FORMATION'!$H327="OUI",'SAISIE FORMATION'!$G327+1460,"")</f>
        <v/>
      </c>
    </row>
    <row r="328" spans="2:9" ht="18" customHeight="1" x14ac:dyDescent="0.3">
      <c r="B328" s="23" t="s">
        <v>35</v>
      </c>
      <c r="C328" s="4" t="str">
        <f>IF(B328=" "," ",(VLOOKUP(B328,'tableau formation'!$B$6:$E$172,2,0)))</f>
        <v xml:space="preserve"> </v>
      </c>
      <c r="D328" s="26" t="s">
        <v>35</v>
      </c>
      <c r="E328" s="27" t="str">
        <f>IF('SAISIE FORMATION'!$D328=" "," ",(VLOOKUP('SAISIE FORMATION'!$D328,'tableau agent'!$B$6:$F$100,2,0)))</f>
        <v xml:space="preserve"> </v>
      </c>
      <c r="F328" s="27" t="str">
        <f>IF('SAISIE FORMATION'!$D328=" "," ",(VLOOKUP('SAISIE FORMATION'!$D328,'tableau agent'!$B$6:$F$100,3,0)))</f>
        <v xml:space="preserve"> </v>
      </c>
      <c r="G328" s="25"/>
      <c r="H328" s="25"/>
      <c r="I328" s="17" t="str">
        <f>IF('SAISIE FORMATION'!$H328="OUI",'SAISIE FORMATION'!$G328+1460,"")</f>
        <v/>
      </c>
    </row>
    <row r="329" spans="2:9" ht="18" customHeight="1" x14ac:dyDescent="0.3">
      <c r="B329" s="23" t="s">
        <v>35</v>
      </c>
      <c r="C329" s="4" t="str">
        <f>IF(B329=" "," ",(VLOOKUP(B329,'tableau formation'!$B$6:$E$172,2,0)))</f>
        <v xml:space="preserve"> </v>
      </c>
      <c r="D329" s="26" t="s">
        <v>35</v>
      </c>
      <c r="E329" s="27" t="str">
        <f>IF('SAISIE FORMATION'!$D329=" "," ",(VLOOKUP('SAISIE FORMATION'!$D329,'tableau agent'!$B$6:$F$100,2,0)))</f>
        <v xml:space="preserve"> </v>
      </c>
      <c r="F329" s="27" t="str">
        <f>IF('SAISIE FORMATION'!$D329=" "," ",(VLOOKUP('SAISIE FORMATION'!$D329,'tableau agent'!$B$6:$F$100,3,0)))</f>
        <v xml:space="preserve"> </v>
      </c>
      <c r="G329" s="25"/>
      <c r="H329" s="25"/>
      <c r="I329" s="17" t="str">
        <f>IF('SAISIE FORMATION'!$H329="OUI",'SAISIE FORMATION'!$G329+1460,"")</f>
        <v/>
      </c>
    </row>
    <row r="330" spans="2:9" ht="18" customHeight="1" x14ac:dyDescent="0.3">
      <c r="B330" s="23" t="s">
        <v>35</v>
      </c>
      <c r="C330" s="4" t="str">
        <f>IF(B330=" "," ",(VLOOKUP(B330,'tableau formation'!$B$6:$E$172,2,0)))</f>
        <v xml:space="preserve"> </v>
      </c>
      <c r="D330" s="26" t="s">
        <v>35</v>
      </c>
      <c r="E330" s="27" t="str">
        <f>IF('SAISIE FORMATION'!$D330=" "," ",(VLOOKUP('SAISIE FORMATION'!$D330,'tableau agent'!$B$6:$F$100,2,0)))</f>
        <v xml:space="preserve"> </v>
      </c>
      <c r="F330" s="27" t="str">
        <f>IF('SAISIE FORMATION'!$D330=" "," ",(VLOOKUP('SAISIE FORMATION'!$D330,'tableau agent'!$B$6:$F$100,3,0)))</f>
        <v xml:space="preserve"> </v>
      </c>
      <c r="G330" s="25"/>
      <c r="H330" s="25"/>
      <c r="I330" s="17" t="str">
        <f>IF('SAISIE FORMATION'!$H330="OUI",'SAISIE FORMATION'!$G330+1460,"")</f>
        <v/>
      </c>
    </row>
    <row r="331" spans="2:9" ht="18" customHeight="1" x14ac:dyDescent="0.3">
      <c r="B331" s="23" t="s">
        <v>35</v>
      </c>
      <c r="C331" s="4" t="str">
        <f>IF(B331=" "," ",(VLOOKUP(B331,'tableau formation'!$B$6:$E$172,2,0)))</f>
        <v xml:space="preserve"> </v>
      </c>
      <c r="D331" s="26" t="s">
        <v>35</v>
      </c>
      <c r="E331" s="27" t="str">
        <f>IF('SAISIE FORMATION'!$D331=" "," ",(VLOOKUP('SAISIE FORMATION'!$D331,'tableau agent'!$B$6:$F$100,2,0)))</f>
        <v xml:space="preserve"> </v>
      </c>
      <c r="F331" s="27" t="str">
        <f>IF('SAISIE FORMATION'!$D331=" "," ",(VLOOKUP('SAISIE FORMATION'!$D331,'tableau agent'!$B$6:$F$100,3,0)))</f>
        <v xml:space="preserve"> </v>
      </c>
      <c r="G331" s="25"/>
      <c r="H331" s="25"/>
      <c r="I331" s="17" t="str">
        <f>IF('SAISIE FORMATION'!$H331="OUI",'SAISIE FORMATION'!$G331+1460,"")</f>
        <v/>
      </c>
    </row>
    <row r="332" spans="2:9" ht="18" customHeight="1" x14ac:dyDescent="0.3">
      <c r="B332" s="23" t="s">
        <v>35</v>
      </c>
      <c r="C332" s="4" t="str">
        <f>IF(B332=" "," ",(VLOOKUP(B332,'tableau formation'!$B$6:$E$172,2,0)))</f>
        <v xml:space="preserve"> </v>
      </c>
      <c r="D332" s="26" t="s">
        <v>35</v>
      </c>
      <c r="E332" s="27" t="str">
        <f>IF('SAISIE FORMATION'!$D332=" "," ",(VLOOKUP('SAISIE FORMATION'!$D332,'tableau agent'!$B$6:$F$100,2,0)))</f>
        <v xml:space="preserve"> </v>
      </c>
      <c r="F332" s="27" t="str">
        <f>IF('SAISIE FORMATION'!$D332=" "," ",(VLOOKUP('SAISIE FORMATION'!$D332,'tableau agent'!$B$6:$F$100,3,0)))</f>
        <v xml:space="preserve"> </v>
      </c>
      <c r="G332" s="25"/>
      <c r="H332" s="25"/>
      <c r="I332" s="17" t="str">
        <f>IF('SAISIE FORMATION'!$H332="OUI",'SAISIE FORMATION'!$G332+1460,"")</f>
        <v/>
      </c>
    </row>
    <row r="333" spans="2:9" ht="18" customHeight="1" x14ac:dyDescent="0.3">
      <c r="B333" s="23" t="s">
        <v>35</v>
      </c>
      <c r="C333" s="4" t="str">
        <f>IF(B333=" "," ",(VLOOKUP(B333,'tableau formation'!$B$6:$E$172,2,0)))</f>
        <v xml:space="preserve"> </v>
      </c>
      <c r="D333" s="26" t="s">
        <v>35</v>
      </c>
      <c r="E333" s="27" t="str">
        <f>IF('SAISIE FORMATION'!$D333=" "," ",(VLOOKUP('SAISIE FORMATION'!$D333,'tableau agent'!$B$6:$F$100,2,0)))</f>
        <v xml:space="preserve"> </v>
      </c>
      <c r="F333" s="27" t="str">
        <f>IF('SAISIE FORMATION'!$D333=" "," ",(VLOOKUP('SAISIE FORMATION'!$D333,'tableau agent'!$B$6:$F$100,3,0)))</f>
        <v xml:space="preserve"> </v>
      </c>
      <c r="G333" s="25"/>
      <c r="H333" s="25"/>
      <c r="I333" s="17" t="str">
        <f>IF('SAISIE FORMATION'!$H333="OUI",'SAISIE FORMATION'!$G333+1460,"")</f>
        <v/>
      </c>
    </row>
    <row r="334" spans="2:9" ht="18" customHeight="1" x14ac:dyDescent="0.3">
      <c r="B334" s="23" t="s">
        <v>35</v>
      </c>
      <c r="C334" s="4" t="str">
        <f>IF(B334=" "," ",(VLOOKUP(B334,'tableau formation'!$B$6:$E$172,2,0)))</f>
        <v xml:space="preserve"> </v>
      </c>
      <c r="D334" s="26" t="s">
        <v>35</v>
      </c>
      <c r="E334" s="27" t="str">
        <f>IF('SAISIE FORMATION'!$D334=" "," ",(VLOOKUP('SAISIE FORMATION'!$D334,'tableau agent'!$B$6:$F$100,2,0)))</f>
        <v xml:space="preserve"> </v>
      </c>
      <c r="F334" s="27" t="str">
        <f>IF('SAISIE FORMATION'!$D334=" "," ",(VLOOKUP('SAISIE FORMATION'!$D334,'tableau agent'!$B$6:$F$100,3,0)))</f>
        <v xml:space="preserve"> </v>
      </c>
      <c r="G334" s="25"/>
      <c r="H334" s="25"/>
      <c r="I334" s="17" t="str">
        <f>IF('SAISIE FORMATION'!$H334="OUI",'SAISIE FORMATION'!$G334+1460,"")</f>
        <v/>
      </c>
    </row>
    <row r="335" spans="2:9" ht="18" customHeight="1" x14ac:dyDescent="0.3">
      <c r="B335" s="23" t="s">
        <v>35</v>
      </c>
      <c r="C335" s="4" t="str">
        <f>IF(B335=" "," ",(VLOOKUP(B335,'tableau formation'!$B$6:$E$172,2,0)))</f>
        <v xml:space="preserve"> </v>
      </c>
      <c r="D335" s="26" t="s">
        <v>35</v>
      </c>
      <c r="E335" s="27" t="str">
        <f>IF('SAISIE FORMATION'!$D335=" "," ",(VLOOKUP('SAISIE FORMATION'!$D335,'tableau agent'!$B$6:$F$100,2,0)))</f>
        <v xml:space="preserve"> </v>
      </c>
      <c r="F335" s="27" t="str">
        <f>IF('SAISIE FORMATION'!$D335=" "," ",(VLOOKUP('SAISIE FORMATION'!$D335,'tableau agent'!$B$6:$F$100,3,0)))</f>
        <v xml:space="preserve"> </v>
      </c>
      <c r="G335" s="25"/>
      <c r="H335" s="25"/>
      <c r="I335" s="17" t="str">
        <f>IF('SAISIE FORMATION'!$H335="OUI",'SAISIE FORMATION'!$G335+1460,"")</f>
        <v/>
      </c>
    </row>
    <row r="336" spans="2:9" ht="18" customHeight="1" x14ac:dyDescent="0.3">
      <c r="B336" s="23" t="s">
        <v>35</v>
      </c>
      <c r="C336" s="4" t="str">
        <f>IF(B336=" "," ",(VLOOKUP(B336,'tableau formation'!$B$6:$E$172,2,0)))</f>
        <v xml:space="preserve"> </v>
      </c>
      <c r="D336" s="26" t="s">
        <v>35</v>
      </c>
      <c r="E336" s="27" t="str">
        <f>IF('SAISIE FORMATION'!$D336=" "," ",(VLOOKUP('SAISIE FORMATION'!$D336,'tableau agent'!$B$6:$F$100,2,0)))</f>
        <v xml:space="preserve"> </v>
      </c>
      <c r="F336" s="27" t="str">
        <f>IF('SAISIE FORMATION'!$D336=" "," ",(VLOOKUP('SAISIE FORMATION'!$D336,'tableau agent'!$B$6:$F$100,3,0)))</f>
        <v xml:space="preserve"> </v>
      </c>
      <c r="G336" s="25"/>
      <c r="H336" s="25"/>
      <c r="I336" s="17" t="str">
        <f>IF('SAISIE FORMATION'!$H336="OUI",'SAISIE FORMATION'!$G336+1460,"")</f>
        <v/>
      </c>
    </row>
    <row r="337" spans="2:9" ht="18" customHeight="1" x14ac:dyDescent="0.3">
      <c r="B337" s="23" t="s">
        <v>35</v>
      </c>
      <c r="C337" s="4" t="str">
        <f>IF(B337=" "," ",(VLOOKUP(B337,'tableau formation'!$B$6:$E$172,2,0)))</f>
        <v xml:space="preserve"> </v>
      </c>
      <c r="D337" s="26" t="s">
        <v>35</v>
      </c>
      <c r="E337" s="27" t="str">
        <f>IF('SAISIE FORMATION'!$D337=" "," ",(VLOOKUP('SAISIE FORMATION'!$D337,'tableau agent'!$B$6:$F$100,2,0)))</f>
        <v xml:space="preserve"> </v>
      </c>
      <c r="F337" s="27" t="str">
        <f>IF('SAISIE FORMATION'!$D337=" "," ",(VLOOKUP('SAISIE FORMATION'!$D337,'tableau agent'!$B$6:$F$100,3,0)))</f>
        <v xml:space="preserve"> </v>
      </c>
      <c r="G337" s="25"/>
      <c r="H337" s="25"/>
      <c r="I337" s="17" t="str">
        <f>IF('SAISIE FORMATION'!$H337="OUI",'SAISIE FORMATION'!$G337+1460,"")</f>
        <v/>
      </c>
    </row>
    <row r="338" spans="2:9" ht="18" customHeight="1" x14ac:dyDescent="0.3">
      <c r="B338" s="23" t="s">
        <v>35</v>
      </c>
      <c r="C338" s="4" t="str">
        <f>IF(B338=" "," ",(VLOOKUP(B338,'tableau formation'!$B$6:$E$172,2,0)))</f>
        <v xml:space="preserve"> </v>
      </c>
      <c r="D338" s="26" t="s">
        <v>35</v>
      </c>
      <c r="E338" s="27" t="str">
        <f>IF('SAISIE FORMATION'!$D338=" "," ",(VLOOKUP('SAISIE FORMATION'!$D338,'tableau agent'!$B$6:$F$100,2,0)))</f>
        <v xml:space="preserve"> </v>
      </c>
      <c r="F338" s="27" t="str">
        <f>IF('SAISIE FORMATION'!$D338=" "," ",(VLOOKUP('SAISIE FORMATION'!$D338,'tableau agent'!$B$6:$F$100,3,0)))</f>
        <v xml:space="preserve"> </v>
      </c>
      <c r="G338" s="25"/>
      <c r="H338" s="25"/>
      <c r="I338" s="17" t="str">
        <f>IF('SAISIE FORMATION'!$H338="OUI",'SAISIE FORMATION'!$G338+1460,"")</f>
        <v/>
      </c>
    </row>
    <row r="339" spans="2:9" ht="18" customHeight="1" x14ac:dyDescent="0.3">
      <c r="B339" s="23" t="s">
        <v>35</v>
      </c>
      <c r="C339" s="4" t="str">
        <f>IF(B339=" "," ",(VLOOKUP(B339,'tableau formation'!$B$6:$E$172,2,0)))</f>
        <v xml:space="preserve"> </v>
      </c>
      <c r="D339" s="26" t="s">
        <v>35</v>
      </c>
      <c r="E339" s="27" t="str">
        <f>IF('SAISIE FORMATION'!$D339=" "," ",(VLOOKUP('SAISIE FORMATION'!$D339,'tableau agent'!$B$6:$F$100,2,0)))</f>
        <v xml:space="preserve"> </v>
      </c>
      <c r="F339" s="27" t="str">
        <f>IF('SAISIE FORMATION'!$D339=" "," ",(VLOOKUP('SAISIE FORMATION'!$D339,'tableau agent'!$B$6:$F$100,3,0)))</f>
        <v xml:space="preserve"> </v>
      </c>
      <c r="G339" s="25"/>
      <c r="H339" s="25"/>
      <c r="I339" s="17" t="str">
        <f>IF('SAISIE FORMATION'!$H339="OUI",'SAISIE FORMATION'!$G339+1460,"")</f>
        <v/>
      </c>
    </row>
    <row r="340" spans="2:9" ht="18" customHeight="1" x14ac:dyDescent="0.3">
      <c r="B340" s="23" t="s">
        <v>35</v>
      </c>
      <c r="C340" s="4" t="str">
        <f>IF(B340=" "," ",(VLOOKUP(B340,'tableau formation'!$B$6:$E$172,2,0)))</f>
        <v xml:space="preserve"> </v>
      </c>
      <c r="D340" s="26" t="s">
        <v>35</v>
      </c>
      <c r="E340" s="27" t="str">
        <f>IF('SAISIE FORMATION'!$D340=" "," ",(VLOOKUP('SAISIE FORMATION'!$D340,'tableau agent'!$B$6:$F$100,2,0)))</f>
        <v xml:space="preserve"> </v>
      </c>
      <c r="F340" s="27" t="str">
        <f>IF('SAISIE FORMATION'!$D340=" "," ",(VLOOKUP('SAISIE FORMATION'!$D340,'tableau agent'!$B$6:$F$100,3,0)))</f>
        <v xml:space="preserve"> </v>
      </c>
      <c r="G340" s="25"/>
      <c r="H340" s="25"/>
      <c r="I340" s="17" t="str">
        <f>IF('SAISIE FORMATION'!$H340="OUI",'SAISIE FORMATION'!$G340+1460,"")</f>
        <v/>
      </c>
    </row>
    <row r="341" spans="2:9" ht="18" customHeight="1" x14ac:dyDescent="0.3">
      <c r="B341" s="23" t="s">
        <v>35</v>
      </c>
      <c r="C341" s="4" t="str">
        <f>IF(B341=" "," ",(VLOOKUP(B341,'tableau formation'!$B$6:$E$172,2,0)))</f>
        <v xml:space="preserve"> </v>
      </c>
      <c r="D341" s="26" t="s">
        <v>35</v>
      </c>
      <c r="E341" s="27" t="str">
        <f>IF('SAISIE FORMATION'!$D341=" "," ",(VLOOKUP('SAISIE FORMATION'!$D341,'tableau agent'!$B$6:$F$100,2,0)))</f>
        <v xml:space="preserve"> </v>
      </c>
      <c r="F341" s="27" t="str">
        <f>IF('SAISIE FORMATION'!$D341=" "," ",(VLOOKUP('SAISIE FORMATION'!$D341,'tableau agent'!$B$6:$F$100,3,0)))</f>
        <v xml:space="preserve"> </v>
      </c>
      <c r="G341" s="25"/>
      <c r="H341" s="25"/>
      <c r="I341" s="17" t="str">
        <f>IF('SAISIE FORMATION'!$H341="OUI",'SAISIE FORMATION'!$G341+1460,"")</f>
        <v/>
      </c>
    </row>
    <row r="342" spans="2:9" ht="18" customHeight="1" x14ac:dyDescent="0.3">
      <c r="B342" s="23" t="s">
        <v>35</v>
      </c>
      <c r="C342" s="4" t="str">
        <f>IF(B342=" "," ",(VLOOKUP(B342,'tableau formation'!$B$6:$E$172,2,0)))</f>
        <v xml:space="preserve"> </v>
      </c>
      <c r="D342" s="26" t="s">
        <v>35</v>
      </c>
      <c r="E342" s="27" t="str">
        <f>IF('SAISIE FORMATION'!$D342=" "," ",(VLOOKUP('SAISIE FORMATION'!$D342,'tableau agent'!$B$6:$F$100,2,0)))</f>
        <v xml:space="preserve"> </v>
      </c>
      <c r="F342" s="27" t="str">
        <f>IF('SAISIE FORMATION'!$D342=" "," ",(VLOOKUP('SAISIE FORMATION'!$D342,'tableau agent'!$B$6:$F$100,3,0)))</f>
        <v xml:space="preserve"> </v>
      </c>
      <c r="G342" s="25"/>
      <c r="H342" s="25"/>
      <c r="I342" s="17" t="str">
        <f>IF('SAISIE FORMATION'!$H342="OUI",'SAISIE FORMATION'!$G342+1460,"")</f>
        <v/>
      </c>
    </row>
    <row r="343" spans="2:9" ht="18" customHeight="1" x14ac:dyDescent="0.3">
      <c r="B343" s="23" t="s">
        <v>35</v>
      </c>
      <c r="C343" s="4" t="str">
        <f>IF(B343=" "," ",(VLOOKUP(B343,'tableau formation'!$B$6:$E$172,2,0)))</f>
        <v xml:space="preserve"> </v>
      </c>
      <c r="D343" s="26" t="s">
        <v>35</v>
      </c>
      <c r="E343" s="27" t="str">
        <f>IF('SAISIE FORMATION'!$D343=" "," ",(VLOOKUP('SAISIE FORMATION'!$D343,'tableau agent'!$B$6:$F$100,2,0)))</f>
        <v xml:space="preserve"> </v>
      </c>
      <c r="F343" s="27" t="str">
        <f>IF('SAISIE FORMATION'!$D343=" "," ",(VLOOKUP('SAISIE FORMATION'!$D343,'tableau agent'!$B$6:$F$100,3,0)))</f>
        <v xml:space="preserve"> </v>
      </c>
      <c r="G343" s="25"/>
      <c r="H343" s="25"/>
      <c r="I343" s="17" t="str">
        <f>IF('SAISIE FORMATION'!$H343="OUI",'SAISIE FORMATION'!$G343+1460,"")</f>
        <v/>
      </c>
    </row>
    <row r="344" spans="2:9" ht="18" customHeight="1" x14ac:dyDescent="0.3">
      <c r="B344" s="23" t="s">
        <v>35</v>
      </c>
      <c r="C344" s="4" t="str">
        <f>IF(B344=" "," ",(VLOOKUP(B344,'tableau formation'!$B$6:$E$172,2,0)))</f>
        <v xml:space="preserve"> </v>
      </c>
      <c r="D344" s="26" t="s">
        <v>35</v>
      </c>
      <c r="E344" s="27" t="str">
        <f>IF('SAISIE FORMATION'!$D344=" "," ",(VLOOKUP('SAISIE FORMATION'!$D344,'tableau agent'!$B$6:$F$100,2,0)))</f>
        <v xml:space="preserve"> </v>
      </c>
      <c r="F344" s="27" t="str">
        <f>IF('SAISIE FORMATION'!$D344=" "," ",(VLOOKUP('SAISIE FORMATION'!$D344,'tableau agent'!$B$6:$F$100,3,0)))</f>
        <v xml:space="preserve"> </v>
      </c>
      <c r="G344" s="25"/>
      <c r="H344" s="25"/>
      <c r="I344" s="17" t="str">
        <f>IF('SAISIE FORMATION'!$H344="OUI",'SAISIE FORMATION'!$G344+1460,"")</f>
        <v/>
      </c>
    </row>
    <row r="345" spans="2:9" ht="18" customHeight="1" x14ac:dyDescent="0.3">
      <c r="B345" s="23" t="s">
        <v>35</v>
      </c>
      <c r="C345" s="4" t="str">
        <f>IF(B345=" "," ",(VLOOKUP(B345,'tableau formation'!$B$6:$E$172,2,0)))</f>
        <v xml:space="preserve"> </v>
      </c>
      <c r="D345" s="26" t="s">
        <v>35</v>
      </c>
      <c r="E345" s="27" t="str">
        <f>IF('SAISIE FORMATION'!$D345=" "," ",(VLOOKUP('SAISIE FORMATION'!$D345,'tableau agent'!$B$6:$F$100,2,0)))</f>
        <v xml:space="preserve"> </v>
      </c>
      <c r="F345" s="27" t="str">
        <f>IF('SAISIE FORMATION'!$D345=" "," ",(VLOOKUP('SAISIE FORMATION'!$D345,'tableau agent'!$B$6:$F$100,3,0)))</f>
        <v xml:space="preserve"> </v>
      </c>
      <c r="G345" s="25"/>
      <c r="H345" s="25"/>
      <c r="I345" s="17" t="str">
        <f>IF('SAISIE FORMATION'!$H345="OUI",'SAISIE FORMATION'!$G345+1460,"")</f>
        <v/>
      </c>
    </row>
    <row r="346" spans="2:9" ht="18" customHeight="1" x14ac:dyDescent="0.3">
      <c r="B346" s="23" t="s">
        <v>35</v>
      </c>
      <c r="C346" s="4" t="str">
        <f>IF(B346=" "," ",(VLOOKUP(B346,'tableau formation'!$B$6:$E$172,2,0)))</f>
        <v xml:space="preserve"> </v>
      </c>
      <c r="D346" s="26" t="s">
        <v>35</v>
      </c>
      <c r="E346" s="27" t="str">
        <f>IF('SAISIE FORMATION'!$D346=" "," ",(VLOOKUP('SAISIE FORMATION'!$D346,'tableau agent'!$B$6:$F$100,2,0)))</f>
        <v xml:space="preserve"> </v>
      </c>
      <c r="F346" s="27" t="str">
        <f>IF('SAISIE FORMATION'!$D346=" "," ",(VLOOKUP('SAISIE FORMATION'!$D346,'tableau agent'!$B$6:$F$100,3,0)))</f>
        <v xml:space="preserve"> </v>
      </c>
      <c r="G346" s="25"/>
      <c r="H346" s="25"/>
      <c r="I346" s="17" t="str">
        <f>IF('SAISIE FORMATION'!$H346="OUI",'SAISIE FORMATION'!$G346+1460,"")</f>
        <v/>
      </c>
    </row>
    <row r="347" spans="2:9" ht="18" customHeight="1" x14ac:dyDescent="0.3">
      <c r="B347" s="23" t="s">
        <v>35</v>
      </c>
      <c r="C347" s="4" t="str">
        <f>IF(B347=" "," ",(VLOOKUP(B347,'tableau formation'!$B$6:$E$172,2,0)))</f>
        <v xml:space="preserve"> </v>
      </c>
      <c r="D347" s="26" t="s">
        <v>35</v>
      </c>
      <c r="E347" s="27" t="str">
        <f>IF('SAISIE FORMATION'!$D347=" "," ",(VLOOKUP('SAISIE FORMATION'!$D347,'tableau agent'!$B$6:$F$100,2,0)))</f>
        <v xml:space="preserve"> </v>
      </c>
      <c r="F347" s="27" t="str">
        <f>IF('SAISIE FORMATION'!$D347=" "," ",(VLOOKUP('SAISIE FORMATION'!$D347,'tableau agent'!$B$6:$F$100,3,0)))</f>
        <v xml:space="preserve"> </v>
      </c>
      <c r="G347" s="25"/>
      <c r="H347" s="25"/>
      <c r="I347" s="17" t="str">
        <f>IF('SAISIE FORMATION'!$H347="OUI",'SAISIE FORMATION'!$G347+1460,"")</f>
        <v/>
      </c>
    </row>
    <row r="348" spans="2:9" ht="18" customHeight="1" x14ac:dyDescent="0.3">
      <c r="B348" s="23" t="s">
        <v>35</v>
      </c>
      <c r="C348" s="4" t="str">
        <f>IF(B348=" "," ",(VLOOKUP(B348,'tableau formation'!$B$6:$E$172,2,0)))</f>
        <v xml:space="preserve"> </v>
      </c>
      <c r="D348" s="26" t="s">
        <v>35</v>
      </c>
      <c r="E348" s="27" t="str">
        <f>IF('SAISIE FORMATION'!$D348=" "," ",(VLOOKUP('SAISIE FORMATION'!$D348,'tableau agent'!$B$6:$F$100,2,0)))</f>
        <v xml:space="preserve"> </v>
      </c>
      <c r="F348" s="27" t="str">
        <f>IF('SAISIE FORMATION'!$D348=" "," ",(VLOOKUP('SAISIE FORMATION'!$D348,'tableau agent'!$B$6:$F$100,3,0)))</f>
        <v xml:space="preserve"> </v>
      </c>
      <c r="G348" s="25"/>
      <c r="H348" s="25"/>
      <c r="I348" s="17" t="str">
        <f>IF('SAISIE FORMATION'!$H348="OUI",'SAISIE FORMATION'!$G348+1460,"")</f>
        <v/>
      </c>
    </row>
    <row r="349" spans="2:9" ht="18" customHeight="1" x14ac:dyDescent="0.3">
      <c r="B349" s="23" t="s">
        <v>35</v>
      </c>
      <c r="C349" s="4" t="str">
        <f>IF(B349=" "," ",(VLOOKUP(B349,'tableau formation'!$B$6:$E$172,2,0)))</f>
        <v xml:space="preserve"> </v>
      </c>
      <c r="D349" s="26" t="s">
        <v>35</v>
      </c>
      <c r="E349" s="27" t="str">
        <f>IF('SAISIE FORMATION'!$D349=" "," ",(VLOOKUP('SAISIE FORMATION'!$D349,'tableau agent'!$B$6:$F$100,2,0)))</f>
        <v xml:space="preserve"> </v>
      </c>
      <c r="F349" s="27" t="str">
        <f>IF('SAISIE FORMATION'!$D349=" "," ",(VLOOKUP('SAISIE FORMATION'!$D349,'tableau agent'!$B$6:$F$100,3,0)))</f>
        <v xml:space="preserve"> </v>
      </c>
      <c r="G349" s="25"/>
      <c r="H349" s="25"/>
      <c r="I349" s="17" t="str">
        <f>IF('SAISIE FORMATION'!$H349="OUI",'SAISIE FORMATION'!$G349+1460,"")</f>
        <v/>
      </c>
    </row>
    <row r="350" spans="2:9" ht="18" customHeight="1" x14ac:dyDescent="0.3">
      <c r="B350" s="23" t="s">
        <v>35</v>
      </c>
      <c r="C350" s="4" t="str">
        <f>IF(B350=" "," ",(VLOOKUP(B350,'tableau formation'!$B$6:$E$172,2,0)))</f>
        <v xml:space="preserve"> </v>
      </c>
      <c r="D350" s="26" t="s">
        <v>35</v>
      </c>
      <c r="E350" s="27" t="str">
        <f>IF('SAISIE FORMATION'!$D350=" "," ",(VLOOKUP('SAISIE FORMATION'!$D350,'tableau agent'!$B$6:$F$100,2,0)))</f>
        <v xml:space="preserve"> </v>
      </c>
      <c r="F350" s="27" t="str">
        <f>IF('SAISIE FORMATION'!$D350=" "," ",(VLOOKUP('SAISIE FORMATION'!$D350,'tableau agent'!$B$6:$F$100,3,0)))</f>
        <v xml:space="preserve"> </v>
      </c>
      <c r="G350" s="25"/>
      <c r="H350" s="25"/>
      <c r="I350" s="17" t="str">
        <f>IF('SAISIE FORMATION'!$H350="OUI",'SAISIE FORMATION'!$G350+1460,"")</f>
        <v/>
      </c>
    </row>
    <row r="351" spans="2:9" ht="18" customHeight="1" x14ac:dyDescent="0.3">
      <c r="B351" s="23" t="s">
        <v>35</v>
      </c>
      <c r="C351" s="4" t="str">
        <f>IF(B351=" "," ",(VLOOKUP(B351,'tableau formation'!$B$6:$E$172,2,0)))</f>
        <v xml:space="preserve"> </v>
      </c>
      <c r="D351" s="26" t="s">
        <v>35</v>
      </c>
      <c r="E351" s="27" t="str">
        <f>IF('SAISIE FORMATION'!$D351=" "," ",(VLOOKUP('SAISIE FORMATION'!$D351,'tableau agent'!$B$6:$F$100,2,0)))</f>
        <v xml:space="preserve"> </v>
      </c>
      <c r="F351" s="27" t="str">
        <f>IF('SAISIE FORMATION'!$D351=" "," ",(VLOOKUP('SAISIE FORMATION'!$D351,'tableau agent'!$B$6:$F$100,3,0)))</f>
        <v xml:space="preserve"> </v>
      </c>
      <c r="G351" s="25"/>
      <c r="H351" s="25"/>
      <c r="I351" s="17" t="str">
        <f>IF('SAISIE FORMATION'!$H351="OUI",'SAISIE FORMATION'!$G351+1460,"")</f>
        <v/>
      </c>
    </row>
    <row r="352" spans="2:9" ht="18" customHeight="1" x14ac:dyDescent="0.3">
      <c r="B352" s="23" t="s">
        <v>35</v>
      </c>
      <c r="C352" s="4" t="str">
        <f>IF(B352=" "," ",(VLOOKUP(B352,'tableau formation'!$B$6:$E$172,2,0)))</f>
        <v xml:space="preserve"> </v>
      </c>
      <c r="D352" s="26" t="s">
        <v>35</v>
      </c>
      <c r="E352" s="27" t="str">
        <f>IF('SAISIE FORMATION'!$D352=" "," ",(VLOOKUP('SAISIE FORMATION'!$D352,'tableau agent'!$B$6:$F$100,2,0)))</f>
        <v xml:space="preserve"> </v>
      </c>
      <c r="F352" s="27" t="str">
        <f>IF('SAISIE FORMATION'!$D352=" "," ",(VLOOKUP('SAISIE FORMATION'!$D352,'tableau agent'!$B$6:$F$100,3,0)))</f>
        <v xml:space="preserve"> </v>
      </c>
      <c r="G352" s="25"/>
      <c r="H352" s="25"/>
      <c r="I352" s="17" t="str">
        <f>IF('SAISIE FORMATION'!$H352="OUI",'SAISIE FORMATION'!$G352+1460,"")</f>
        <v/>
      </c>
    </row>
    <row r="353" spans="2:9" ht="18" customHeight="1" x14ac:dyDescent="0.3">
      <c r="B353" s="23" t="s">
        <v>35</v>
      </c>
      <c r="C353" s="4" t="str">
        <f>IF(B353=" "," ",(VLOOKUP(B353,'tableau formation'!$B$6:$E$172,2,0)))</f>
        <v xml:space="preserve"> </v>
      </c>
      <c r="D353" s="26" t="s">
        <v>35</v>
      </c>
      <c r="E353" s="27" t="str">
        <f>IF('SAISIE FORMATION'!$D353=" "," ",(VLOOKUP('SAISIE FORMATION'!$D353,'tableau agent'!$B$6:$F$100,2,0)))</f>
        <v xml:space="preserve"> </v>
      </c>
      <c r="F353" s="27" t="str">
        <f>IF('SAISIE FORMATION'!$D353=" "," ",(VLOOKUP('SAISIE FORMATION'!$D353,'tableau agent'!$B$6:$F$100,3,0)))</f>
        <v xml:space="preserve"> </v>
      </c>
      <c r="G353" s="25"/>
      <c r="H353" s="25"/>
      <c r="I353" s="17" t="str">
        <f>IF('SAISIE FORMATION'!$H353="OUI",'SAISIE FORMATION'!$G353+1460,"")</f>
        <v/>
      </c>
    </row>
    <row r="354" spans="2:9" ht="18" customHeight="1" x14ac:dyDescent="0.3">
      <c r="B354" s="23" t="s">
        <v>35</v>
      </c>
      <c r="C354" s="4" t="str">
        <f>IF(B354=" "," ",(VLOOKUP(B354,'tableau formation'!$B$6:$E$172,2,0)))</f>
        <v xml:space="preserve"> </v>
      </c>
      <c r="D354" s="26" t="s">
        <v>35</v>
      </c>
      <c r="E354" s="27" t="str">
        <f>IF('SAISIE FORMATION'!$D354=" "," ",(VLOOKUP('SAISIE FORMATION'!$D354,'tableau agent'!$B$6:$F$100,2,0)))</f>
        <v xml:space="preserve"> </v>
      </c>
      <c r="F354" s="27" t="str">
        <f>IF('SAISIE FORMATION'!$D354=" "," ",(VLOOKUP('SAISIE FORMATION'!$D354,'tableau agent'!$B$6:$F$100,3,0)))</f>
        <v xml:space="preserve"> </v>
      </c>
      <c r="G354" s="25"/>
      <c r="H354" s="25"/>
      <c r="I354" s="17" t="str">
        <f>IF('SAISIE FORMATION'!$H354="OUI",'SAISIE FORMATION'!$G354+1460,"")</f>
        <v/>
      </c>
    </row>
    <row r="355" spans="2:9" ht="18" customHeight="1" x14ac:dyDescent="0.3">
      <c r="B355" s="23" t="s">
        <v>35</v>
      </c>
      <c r="C355" s="4" t="str">
        <f>IF(B355=" "," ",(VLOOKUP(B355,'tableau formation'!$B$6:$E$172,2,0)))</f>
        <v xml:space="preserve"> </v>
      </c>
      <c r="D355" s="26" t="s">
        <v>35</v>
      </c>
      <c r="E355" s="27" t="str">
        <f>IF('SAISIE FORMATION'!$D355=" "," ",(VLOOKUP('SAISIE FORMATION'!$D355,'tableau agent'!$B$6:$F$100,2,0)))</f>
        <v xml:space="preserve"> </v>
      </c>
      <c r="F355" s="27" t="str">
        <f>IF('SAISIE FORMATION'!$D355=" "," ",(VLOOKUP('SAISIE FORMATION'!$D355,'tableau agent'!$B$6:$F$100,3,0)))</f>
        <v xml:space="preserve"> </v>
      </c>
      <c r="G355" s="25"/>
      <c r="H355" s="25"/>
      <c r="I355" s="17" t="str">
        <f>IF('SAISIE FORMATION'!$H355="OUI",'SAISIE FORMATION'!$G355+1460,"")</f>
        <v/>
      </c>
    </row>
    <row r="356" spans="2:9" ht="18" customHeight="1" x14ac:dyDescent="0.3">
      <c r="B356" s="23" t="s">
        <v>35</v>
      </c>
      <c r="C356" s="4" t="str">
        <f>IF(B356=" "," ",(VLOOKUP(B356,'tableau formation'!$B$6:$E$172,2,0)))</f>
        <v xml:space="preserve"> </v>
      </c>
      <c r="D356" s="26" t="s">
        <v>35</v>
      </c>
      <c r="E356" s="27" t="str">
        <f>IF('SAISIE FORMATION'!$D356=" "," ",(VLOOKUP('SAISIE FORMATION'!$D356,'tableau agent'!$B$6:$F$100,2,0)))</f>
        <v xml:space="preserve"> </v>
      </c>
      <c r="F356" s="27" t="str">
        <f>IF('SAISIE FORMATION'!$D356=" "," ",(VLOOKUP('SAISIE FORMATION'!$D356,'tableau agent'!$B$6:$F$100,3,0)))</f>
        <v xml:space="preserve"> </v>
      </c>
      <c r="G356" s="25"/>
      <c r="H356" s="25"/>
      <c r="I356" s="17" t="str">
        <f>IF('SAISIE FORMATION'!$H356="OUI",'SAISIE FORMATION'!$G356+1460,"")</f>
        <v/>
      </c>
    </row>
    <row r="357" spans="2:9" ht="18" customHeight="1" x14ac:dyDescent="0.3">
      <c r="B357" s="23" t="s">
        <v>35</v>
      </c>
      <c r="C357" s="4" t="str">
        <f>IF(B357=" "," ",(VLOOKUP(B357,'tableau formation'!$B$6:$E$172,2,0)))</f>
        <v xml:space="preserve"> </v>
      </c>
      <c r="D357" s="26" t="s">
        <v>35</v>
      </c>
      <c r="E357" s="27" t="str">
        <f>IF('SAISIE FORMATION'!$D357=" "," ",(VLOOKUP('SAISIE FORMATION'!$D357,'tableau agent'!$B$6:$F$100,2,0)))</f>
        <v xml:space="preserve"> </v>
      </c>
      <c r="F357" s="27" t="str">
        <f>IF('SAISIE FORMATION'!$D357=" "," ",(VLOOKUP('SAISIE FORMATION'!$D357,'tableau agent'!$B$6:$F$100,3,0)))</f>
        <v xml:space="preserve"> </v>
      </c>
      <c r="G357" s="25"/>
      <c r="H357" s="25"/>
      <c r="I357" s="17" t="str">
        <f>IF('SAISIE FORMATION'!$H357="OUI",'SAISIE FORMATION'!$G357+1460,"")</f>
        <v/>
      </c>
    </row>
    <row r="358" spans="2:9" ht="18" customHeight="1" x14ac:dyDescent="0.3">
      <c r="B358" s="23" t="s">
        <v>35</v>
      </c>
      <c r="C358" s="4" t="str">
        <f>IF(B358=" "," ",(VLOOKUP(B358,'tableau formation'!$B$6:$E$172,2,0)))</f>
        <v xml:space="preserve"> </v>
      </c>
      <c r="D358" s="26" t="s">
        <v>35</v>
      </c>
      <c r="E358" s="27" t="str">
        <f>IF('SAISIE FORMATION'!$D358=" "," ",(VLOOKUP('SAISIE FORMATION'!$D358,'tableau agent'!$B$6:$F$100,2,0)))</f>
        <v xml:space="preserve"> </v>
      </c>
      <c r="F358" s="27" t="str">
        <f>IF('SAISIE FORMATION'!$D358=" "," ",(VLOOKUP('SAISIE FORMATION'!$D358,'tableau agent'!$B$6:$F$100,3,0)))</f>
        <v xml:space="preserve"> </v>
      </c>
      <c r="G358" s="25"/>
      <c r="H358" s="25"/>
      <c r="I358" s="17" t="str">
        <f>IF('SAISIE FORMATION'!$H358="OUI",'SAISIE FORMATION'!$G358+1460,"")</f>
        <v/>
      </c>
    </row>
    <row r="359" spans="2:9" ht="18" customHeight="1" x14ac:dyDescent="0.3">
      <c r="B359" s="23" t="s">
        <v>35</v>
      </c>
      <c r="C359" s="4" t="str">
        <f>IF(B359=" "," ",(VLOOKUP(B359,'tableau formation'!$B$6:$E$172,2,0)))</f>
        <v xml:space="preserve"> </v>
      </c>
      <c r="D359" s="26" t="s">
        <v>35</v>
      </c>
      <c r="E359" s="27" t="str">
        <f>IF('SAISIE FORMATION'!$D359=" "," ",(VLOOKUP('SAISIE FORMATION'!$D359,'tableau agent'!$B$6:$F$100,2,0)))</f>
        <v xml:space="preserve"> </v>
      </c>
      <c r="F359" s="27" t="str">
        <f>IF('SAISIE FORMATION'!$D359=" "," ",(VLOOKUP('SAISIE FORMATION'!$D359,'tableau agent'!$B$6:$F$100,3,0)))</f>
        <v xml:space="preserve"> </v>
      </c>
      <c r="G359" s="25"/>
      <c r="H359" s="25"/>
      <c r="I359" s="17" t="str">
        <f>IF('SAISIE FORMATION'!$H359="OUI",'SAISIE FORMATION'!$G359+1460,"")</f>
        <v/>
      </c>
    </row>
    <row r="360" spans="2:9" ht="18" customHeight="1" x14ac:dyDescent="0.3">
      <c r="B360" s="23" t="s">
        <v>35</v>
      </c>
      <c r="C360" s="4" t="str">
        <f>IF(B360=" "," ",(VLOOKUP(B360,'tableau formation'!$B$6:$E$172,2,0)))</f>
        <v xml:space="preserve"> </v>
      </c>
      <c r="D360" s="26" t="s">
        <v>35</v>
      </c>
      <c r="E360" s="27" t="str">
        <f>IF('SAISIE FORMATION'!$D360=" "," ",(VLOOKUP('SAISIE FORMATION'!$D360,'tableau agent'!$B$6:$F$100,2,0)))</f>
        <v xml:space="preserve"> </v>
      </c>
      <c r="F360" s="27" t="str">
        <f>IF('SAISIE FORMATION'!$D360=" "," ",(VLOOKUP('SAISIE FORMATION'!$D360,'tableau agent'!$B$6:$F$100,3,0)))</f>
        <v xml:space="preserve"> </v>
      </c>
      <c r="G360" s="25"/>
      <c r="H360" s="25"/>
      <c r="I360" s="17" t="str">
        <f>IF('SAISIE FORMATION'!$H360="OUI",'SAISIE FORMATION'!$G360+1460,"")</f>
        <v/>
      </c>
    </row>
    <row r="361" spans="2:9" ht="18" customHeight="1" x14ac:dyDescent="0.3">
      <c r="B361" s="23" t="s">
        <v>35</v>
      </c>
      <c r="C361" s="4" t="str">
        <f>IF(B361=" "," ",(VLOOKUP(B361,'tableau formation'!$B$6:$E$172,2,0)))</f>
        <v xml:space="preserve"> </v>
      </c>
      <c r="D361" s="26" t="s">
        <v>35</v>
      </c>
      <c r="E361" s="27" t="str">
        <f>IF('SAISIE FORMATION'!$D361=" "," ",(VLOOKUP('SAISIE FORMATION'!$D361,'tableau agent'!$B$6:$F$100,2,0)))</f>
        <v xml:space="preserve"> </v>
      </c>
      <c r="F361" s="27" t="str">
        <f>IF('SAISIE FORMATION'!$D361=" "," ",(VLOOKUP('SAISIE FORMATION'!$D361,'tableau agent'!$B$6:$F$100,3,0)))</f>
        <v xml:space="preserve"> </v>
      </c>
      <c r="G361" s="25"/>
      <c r="H361" s="25"/>
      <c r="I361" s="17" t="str">
        <f>IF('SAISIE FORMATION'!$H361="OUI",'SAISIE FORMATION'!$G361+1460,"")</f>
        <v/>
      </c>
    </row>
    <row r="362" spans="2:9" ht="18" customHeight="1" x14ac:dyDescent="0.3">
      <c r="B362" s="23" t="s">
        <v>35</v>
      </c>
      <c r="C362" s="4" t="str">
        <f>IF(B362=" "," ",(VLOOKUP(B362,'tableau formation'!$B$6:$E$172,2,0)))</f>
        <v xml:space="preserve"> </v>
      </c>
      <c r="D362" s="26" t="s">
        <v>35</v>
      </c>
      <c r="E362" s="27" t="str">
        <f>IF('SAISIE FORMATION'!$D362=" "," ",(VLOOKUP('SAISIE FORMATION'!$D362,'tableau agent'!$B$6:$F$100,2,0)))</f>
        <v xml:space="preserve"> </v>
      </c>
      <c r="F362" s="27" t="str">
        <f>IF('SAISIE FORMATION'!$D362=" "," ",(VLOOKUP('SAISIE FORMATION'!$D362,'tableau agent'!$B$6:$F$100,3,0)))</f>
        <v xml:space="preserve"> </v>
      </c>
      <c r="G362" s="25"/>
      <c r="H362" s="25"/>
      <c r="I362" s="17" t="str">
        <f>IF('SAISIE FORMATION'!$H362="OUI",'SAISIE FORMATION'!$G362+1460,"")</f>
        <v/>
      </c>
    </row>
    <row r="363" spans="2:9" ht="18" customHeight="1" x14ac:dyDescent="0.3">
      <c r="B363" s="23" t="s">
        <v>35</v>
      </c>
      <c r="C363" s="4" t="str">
        <f>IF(B363=" "," ",(VLOOKUP(B363,'tableau formation'!$B$6:$E$172,2,0)))</f>
        <v xml:space="preserve"> </v>
      </c>
      <c r="D363" s="26" t="s">
        <v>35</v>
      </c>
      <c r="E363" s="27" t="str">
        <f>IF('SAISIE FORMATION'!$D363=" "," ",(VLOOKUP('SAISIE FORMATION'!$D363,'tableau agent'!$B$6:$F$100,2,0)))</f>
        <v xml:space="preserve"> </v>
      </c>
      <c r="F363" s="27" t="str">
        <f>IF('SAISIE FORMATION'!$D363=" "," ",(VLOOKUP('SAISIE FORMATION'!$D363,'tableau agent'!$B$6:$F$100,3,0)))</f>
        <v xml:space="preserve"> </v>
      </c>
      <c r="G363" s="25"/>
      <c r="H363" s="25"/>
      <c r="I363" s="17" t="str">
        <f>IF('SAISIE FORMATION'!$H363="OUI",'SAISIE FORMATION'!$G363+1460,"")</f>
        <v/>
      </c>
    </row>
    <row r="364" spans="2:9" ht="18" customHeight="1" x14ac:dyDescent="0.3">
      <c r="B364" s="23" t="s">
        <v>35</v>
      </c>
      <c r="C364" s="4" t="str">
        <f>IF(B364=" "," ",(VLOOKUP(B364,'tableau formation'!$B$6:$E$172,2,0)))</f>
        <v xml:space="preserve"> </v>
      </c>
      <c r="D364" s="26" t="s">
        <v>35</v>
      </c>
      <c r="E364" s="27" t="str">
        <f>IF('SAISIE FORMATION'!$D364=" "," ",(VLOOKUP('SAISIE FORMATION'!$D364,'tableau agent'!$B$6:$F$100,2,0)))</f>
        <v xml:space="preserve"> </v>
      </c>
      <c r="F364" s="27" t="str">
        <f>IF('SAISIE FORMATION'!$D364=" "," ",(VLOOKUP('SAISIE FORMATION'!$D364,'tableau agent'!$B$6:$F$100,3,0)))</f>
        <v xml:space="preserve"> </v>
      </c>
      <c r="G364" s="25"/>
      <c r="H364" s="25"/>
      <c r="I364" s="17" t="str">
        <f>IF('SAISIE FORMATION'!$H364="OUI",'SAISIE FORMATION'!$G364+1460,"")</f>
        <v/>
      </c>
    </row>
    <row r="365" spans="2:9" ht="18" customHeight="1" x14ac:dyDescent="0.3">
      <c r="B365" s="23" t="s">
        <v>35</v>
      </c>
      <c r="C365" s="4" t="str">
        <f>IF(B365=" "," ",(VLOOKUP(B365,'tableau formation'!$B$6:$E$172,2,0)))</f>
        <v xml:space="preserve"> </v>
      </c>
      <c r="D365" s="26" t="s">
        <v>35</v>
      </c>
      <c r="E365" s="27" t="str">
        <f>IF('SAISIE FORMATION'!$D365=" "," ",(VLOOKUP('SAISIE FORMATION'!$D365,'tableau agent'!$B$6:$F$100,2,0)))</f>
        <v xml:space="preserve"> </v>
      </c>
      <c r="F365" s="27" t="str">
        <f>IF('SAISIE FORMATION'!$D365=" "," ",(VLOOKUP('SAISIE FORMATION'!$D365,'tableau agent'!$B$6:$F$100,3,0)))</f>
        <v xml:space="preserve"> </v>
      </c>
      <c r="G365" s="25"/>
      <c r="H365" s="25"/>
      <c r="I365" s="17" t="str">
        <f>IF('SAISIE FORMATION'!$H365="OUI",'SAISIE FORMATION'!$G365+1460,"")</f>
        <v/>
      </c>
    </row>
    <row r="366" spans="2:9" ht="18" customHeight="1" x14ac:dyDescent="0.3">
      <c r="B366" s="23" t="s">
        <v>35</v>
      </c>
      <c r="C366" s="4" t="str">
        <f>IF(B366=" "," ",(VLOOKUP(B366,'tableau formation'!$B$6:$E$172,2,0)))</f>
        <v xml:space="preserve"> </v>
      </c>
      <c r="D366" s="26" t="s">
        <v>35</v>
      </c>
      <c r="E366" s="27" t="str">
        <f>IF('SAISIE FORMATION'!$D366=" "," ",(VLOOKUP('SAISIE FORMATION'!$D366,'tableau agent'!$B$6:$F$100,2,0)))</f>
        <v xml:space="preserve"> </v>
      </c>
      <c r="F366" s="27" t="str">
        <f>IF('SAISIE FORMATION'!$D366=" "," ",(VLOOKUP('SAISIE FORMATION'!$D366,'tableau agent'!$B$6:$F$100,3,0)))</f>
        <v xml:space="preserve"> </v>
      </c>
      <c r="G366" s="25"/>
      <c r="H366" s="25"/>
      <c r="I366" s="17" t="str">
        <f>IF('SAISIE FORMATION'!$H366="OUI",'SAISIE FORMATION'!$G366+1460,"")</f>
        <v/>
      </c>
    </row>
    <row r="367" spans="2:9" ht="18" customHeight="1" x14ac:dyDescent="0.3">
      <c r="B367" s="23" t="s">
        <v>35</v>
      </c>
      <c r="C367" s="4" t="str">
        <f>IF(B367=" "," ",(VLOOKUP(B367,'tableau formation'!$B$6:$E$172,2,0)))</f>
        <v xml:space="preserve"> </v>
      </c>
      <c r="D367" s="26" t="s">
        <v>35</v>
      </c>
      <c r="E367" s="27" t="str">
        <f>IF('SAISIE FORMATION'!$D367=" "," ",(VLOOKUP('SAISIE FORMATION'!$D367,'tableau agent'!$B$6:$F$100,2,0)))</f>
        <v xml:space="preserve"> </v>
      </c>
      <c r="F367" s="27" t="str">
        <f>IF('SAISIE FORMATION'!$D367=" "," ",(VLOOKUP('SAISIE FORMATION'!$D367,'tableau agent'!$B$6:$F$100,3,0)))</f>
        <v xml:space="preserve"> </v>
      </c>
      <c r="G367" s="25"/>
      <c r="H367" s="25"/>
      <c r="I367" s="17" t="str">
        <f>IF('SAISIE FORMATION'!$H367="OUI",'SAISIE FORMATION'!$G367+1460,"")</f>
        <v/>
      </c>
    </row>
    <row r="368" spans="2:9" ht="18" customHeight="1" x14ac:dyDescent="0.3">
      <c r="B368" s="23" t="s">
        <v>35</v>
      </c>
      <c r="C368" s="4" t="str">
        <f>IF(B368=" "," ",(VLOOKUP(B368,'tableau formation'!$B$6:$E$172,2,0)))</f>
        <v xml:space="preserve"> </v>
      </c>
      <c r="D368" s="26" t="s">
        <v>35</v>
      </c>
      <c r="E368" s="27" t="str">
        <f>IF('SAISIE FORMATION'!$D368=" "," ",(VLOOKUP('SAISIE FORMATION'!$D368,'tableau agent'!$B$6:$F$100,2,0)))</f>
        <v xml:space="preserve"> </v>
      </c>
      <c r="F368" s="27" t="str">
        <f>IF('SAISIE FORMATION'!$D368=" "," ",(VLOOKUP('SAISIE FORMATION'!$D368,'tableau agent'!$B$6:$F$100,3,0)))</f>
        <v xml:space="preserve"> </v>
      </c>
      <c r="G368" s="25"/>
      <c r="H368" s="25"/>
      <c r="I368" s="17" t="str">
        <f>IF('SAISIE FORMATION'!$H368="OUI",'SAISIE FORMATION'!$G368+1460,"")</f>
        <v/>
      </c>
    </row>
    <row r="369" spans="2:9" ht="18" customHeight="1" x14ac:dyDescent="0.3">
      <c r="B369" s="23" t="s">
        <v>35</v>
      </c>
      <c r="C369" s="4" t="str">
        <f>IF(B369=" "," ",(VLOOKUP(B369,'tableau formation'!$B$6:$E$172,2,0)))</f>
        <v xml:space="preserve"> </v>
      </c>
      <c r="D369" s="26" t="s">
        <v>35</v>
      </c>
      <c r="E369" s="27" t="str">
        <f>IF('SAISIE FORMATION'!$D369=" "," ",(VLOOKUP('SAISIE FORMATION'!$D369,'tableau agent'!$B$6:$F$100,2,0)))</f>
        <v xml:space="preserve"> </v>
      </c>
      <c r="F369" s="27" t="str">
        <f>IF('SAISIE FORMATION'!$D369=" "," ",(VLOOKUP('SAISIE FORMATION'!$D369,'tableau agent'!$B$6:$F$100,3,0)))</f>
        <v xml:space="preserve"> </v>
      </c>
      <c r="G369" s="25"/>
      <c r="H369" s="25"/>
      <c r="I369" s="17" t="str">
        <f>IF('SAISIE FORMATION'!$H369="OUI",'SAISIE FORMATION'!$G369+1460,"")</f>
        <v/>
      </c>
    </row>
    <row r="370" spans="2:9" ht="18" customHeight="1" x14ac:dyDescent="0.3">
      <c r="B370" s="23" t="s">
        <v>35</v>
      </c>
      <c r="C370" s="4" t="str">
        <f>IF(B370=" "," ",(VLOOKUP(B370,'tableau formation'!$B$6:$E$172,2,0)))</f>
        <v xml:space="preserve"> </v>
      </c>
      <c r="D370" s="26" t="s">
        <v>35</v>
      </c>
      <c r="E370" s="27" t="str">
        <f>IF('SAISIE FORMATION'!$D370=" "," ",(VLOOKUP('SAISIE FORMATION'!$D370,'tableau agent'!$B$6:$F$100,2,0)))</f>
        <v xml:space="preserve"> </v>
      </c>
      <c r="F370" s="27" t="str">
        <f>IF('SAISIE FORMATION'!$D370=" "," ",(VLOOKUP('SAISIE FORMATION'!$D370,'tableau agent'!$B$6:$F$100,3,0)))</f>
        <v xml:space="preserve"> </v>
      </c>
      <c r="G370" s="25"/>
      <c r="H370" s="25"/>
      <c r="I370" s="17" t="str">
        <f>IF('SAISIE FORMATION'!$H370="OUI",'SAISIE FORMATION'!$G370+1460,"")</f>
        <v/>
      </c>
    </row>
    <row r="371" spans="2:9" ht="18" customHeight="1" x14ac:dyDescent="0.3">
      <c r="B371" s="23" t="s">
        <v>35</v>
      </c>
      <c r="C371" s="4" t="str">
        <f>IF(B371=" "," ",(VLOOKUP(B371,'tableau formation'!$B$6:$E$172,2,0)))</f>
        <v xml:space="preserve"> </v>
      </c>
      <c r="D371" s="26" t="s">
        <v>35</v>
      </c>
      <c r="E371" s="27" t="str">
        <f>IF('SAISIE FORMATION'!$D371=" "," ",(VLOOKUP('SAISIE FORMATION'!$D371,'tableau agent'!$B$6:$F$100,2,0)))</f>
        <v xml:space="preserve"> </v>
      </c>
      <c r="F371" s="27" t="str">
        <f>IF('SAISIE FORMATION'!$D371=" "," ",(VLOOKUP('SAISIE FORMATION'!$D371,'tableau agent'!$B$6:$F$100,3,0)))</f>
        <v xml:space="preserve"> </v>
      </c>
      <c r="G371" s="25"/>
      <c r="H371" s="25"/>
      <c r="I371" s="17" t="str">
        <f>IF('SAISIE FORMATION'!$H371="OUI",'SAISIE FORMATION'!$G371+1460,"")</f>
        <v/>
      </c>
    </row>
    <row r="372" spans="2:9" ht="18" customHeight="1" x14ac:dyDescent="0.3">
      <c r="B372" s="23" t="s">
        <v>35</v>
      </c>
      <c r="C372" s="4" t="str">
        <f>IF(B372=" "," ",(VLOOKUP(B372,'tableau formation'!$B$6:$E$172,2,0)))</f>
        <v xml:space="preserve"> </v>
      </c>
      <c r="D372" s="26" t="s">
        <v>35</v>
      </c>
      <c r="E372" s="27" t="str">
        <f>IF('SAISIE FORMATION'!$D372=" "," ",(VLOOKUP('SAISIE FORMATION'!$D372,'tableau agent'!$B$6:$F$100,2,0)))</f>
        <v xml:space="preserve"> </v>
      </c>
      <c r="F372" s="27" t="str">
        <f>IF('SAISIE FORMATION'!$D372=" "," ",(VLOOKUP('SAISIE FORMATION'!$D372,'tableau agent'!$B$6:$F$100,3,0)))</f>
        <v xml:space="preserve"> </v>
      </c>
      <c r="G372" s="25"/>
      <c r="H372" s="25"/>
      <c r="I372" s="17" t="str">
        <f>IF('SAISIE FORMATION'!$H372="OUI",'SAISIE FORMATION'!$G372+1460,"")</f>
        <v/>
      </c>
    </row>
    <row r="373" spans="2:9" ht="18" customHeight="1" x14ac:dyDescent="0.3">
      <c r="B373" s="23" t="s">
        <v>35</v>
      </c>
      <c r="C373" s="4" t="str">
        <f>IF(B373=" "," ",(VLOOKUP(B373,'tableau formation'!$B$6:$E$172,2,0)))</f>
        <v xml:space="preserve"> </v>
      </c>
      <c r="D373" s="26" t="s">
        <v>35</v>
      </c>
      <c r="E373" s="27" t="str">
        <f>IF('SAISIE FORMATION'!$D373=" "," ",(VLOOKUP('SAISIE FORMATION'!$D373,'tableau agent'!$B$6:$F$100,2,0)))</f>
        <v xml:space="preserve"> </v>
      </c>
      <c r="F373" s="27" t="str">
        <f>IF('SAISIE FORMATION'!$D373=" "," ",(VLOOKUP('SAISIE FORMATION'!$D373,'tableau agent'!$B$6:$F$100,3,0)))</f>
        <v xml:space="preserve"> </v>
      </c>
      <c r="G373" s="25"/>
      <c r="H373" s="25"/>
      <c r="I373" s="17" t="str">
        <f>IF('SAISIE FORMATION'!$H373="OUI",'SAISIE FORMATION'!$G373+1460,"")</f>
        <v/>
      </c>
    </row>
    <row r="374" spans="2:9" ht="18" customHeight="1" x14ac:dyDescent="0.3">
      <c r="B374" s="23" t="s">
        <v>35</v>
      </c>
      <c r="C374" s="4" t="str">
        <f>IF(B374=" "," ",(VLOOKUP(B374,'tableau formation'!$B$6:$E$172,2,0)))</f>
        <v xml:space="preserve"> </v>
      </c>
      <c r="D374" s="26" t="s">
        <v>35</v>
      </c>
      <c r="E374" s="27" t="str">
        <f>IF('SAISIE FORMATION'!$D374=" "," ",(VLOOKUP('SAISIE FORMATION'!$D374,'tableau agent'!$B$6:$F$100,2,0)))</f>
        <v xml:space="preserve"> </v>
      </c>
      <c r="F374" s="27" t="str">
        <f>IF('SAISIE FORMATION'!$D374=" "," ",(VLOOKUP('SAISIE FORMATION'!$D374,'tableau agent'!$B$6:$F$100,3,0)))</f>
        <v xml:space="preserve"> </v>
      </c>
      <c r="G374" s="25"/>
      <c r="H374" s="25"/>
      <c r="I374" s="17" t="str">
        <f>IF('SAISIE FORMATION'!$H374="OUI",'SAISIE FORMATION'!$G374+1460,"")</f>
        <v/>
      </c>
    </row>
    <row r="375" spans="2:9" ht="18" customHeight="1" x14ac:dyDescent="0.3">
      <c r="B375" s="23" t="s">
        <v>35</v>
      </c>
      <c r="C375" s="4" t="str">
        <f>IF(B375=" "," ",(VLOOKUP(B375,'tableau formation'!$B$6:$E$172,2,0)))</f>
        <v xml:space="preserve"> </v>
      </c>
      <c r="D375" s="26" t="s">
        <v>35</v>
      </c>
      <c r="E375" s="27" t="str">
        <f>IF('SAISIE FORMATION'!$D375=" "," ",(VLOOKUP('SAISIE FORMATION'!$D375,'tableau agent'!$B$6:$F$100,2,0)))</f>
        <v xml:space="preserve"> </v>
      </c>
      <c r="F375" s="27" t="str">
        <f>IF('SAISIE FORMATION'!$D375=" "," ",(VLOOKUP('SAISIE FORMATION'!$D375,'tableau agent'!$B$6:$F$100,3,0)))</f>
        <v xml:space="preserve"> </v>
      </c>
      <c r="G375" s="25"/>
      <c r="H375" s="25"/>
      <c r="I375" s="17" t="str">
        <f>IF('SAISIE FORMATION'!$H375="OUI",'SAISIE FORMATION'!$G375+1460,"")</f>
        <v/>
      </c>
    </row>
    <row r="376" spans="2:9" ht="18" customHeight="1" x14ac:dyDescent="0.3">
      <c r="B376" s="23" t="s">
        <v>35</v>
      </c>
      <c r="C376" s="4" t="str">
        <f>IF(B376=" "," ",(VLOOKUP(B376,'tableau formation'!$B$6:$E$172,2,0)))</f>
        <v xml:space="preserve"> </v>
      </c>
      <c r="D376" s="26" t="s">
        <v>35</v>
      </c>
      <c r="E376" s="27" t="str">
        <f>IF('SAISIE FORMATION'!$D376=" "," ",(VLOOKUP('SAISIE FORMATION'!$D376,'tableau agent'!$B$6:$F$100,2,0)))</f>
        <v xml:space="preserve"> </v>
      </c>
      <c r="F376" s="27" t="str">
        <f>IF('SAISIE FORMATION'!$D376=" "," ",(VLOOKUP('SAISIE FORMATION'!$D376,'tableau agent'!$B$6:$F$100,3,0)))</f>
        <v xml:space="preserve"> </v>
      </c>
      <c r="G376" s="25"/>
      <c r="H376" s="25"/>
      <c r="I376" s="17" t="str">
        <f>IF('SAISIE FORMATION'!$H376="OUI",'SAISIE FORMATION'!$G376+1460,"")</f>
        <v/>
      </c>
    </row>
    <row r="377" spans="2:9" ht="18" customHeight="1" x14ac:dyDescent="0.3">
      <c r="B377" s="23" t="s">
        <v>35</v>
      </c>
      <c r="C377" s="4" t="str">
        <f>IF(B377=" "," ",(VLOOKUP(B377,'tableau formation'!$B$6:$E$172,2,0)))</f>
        <v xml:space="preserve"> </v>
      </c>
      <c r="D377" s="26" t="s">
        <v>35</v>
      </c>
      <c r="E377" s="27" t="str">
        <f>IF('SAISIE FORMATION'!$D377=" "," ",(VLOOKUP('SAISIE FORMATION'!$D377,'tableau agent'!$B$6:$F$100,2,0)))</f>
        <v xml:space="preserve"> </v>
      </c>
      <c r="F377" s="27" t="str">
        <f>IF('SAISIE FORMATION'!$D377=" "," ",(VLOOKUP('SAISIE FORMATION'!$D377,'tableau agent'!$B$6:$F$100,3,0)))</f>
        <v xml:space="preserve"> </v>
      </c>
      <c r="G377" s="25"/>
      <c r="H377" s="25"/>
      <c r="I377" s="17" t="str">
        <f>IF('SAISIE FORMATION'!$H377="OUI",'SAISIE FORMATION'!$G377+1460,"")</f>
        <v/>
      </c>
    </row>
    <row r="378" spans="2:9" ht="18" customHeight="1" x14ac:dyDescent="0.3">
      <c r="B378" s="23" t="s">
        <v>35</v>
      </c>
      <c r="C378" s="4" t="str">
        <f>IF(B378=" "," ",(VLOOKUP(B378,'tableau formation'!$B$6:$E$172,2,0)))</f>
        <v xml:space="preserve"> </v>
      </c>
      <c r="D378" s="26" t="s">
        <v>35</v>
      </c>
      <c r="E378" s="27" t="str">
        <f>IF('SAISIE FORMATION'!$D378=" "," ",(VLOOKUP('SAISIE FORMATION'!$D378,'tableau agent'!$B$6:$F$100,2,0)))</f>
        <v xml:space="preserve"> </v>
      </c>
      <c r="F378" s="27" t="str">
        <f>IF('SAISIE FORMATION'!$D378=" "," ",(VLOOKUP('SAISIE FORMATION'!$D378,'tableau agent'!$B$6:$F$100,3,0)))</f>
        <v xml:space="preserve"> </v>
      </c>
      <c r="G378" s="25"/>
      <c r="H378" s="25"/>
      <c r="I378" s="17" t="str">
        <f>IF('SAISIE FORMATION'!$H378="OUI",'SAISIE FORMATION'!$G378+1460,"")</f>
        <v/>
      </c>
    </row>
    <row r="379" spans="2:9" ht="18" customHeight="1" x14ac:dyDescent="0.3">
      <c r="B379" s="23" t="s">
        <v>35</v>
      </c>
      <c r="C379" s="4" t="str">
        <f>IF(B379=" "," ",(VLOOKUP(B379,'tableau formation'!$B$6:$E$172,2,0)))</f>
        <v xml:space="preserve"> </v>
      </c>
      <c r="D379" s="26" t="s">
        <v>35</v>
      </c>
      <c r="E379" s="27" t="str">
        <f>IF('SAISIE FORMATION'!$D379=" "," ",(VLOOKUP('SAISIE FORMATION'!$D379,'tableau agent'!$B$6:$F$100,2,0)))</f>
        <v xml:space="preserve"> </v>
      </c>
      <c r="F379" s="27" t="str">
        <f>IF('SAISIE FORMATION'!$D379=" "," ",(VLOOKUP('SAISIE FORMATION'!$D379,'tableau agent'!$B$6:$F$100,3,0)))</f>
        <v xml:space="preserve"> </v>
      </c>
      <c r="G379" s="25"/>
      <c r="H379" s="25"/>
      <c r="I379" s="17" t="str">
        <f>IF('SAISIE FORMATION'!$H379="OUI",'SAISIE FORMATION'!$G379+1460,"")</f>
        <v/>
      </c>
    </row>
    <row r="380" spans="2:9" ht="18" customHeight="1" x14ac:dyDescent="0.3">
      <c r="B380" s="23" t="s">
        <v>35</v>
      </c>
      <c r="C380" s="4" t="str">
        <f>IF(B380=" "," ",(VLOOKUP(B380,'tableau formation'!$B$6:$E$172,2,0)))</f>
        <v xml:space="preserve"> </v>
      </c>
      <c r="D380" s="26" t="s">
        <v>35</v>
      </c>
      <c r="E380" s="27" t="str">
        <f>IF('SAISIE FORMATION'!$D380=" "," ",(VLOOKUP('SAISIE FORMATION'!$D380,'tableau agent'!$B$6:$F$100,2,0)))</f>
        <v xml:space="preserve"> </v>
      </c>
      <c r="F380" s="27" t="str">
        <f>IF('SAISIE FORMATION'!$D380=" "," ",(VLOOKUP('SAISIE FORMATION'!$D380,'tableau agent'!$B$6:$F$100,3,0)))</f>
        <v xml:space="preserve"> </v>
      </c>
      <c r="G380" s="25"/>
      <c r="H380" s="25"/>
      <c r="I380" s="17" t="str">
        <f>IF('SAISIE FORMATION'!$H380="OUI",'SAISIE FORMATION'!$G380+1460,"")</f>
        <v/>
      </c>
    </row>
    <row r="381" spans="2:9" ht="18" customHeight="1" x14ac:dyDescent="0.3">
      <c r="B381" s="23" t="s">
        <v>35</v>
      </c>
      <c r="C381" s="4" t="str">
        <f>IF(B381=" "," ",(VLOOKUP(B381,'tableau formation'!$B$6:$E$172,2,0)))</f>
        <v xml:space="preserve"> </v>
      </c>
      <c r="D381" s="26" t="s">
        <v>35</v>
      </c>
      <c r="E381" s="27" t="str">
        <f>IF('SAISIE FORMATION'!$D381=" "," ",(VLOOKUP('SAISIE FORMATION'!$D381,'tableau agent'!$B$6:$F$100,2,0)))</f>
        <v xml:space="preserve"> </v>
      </c>
      <c r="F381" s="27" t="str">
        <f>IF('SAISIE FORMATION'!$D381=" "," ",(VLOOKUP('SAISIE FORMATION'!$D381,'tableau agent'!$B$6:$F$100,3,0)))</f>
        <v xml:space="preserve"> </v>
      </c>
      <c r="G381" s="25"/>
      <c r="H381" s="25"/>
      <c r="I381" s="17" t="str">
        <f>IF('SAISIE FORMATION'!$H381="OUI",'SAISIE FORMATION'!$G381+1460,"")</f>
        <v/>
      </c>
    </row>
    <row r="382" spans="2:9" ht="18" customHeight="1" x14ac:dyDescent="0.3">
      <c r="B382" s="23" t="s">
        <v>35</v>
      </c>
      <c r="C382" s="4" t="str">
        <f>IF(B382=" "," ",(VLOOKUP(B382,'tableau formation'!$B$6:$E$172,2,0)))</f>
        <v xml:space="preserve"> </v>
      </c>
      <c r="D382" s="26" t="s">
        <v>35</v>
      </c>
      <c r="E382" s="27" t="str">
        <f>IF('SAISIE FORMATION'!$D382=" "," ",(VLOOKUP('SAISIE FORMATION'!$D382,'tableau agent'!$B$6:$F$100,2,0)))</f>
        <v xml:space="preserve"> </v>
      </c>
      <c r="F382" s="27" t="str">
        <f>IF('SAISIE FORMATION'!$D382=" "," ",(VLOOKUP('SAISIE FORMATION'!$D382,'tableau agent'!$B$6:$F$100,3,0)))</f>
        <v xml:space="preserve"> </v>
      </c>
      <c r="G382" s="25"/>
      <c r="H382" s="25"/>
      <c r="I382" s="17" t="str">
        <f>IF('SAISIE FORMATION'!$H382="OUI",'SAISIE FORMATION'!$G382+1460,"")</f>
        <v/>
      </c>
    </row>
    <row r="383" spans="2:9" ht="18" customHeight="1" x14ac:dyDescent="0.3">
      <c r="B383" s="23" t="s">
        <v>35</v>
      </c>
      <c r="C383" s="4" t="str">
        <f>IF(B383=" "," ",(VLOOKUP(B383,'tableau formation'!$B$6:$E$172,2,0)))</f>
        <v xml:space="preserve"> </v>
      </c>
      <c r="D383" s="26" t="s">
        <v>35</v>
      </c>
      <c r="E383" s="27" t="str">
        <f>IF('SAISIE FORMATION'!$D383=" "," ",(VLOOKUP('SAISIE FORMATION'!$D383,'tableau agent'!$B$6:$F$100,2,0)))</f>
        <v xml:space="preserve"> </v>
      </c>
      <c r="F383" s="27" t="str">
        <f>IF('SAISIE FORMATION'!$D383=" "," ",(VLOOKUP('SAISIE FORMATION'!$D383,'tableau agent'!$B$6:$F$100,3,0)))</f>
        <v xml:space="preserve"> </v>
      </c>
      <c r="G383" s="25"/>
      <c r="H383" s="25"/>
      <c r="I383" s="17" t="str">
        <f>IF('SAISIE FORMATION'!$H383="OUI",'SAISIE FORMATION'!$G383+1460,"")</f>
        <v/>
      </c>
    </row>
    <row r="384" spans="2:9" ht="18" customHeight="1" x14ac:dyDescent="0.3">
      <c r="B384" s="23" t="s">
        <v>35</v>
      </c>
      <c r="C384" s="4" t="str">
        <f>IF(B384=" "," ",(VLOOKUP(B384,'tableau formation'!$B$6:$E$172,2,0)))</f>
        <v xml:space="preserve"> </v>
      </c>
      <c r="D384" s="26" t="s">
        <v>35</v>
      </c>
      <c r="E384" s="27" t="str">
        <f>IF('SAISIE FORMATION'!$D384=" "," ",(VLOOKUP('SAISIE FORMATION'!$D384,'tableau agent'!$B$6:$F$100,2,0)))</f>
        <v xml:space="preserve"> </v>
      </c>
      <c r="F384" s="27" t="str">
        <f>IF('SAISIE FORMATION'!$D384=" "," ",(VLOOKUP('SAISIE FORMATION'!$D384,'tableau agent'!$B$6:$F$100,3,0)))</f>
        <v xml:space="preserve"> </v>
      </c>
      <c r="G384" s="25"/>
      <c r="H384" s="25"/>
      <c r="I384" s="17" t="str">
        <f>IF('SAISIE FORMATION'!$H384="OUI",'SAISIE FORMATION'!$G384+1460,"")</f>
        <v/>
      </c>
    </row>
    <row r="385" spans="2:9" ht="18" customHeight="1" x14ac:dyDescent="0.3">
      <c r="B385" s="23" t="s">
        <v>35</v>
      </c>
      <c r="C385" s="4" t="str">
        <f>IF(B385=" "," ",(VLOOKUP(B385,'tableau formation'!$B$6:$E$172,2,0)))</f>
        <v xml:space="preserve"> </v>
      </c>
      <c r="D385" s="26" t="s">
        <v>35</v>
      </c>
      <c r="E385" s="27" t="str">
        <f>IF('SAISIE FORMATION'!$D385=" "," ",(VLOOKUP('SAISIE FORMATION'!$D385,'tableau agent'!$B$6:$F$100,2,0)))</f>
        <v xml:space="preserve"> </v>
      </c>
      <c r="F385" s="27" t="str">
        <f>IF('SAISIE FORMATION'!$D385=" "," ",(VLOOKUP('SAISIE FORMATION'!$D385,'tableau agent'!$B$6:$F$100,3,0)))</f>
        <v xml:space="preserve"> </v>
      </c>
      <c r="G385" s="25"/>
      <c r="H385" s="25"/>
      <c r="I385" s="17" t="str">
        <f>IF('SAISIE FORMATION'!$H385="OUI",'SAISIE FORMATION'!$G385+1460,"")</f>
        <v/>
      </c>
    </row>
    <row r="386" spans="2:9" ht="18" customHeight="1" x14ac:dyDescent="0.3">
      <c r="B386" s="23" t="s">
        <v>35</v>
      </c>
      <c r="C386" s="4" t="str">
        <f>IF(B386=" "," ",(VLOOKUP(B386,'tableau formation'!$B$6:$E$172,2,0)))</f>
        <v xml:space="preserve"> </v>
      </c>
      <c r="D386" s="26" t="s">
        <v>35</v>
      </c>
      <c r="E386" s="27" t="str">
        <f>IF('SAISIE FORMATION'!$D386=" "," ",(VLOOKUP('SAISIE FORMATION'!$D386,'tableau agent'!$B$6:$F$100,2,0)))</f>
        <v xml:space="preserve"> </v>
      </c>
      <c r="F386" s="27" t="str">
        <f>IF('SAISIE FORMATION'!$D386=" "," ",(VLOOKUP('SAISIE FORMATION'!$D386,'tableau agent'!$B$6:$F$100,3,0)))</f>
        <v xml:space="preserve"> </v>
      </c>
      <c r="G386" s="25"/>
      <c r="H386" s="25"/>
      <c r="I386" s="17" t="str">
        <f>IF('SAISIE FORMATION'!$H386="OUI",'SAISIE FORMATION'!$G386+1460,"")</f>
        <v/>
      </c>
    </row>
    <row r="387" spans="2:9" ht="18" customHeight="1" x14ac:dyDescent="0.3">
      <c r="B387" s="23" t="s">
        <v>35</v>
      </c>
      <c r="C387" s="4" t="str">
        <f>IF(B387=" "," ",(VLOOKUP(B387,'tableau formation'!$B$6:$E$172,2,0)))</f>
        <v xml:space="preserve"> </v>
      </c>
      <c r="D387" s="26" t="s">
        <v>35</v>
      </c>
      <c r="E387" s="27" t="str">
        <f>IF('SAISIE FORMATION'!$D387=" "," ",(VLOOKUP('SAISIE FORMATION'!$D387,'tableau agent'!$B$6:$F$100,2,0)))</f>
        <v xml:space="preserve"> </v>
      </c>
      <c r="F387" s="27" t="str">
        <f>IF('SAISIE FORMATION'!$D387=" "," ",(VLOOKUP('SAISIE FORMATION'!$D387,'tableau agent'!$B$6:$F$100,3,0)))</f>
        <v xml:space="preserve"> </v>
      </c>
      <c r="G387" s="25"/>
      <c r="H387" s="25"/>
      <c r="I387" s="17" t="str">
        <f>IF('SAISIE FORMATION'!$H387="OUI",'SAISIE FORMATION'!$G387+1460,"")</f>
        <v/>
      </c>
    </row>
    <row r="388" spans="2:9" ht="18" customHeight="1" x14ac:dyDescent="0.3">
      <c r="B388" s="23" t="s">
        <v>35</v>
      </c>
      <c r="C388" s="4" t="str">
        <f>IF(B388=" "," ",(VLOOKUP(B388,'tableau formation'!$B$6:$E$172,2,0)))</f>
        <v xml:space="preserve"> </v>
      </c>
      <c r="D388" s="26" t="s">
        <v>35</v>
      </c>
      <c r="E388" s="27" t="str">
        <f>IF('SAISIE FORMATION'!$D388=" "," ",(VLOOKUP('SAISIE FORMATION'!$D388,'tableau agent'!$B$6:$F$100,2,0)))</f>
        <v xml:space="preserve"> </v>
      </c>
      <c r="F388" s="27" t="str">
        <f>IF('SAISIE FORMATION'!$D388=" "," ",(VLOOKUP('SAISIE FORMATION'!$D388,'tableau agent'!$B$6:$F$100,3,0)))</f>
        <v xml:space="preserve"> </v>
      </c>
      <c r="G388" s="25"/>
      <c r="H388" s="25"/>
      <c r="I388" s="17" t="str">
        <f>IF('SAISIE FORMATION'!$H388="OUI",'SAISIE FORMATION'!$G388+1460,"")</f>
        <v/>
      </c>
    </row>
    <row r="389" spans="2:9" ht="18" customHeight="1" x14ac:dyDescent="0.3">
      <c r="B389" s="23" t="s">
        <v>35</v>
      </c>
      <c r="C389" s="4" t="str">
        <f>IF(B389=" "," ",(VLOOKUP(B389,'tableau formation'!$B$6:$E$172,2,0)))</f>
        <v xml:space="preserve"> </v>
      </c>
      <c r="D389" s="26" t="s">
        <v>35</v>
      </c>
      <c r="E389" s="27" t="str">
        <f>IF('SAISIE FORMATION'!$D389=" "," ",(VLOOKUP('SAISIE FORMATION'!$D389,'tableau agent'!$B$6:$F$100,2,0)))</f>
        <v xml:space="preserve"> </v>
      </c>
      <c r="F389" s="27" t="str">
        <f>IF('SAISIE FORMATION'!$D389=" "," ",(VLOOKUP('SAISIE FORMATION'!$D389,'tableau agent'!$B$6:$F$100,3,0)))</f>
        <v xml:space="preserve"> </v>
      </c>
      <c r="G389" s="25"/>
      <c r="H389" s="25"/>
      <c r="I389" s="17" t="str">
        <f>IF('SAISIE FORMATION'!$H389="OUI",'SAISIE FORMATION'!$G389+1460,"")</f>
        <v/>
      </c>
    </row>
    <row r="390" spans="2:9" ht="18" customHeight="1" x14ac:dyDescent="0.3">
      <c r="B390" s="23" t="s">
        <v>35</v>
      </c>
      <c r="C390" s="4" t="str">
        <f>IF(B390=" "," ",(VLOOKUP(B390,'tableau formation'!$B$6:$E$172,2,0)))</f>
        <v xml:space="preserve"> </v>
      </c>
      <c r="D390" s="26" t="s">
        <v>35</v>
      </c>
      <c r="E390" s="27" t="str">
        <f>IF('SAISIE FORMATION'!$D390=" "," ",(VLOOKUP('SAISIE FORMATION'!$D390,'tableau agent'!$B$6:$F$100,2,0)))</f>
        <v xml:space="preserve"> </v>
      </c>
      <c r="F390" s="27" t="str">
        <f>IF('SAISIE FORMATION'!$D390=" "," ",(VLOOKUP('SAISIE FORMATION'!$D390,'tableau agent'!$B$6:$F$100,3,0)))</f>
        <v xml:space="preserve"> </v>
      </c>
      <c r="G390" s="25"/>
      <c r="H390" s="25"/>
      <c r="I390" s="17" t="str">
        <f>IF('SAISIE FORMATION'!$H390="OUI",'SAISIE FORMATION'!$G390+1460,"")</f>
        <v/>
      </c>
    </row>
    <row r="391" spans="2:9" ht="18" customHeight="1" x14ac:dyDescent="0.3">
      <c r="B391" s="23" t="s">
        <v>35</v>
      </c>
      <c r="C391" s="4" t="str">
        <f>IF(B391=" "," ",(VLOOKUP(B391,'tableau formation'!$B$6:$E$172,2,0)))</f>
        <v xml:space="preserve"> </v>
      </c>
      <c r="D391" s="26" t="s">
        <v>35</v>
      </c>
      <c r="E391" s="27" t="str">
        <f>IF('SAISIE FORMATION'!$D391=" "," ",(VLOOKUP('SAISIE FORMATION'!$D391,'tableau agent'!$B$6:$F$100,2,0)))</f>
        <v xml:space="preserve"> </v>
      </c>
      <c r="F391" s="27" t="str">
        <f>IF('SAISIE FORMATION'!$D391=" "," ",(VLOOKUP('SAISIE FORMATION'!$D391,'tableau agent'!$B$6:$F$100,3,0)))</f>
        <v xml:space="preserve"> </v>
      </c>
      <c r="G391" s="25"/>
      <c r="H391" s="25"/>
      <c r="I391" s="17" t="str">
        <f>IF('SAISIE FORMATION'!$H391="OUI",'SAISIE FORMATION'!$G391+1460,"")</f>
        <v/>
      </c>
    </row>
    <row r="392" spans="2:9" ht="18" customHeight="1" x14ac:dyDescent="0.3">
      <c r="B392" s="23" t="s">
        <v>35</v>
      </c>
      <c r="C392" s="4" t="str">
        <f>IF(B392=" "," ",(VLOOKUP(B392,'tableau formation'!$B$6:$E$172,2,0)))</f>
        <v xml:space="preserve"> </v>
      </c>
      <c r="D392" s="26" t="s">
        <v>35</v>
      </c>
      <c r="E392" s="27" t="str">
        <f>IF('SAISIE FORMATION'!$D392=" "," ",(VLOOKUP('SAISIE FORMATION'!$D392,'tableau agent'!$B$6:$F$100,2,0)))</f>
        <v xml:space="preserve"> </v>
      </c>
      <c r="F392" s="27" t="str">
        <f>IF('SAISIE FORMATION'!$D392=" "," ",(VLOOKUP('SAISIE FORMATION'!$D392,'tableau agent'!$B$6:$F$100,3,0)))</f>
        <v xml:space="preserve"> </v>
      </c>
      <c r="G392" s="25"/>
      <c r="H392" s="25"/>
      <c r="I392" s="17" t="str">
        <f>IF('SAISIE FORMATION'!$H392="OUI",'SAISIE FORMATION'!$G392+1460,"")</f>
        <v/>
      </c>
    </row>
    <row r="393" spans="2:9" ht="18" customHeight="1" x14ac:dyDescent="0.3">
      <c r="B393" s="23" t="s">
        <v>35</v>
      </c>
      <c r="C393" s="4" t="str">
        <f>IF(B393=" "," ",(VLOOKUP(B393,'tableau formation'!$B$6:$E$172,2,0)))</f>
        <v xml:space="preserve"> </v>
      </c>
      <c r="D393" s="26" t="s">
        <v>35</v>
      </c>
      <c r="E393" s="27" t="str">
        <f>IF('SAISIE FORMATION'!$D393=" "," ",(VLOOKUP('SAISIE FORMATION'!$D393,'tableau agent'!$B$6:$F$100,2,0)))</f>
        <v xml:space="preserve"> </v>
      </c>
      <c r="F393" s="27" t="str">
        <f>IF('SAISIE FORMATION'!$D393=" "," ",(VLOOKUP('SAISIE FORMATION'!$D393,'tableau agent'!$B$6:$F$100,3,0)))</f>
        <v xml:space="preserve"> </v>
      </c>
      <c r="G393" s="25"/>
      <c r="H393" s="25"/>
      <c r="I393" s="17" t="str">
        <f>IF('SAISIE FORMATION'!$H393="OUI",'SAISIE FORMATION'!$G393+1460,"")</f>
        <v/>
      </c>
    </row>
    <row r="394" spans="2:9" ht="18" customHeight="1" x14ac:dyDescent="0.3">
      <c r="B394" s="23" t="s">
        <v>35</v>
      </c>
      <c r="C394" s="4" t="str">
        <f>IF(B394=" "," ",(VLOOKUP(B394,'tableau formation'!$B$6:$E$172,2,0)))</f>
        <v xml:space="preserve"> </v>
      </c>
      <c r="D394" s="26" t="s">
        <v>35</v>
      </c>
      <c r="E394" s="27" t="str">
        <f>IF('SAISIE FORMATION'!$D394=" "," ",(VLOOKUP('SAISIE FORMATION'!$D394,'tableau agent'!$B$6:$F$100,2,0)))</f>
        <v xml:space="preserve"> </v>
      </c>
      <c r="F394" s="27" t="str">
        <f>IF('SAISIE FORMATION'!$D394=" "," ",(VLOOKUP('SAISIE FORMATION'!$D394,'tableau agent'!$B$6:$F$100,3,0)))</f>
        <v xml:space="preserve"> </v>
      </c>
      <c r="G394" s="25"/>
      <c r="H394" s="25"/>
      <c r="I394" s="17" t="str">
        <f>IF('SAISIE FORMATION'!$H394="OUI",'SAISIE FORMATION'!$G394+1460,"")</f>
        <v/>
      </c>
    </row>
    <row r="395" spans="2:9" ht="18" customHeight="1" x14ac:dyDescent="0.3">
      <c r="B395" s="23" t="s">
        <v>35</v>
      </c>
      <c r="C395" s="4" t="str">
        <f>IF(B395=" "," ",(VLOOKUP(B395,'tableau formation'!$B$6:$E$172,2,0)))</f>
        <v xml:space="preserve"> </v>
      </c>
      <c r="D395" s="26" t="s">
        <v>35</v>
      </c>
      <c r="E395" s="27" t="str">
        <f>IF('SAISIE FORMATION'!$D395=" "," ",(VLOOKUP('SAISIE FORMATION'!$D395,'tableau agent'!$B$6:$F$100,2,0)))</f>
        <v xml:space="preserve"> </v>
      </c>
      <c r="F395" s="27" t="str">
        <f>IF('SAISIE FORMATION'!$D395=" "," ",(VLOOKUP('SAISIE FORMATION'!$D395,'tableau agent'!$B$6:$F$100,3,0)))</f>
        <v xml:space="preserve"> </v>
      </c>
      <c r="G395" s="25"/>
      <c r="H395" s="25"/>
      <c r="I395" s="17" t="str">
        <f>IF('SAISIE FORMATION'!$H395="OUI",'SAISIE FORMATION'!$G395+1460,"")</f>
        <v/>
      </c>
    </row>
    <row r="396" spans="2:9" ht="18" customHeight="1" x14ac:dyDescent="0.3">
      <c r="B396" s="23" t="s">
        <v>35</v>
      </c>
      <c r="C396" s="4" t="str">
        <f>IF(B396=" "," ",(VLOOKUP(B396,'tableau formation'!$B$6:$E$172,2,0)))</f>
        <v xml:space="preserve"> </v>
      </c>
      <c r="D396" s="26" t="s">
        <v>35</v>
      </c>
      <c r="E396" s="27" t="str">
        <f>IF('SAISIE FORMATION'!$D396=" "," ",(VLOOKUP('SAISIE FORMATION'!$D396,'tableau agent'!$B$6:$F$100,2,0)))</f>
        <v xml:space="preserve"> </v>
      </c>
      <c r="F396" s="27" t="str">
        <f>IF('SAISIE FORMATION'!$D396=" "," ",(VLOOKUP('SAISIE FORMATION'!$D396,'tableau agent'!$B$6:$F$100,3,0)))</f>
        <v xml:space="preserve"> </v>
      </c>
      <c r="G396" s="25"/>
      <c r="H396" s="25"/>
      <c r="I396" s="17" t="str">
        <f>IF('SAISIE FORMATION'!$H396="OUI",'SAISIE FORMATION'!$G396+1460,"")</f>
        <v/>
      </c>
    </row>
    <row r="397" spans="2:9" ht="18" customHeight="1" x14ac:dyDescent="0.3">
      <c r="B397" s="23" t="s">
        <v>35</v>
      </c>
      <c r="C397" s="4" t="str">
        <f>IF(B397=" "," ",(VLOOKUP(B397,'tableau formation'!$B$6:$E$172,2,0)))</f>
        <v xml:space="preserve"> </v>
      </c>
      <c r="D397" s="26" t="s">
        <v>35</v>
      </c>
      <c r="E397" s="27" t="str">
        <f>IF('SAISIE FORMATION'!$D397=" "," ",(VLOOKUP('SAISIE FORMATION'!$D397,'tableau agent'!$B$6:$F$100,2,0)))</f>
        <v xml:space="preserve"> </v>
      </c>
      <c r="F397" s="27" t="str">
        <f>IF('SAISIE FORMATION'!$D397=" "," ",(VLOOKUP('SAISIE FORMATION'!$D397,'tableau agent'!$B$6:$F$100,3,0)))</f>
        <v xml:space="preserve"> </v>
      </c>
      <c r="G397" s="25"/>
      <c r="H397" s="25"/>
      <c r="I397" s="17" t="str">
        <f>IF('SAISIE FORMATION'!$H397="OUI",'SAISIE FORMATION'!$G397+1460,"")</f>
        <v/>
      </c>
    </row>
    <row r="398" spans="2:9" ht="18" customHeight="1" x14ac:dyDescent="0.3">
      <c r="B398" s="23" t="s">
        <v>35</v>
      </c>
      <c r="C398" s="4" t="str">
        <f>IF(B398=" "," ",(VLOOKUP(B398,'tableau formation'!$B$6:$E$172,2,0)))</f>
        <v xml:space="preserve"> </v>
      </c>
      <c r="D398" s="26" t="s">
        <v>35</v>
      </c>
      <c r="E398" s="27" t="str">
        <f>IF('SAISIE FORMATION'!$D398=" "," ",(VLOOKUP('SAISIE FORMATION'!$D398,'tableau agent'!$B$6:$F$100,2,0)))</f>
        <v xml:space="preserve"> </v>
      </c>
      <c r="F398" s="27" t="str">
        <f>IF('SAISIE FORMATION'!$D398=" "," ",(VLOOKUP('SAISIE FORMATION'!$D398,'tableau agent'!$B$6:$F$100,3,0)))</f>
        <v xml:space="preserve"> </v>
      </c>
      <c r="G398" s="25"/>
      <c r="H398" s="25"/>
      <c r="I398" s="17" t="str">
        <f>IF('SAISIE FORMATION'!$H398="OUI",'SAISIE FORMATION'!$G398+1460,"")</f>
        <v/>
      </c>
    </row>
    <row r="399" spans="2:9" ht="18" customHeight="1" x14ac:dyDescent="0.3">
      <c r="B399" s="23" t="s">
        <v>35</v>
      </c>
      <c r="C399" s="4" t="str">
        <f>IF(B399=" "," ",(VLOOKUP(B399,'tableau formation'!$B$6:$E$172,2,0)))</f>
        <v xml:space="preserve"> </v>
      </c>
      <c r="D399" s="26" t="s">
        <v>35</v>
      </c>
      <c r="E399" s="27" t="str">
        <f>IF('SAISIE FORMATION'!$D399=" "," ",(VLOOKUP('SAISIE FORMATION'!$D399,'tableau agent'!$B$6:$F$100,2,0)))</f>
        <v xml:space="preserve"> </v>
      </c>
      <c r="F399" s="27" t="str">
        <f>IF('SAISIE FORMATION'!$D399=" "," ",(VLOOKUP('SAISIE FORMATION'!$D399,'tableau agent'!$B$6:$F$100,3,0)))</f>
        <v xml:space="preserve"> </v>
      </c>
      <c r="G399" s="25"/>
      <c r="H399" s="25"/>
      <c r="I399" s="17" t="str">
        <f>IF('SAISIE FORMATION'!$H399="OUI",'SAISIE FORMATION'!$G399+1460,"")</f>
        <v/>
      </c>
    </row>
    <row r="400" spans="2:9" ht="18" customHeight="1" x14ac:dyDescent="0.3">
      <c r="B400" s="23" t="s">
        <v>35</v>
      </c>
      <c r="C400" s="4" t="str">
        <f>IF(B400=" "," ",(VLOOKUP(B400,'tableau formation'!$B$6:$E$172,2,0)))</f>
        <v xml:space="preserve"> </v>
      </c>
      <c r="D400" s="26" t="s">
        <v>35</v>
      </c>
      <c r="E400" s="27" t="str">
        <f>IF('SAISIE FORMATION'!$D400=" "," ",(VLOOKUP('SAISIE FORMATION'!$D400,'tableau agent'!$B$6:$F$100,2,0)))</f>
        <v xml:space="preserve"> </v>
      </c>
      <c r="F400" s="27" t="str">
        <f>IF('SAISIE FORMATION'!$D400=" "," ",(VLOOKUP('SAISIE FORMATION'!$D400,'tableau agent'!$B$6:$F$100,3,0)))</f>
        <v xml:space="preserve"> </v>
      </c>
      <c r="G400" s="25"/>
      <c r="H400" s="25"/>
      <c r="I400" s="17" t="str">
        <f>IF('SAISIE FORMATION'!$H400="OUI",'SAISIE FORMATION'!$G400+1460,"")</f>
        <v/>
      </c>
    </row>
    <row r="401" spans="2:9" ht="18" customHeight="1" x14ac:dyDescent="0.3">
      <c r="B401" s="23" t="s">
        <v>35</v>
      </c>
      <c r="C401" s="4" t="str">
        <f>IF(B401=" "," ",(VLOOKUP(B401,'tableau formation'!$B$6:$E$172,2,0)))</f>
        <v xml:space="preserve"> </v>
      </c>
      <c r="D401" s="26" t="s">
        <v>35</v>
      </c>
      <c r="E401" s="27" t="str">
        <f>IF('SAISIE FORMATION'!$D401=" "," ",(VLOOKUP('SAISIE FORMATION'!$D401,'tableau agent'!$B$6:$F$100,2,0)))</f>
        <v xml:space="preserve"> </v>
      </c>
      <c r="F401" s="27" t="str">
        <f>IF('SAISIE FORMATION'!$D401=" "," ",(VLOOKUP('SAISIE FORMATION'!$D401,'tableau agent'!$B$6:$F$100,3,0)))</f>
        <v xml:space="preserve"> </v>
      </c>
      <c r="G401" s="25"/>
      <c r="H401" s="25"/>
      <c r="I401" s="17" t="str">
        <f>IF('SAISIE FORMATION'!$H401="OUI",'SAISIE FORMATION'!$G401+1460,"")</f>
        <v/>
      </c>
    </row>
    <row r="402" spans="2:9" ht="18" customHeight="1" x14ac:dyDescent="0.3">
      <c r="B402" s="23" t="s">
        <v>35</v>
      </c>
      <c r="C402" s="4" t="str">
        <f>IF(B402=" "," ",(VLOOKUP(B402,'tableau formation'!$B$6:$E$172,2,0)))</f>
        <v xml:space="preserve"> </v>
      </c>
      <c r="D402" s="26" t="s">
        <v>35</v>
      </c>
      <c r="E402" s="27" t="str">
        <f>IF('SAISIE FORMATION'!$D402=" "," ",(VLOOKUP('SAISIE FORMATION'!$D402,'tableau agent'!$B$6:$F$100,2,0)))</f>
        <v xml:space="preserve"> </v>
      </c>
      <c r="F402" s="27" t="str">
        <f>IF('SAISIE FORMATION'!$D402=" "," ",(VLOOKUP('SAISIE FORMATION'!$D402,'tableau agent'!$B$6:$F$100,3,0)))</f>
        <v xml:space="preserve"> </v>
      </c>
      <c r="G402" s="25"/>
      <c r="H402" s="25"/>
      <c r="I402" s="17" t="str">
        <f>IF('SAISIE FORMATION'!$H402="OUI",'SAISIE FORMATION'!$G402+1460,"")</f>
        <v/>
      </c>
    </row>
    <row r="403" spans="2:9" ht="18" customHeight="1" x14ac:dyDescent="0.3">
      <c r="B403" s="23" t="s">
        <v>35</v>
      </c>
      <c r="C403" s="4" t="str">
        <f>IF(B403=" "," ",(VLOOKUP(B403,'tableau formation'!$B$6:$E$172,2,0)))</f>
        <v xml:space="preserve"> </v>
      </c>
      <c r="D403" s="26" t="s">
        <v>35</v>
      </c>
      <c r="E403" s="27" t="str">
        <f>IF('SAISIE FORMATION'!$D403=" "," ",(VLOOKUP('SAISIE FORMATION'!$D403,'tableau agent'!$B$6:$F$100,2,0)))</f>
        <v xml:space="preserve"> </v>
      </c>
      <c r="F403" s="27" t="str">
        <f>IF('SAISIE FORMATION'!$D403=" "," ",(VLOOKUP('SAISIE FORMATION'!$D403,'tableau agent'!$B$6:$F$100,3,0)))</f>
        <v xml:space="preserve"> </v>
      </c>
      <c r="G403" s="25"/>
      <c r="H403" s="25"/>
      <c r="I403" s="17" t="str">
        <f>IF('SAISIE FORMATION'!$H403="OUI",'SAISIE FORMATION'!$G403+1460,"")</f>
        <v/>
      </c>
    </row>
    <row r="404" spans="2:9" ht="18" customHeight="1" x14ac:dyDescent="0.3">
      <c r="B404" s="23" t="s">
        <v>35</v>
      </c>
      <c r="C404" s="4" t="str">
        <f>IF(B404=" "," ",(VLOOKUP(B404,'tableau formation'!$B$6:$E$172,2,0)))</f>
        <v xml:space="preserve"> </v>
      </c>
      <c r="D404" s="26" t="s">
        <v>35</v>
      </c>
      <c r="E404" s="27" t="str">
        <f>IF('SAISIE FORMATION'!$D404=" "," ",(VLOOKUP('SAISIE FORMATION'!$D404,'tableau agent'!$B$6:$F$100,2,0)))</f>
        <v xml:space="preserve"> </v>
      </c>
      <c r="F404" s="27" t="str">
        <f>IF('SAISIE FORMATION'!$D404=" "," ",(VLOOKUP('SAISIE FORMATION'!$D404,'tableau agent'!$B$6:$F$100,3,0)))</f>
        <v xml:space="preserve"> </v>
      </c>
      <c r="G404" s="25"/>
      <c r="H404" s="25"/>
      <c r="I404" s="17" t="str">
        <f>IF('SAISIE FORMATION'!$H404="OUI",'SAISIE FORMATION'!$G404+1460,"")</f>
        <v/>
      </c>
    </row>
    <row r="405" spans="2:9" ht="18" customHeight="1" x14ac:dyDescent="0.3">
      <c r="B405" s="23" t="s">
        <v>35</v>
      </c>
      <c r="C405" s="4" t="str">
        <f>IF(B405=" "," ",(VLOOKUP(B405,'tableau formation'!$B$6:$E$172,2,0)))</f>
        <v xml:space="preserve"> </v>
      </c>
      <c r="D405" s="26" t="s">
        <v>35</v>
      </c>
      <c r="E405" s="27" t="str">
        <f>IF('SAISIE FORMATION'!$D405=" "," ",(VLOOKUP('SAISIE FORMATION'!$D405,'tableau agent'!$B$6:$F$100,2,0)))</f>
        <v xml:space="preserve"> </v>
      </c>
      <c r="F405" s="27" t="str">
        <f>IF('SAISIE FORMATION'!$D405=" "," ",(VLOOKUP('SAISIE FORMATION'!$D405,'tableau agent'!$B$6:$F$100,3,0)))</f>
        <v xml:space="preserve"> </v>
      </c>
      <c r="G405" s="25"/>
      <c r="H405" s="25"/>
      <c r="I405" s="17" t="str">
        <f>IF('SAISIE FORMATION'!$H405="OUI",'SAISIE FORMATION'!$G405+1460,"")</f>
        <v/>
      </c>
    </row>
    <row r="406" spans="2:9" ht="18" customHeight="1" x14ac:dyDescent="0.3">
      <c r="B406" s="23" t="s">
        <v>35</v>
      </c>
      <c r="C406" s="4" t="str">
        <f>IF(B406=" "," ",(VLOOKUP(B406,'tableau formation'!$B$6:$E$172,2,0)))</f>
        <v xml:space="preserve"> </v>
      </c>
      <c r="D406" s="26" t="s">
        <v>35</v>
      </c>
      <c r="E406" s="27" t="str">
        <f>IF('SAISIE FORMATION'!$D406=" "," ",(VLOOKUP('SAISIE FORMATION'!$D406,'tableau agent'!$B$6:$F$100,2,0)))</f>
        <v xml:space="preserve"> </v>
      </c>
      <c r="F406" s="27" t="str">
        <f>IF('SAISIE FORMATION'!$D406=" "," ",(VLOOKUP('SAISIE FORMATION'!$D406,'tableau agent'!$B$6:$F$100,3,0)))</f>
        <v xml:space="preserve"> </v>
      </c>
      <c r="G406" s="25"/>
      <c r="H406" s="25"/>
      <c r="I406" s="17" t="str">
        <f>IF('SAISIE FORMATION'!$H406="OUI",'SAISIE FORMATION'!$G406+1460,"")</f>
        <v/>
      </c>
    </row>
    <row r="407" spans="2:9" ht="18" customHeight="1" x14ac:dyDescent="0.3">
      <c r="B407" s="23" t="s">
        <v>35</v>
      </c>
      <c r="C407" s="4" t="str">
        <f>IF(B407=" "," ",(VLOOKUP(B407,'tableau formation'!$B$6:$E$172,2,0)))</f>
        <v xml:space="preserve"> </v>
      </c>
      <c r="D407" s="26" t="s">
        <v>35</v>
      </c>
      <c r="E407" s="27" t="str">
        <f>IF('SAISIE FORMATION'!$D407=" "," ",(VLOOKUP('SAISIE FORMATION'!$D407,'tableau agent'!$B$6:$F$100,2,0)))</f>
        <v xml:space="preserve"> </v>
      </c>
      <c r="F407" s="27" t="str">
        <f>IF('SAISIE FORMATION'!$D407=" "," ",(VLOOKUP('SAISIE FORMATION'!$D407,'tableau agent'!$B$6:$F$100,3,0)))</f>
        <v xml:space="preserve"> </v>
      </c>
      <c r="G407" s="25"/>
      <c r="H407" s="25"/>
      <c r="I407" s="17" t="str">
        <f>IF('SAISIE FORMATION'!$H407="OUI",'SAISIE FORMATION'!$G407+1460,"")</f>
        <v/>
      </c>
    </row>
    <row r="408" spans="2:9" ht="18" customHeight="1" x14ac:dyDescent="0.3">
      <c r="B408" s="23" t="s">
        <v>35</v>
      </c>
      <c r="C408" s="4" t="str">
        <f>IF(B408=" "," ",(VLOOKUP(B408,'tableau formation'!$B$6:$E$172,2,0)))</f>
        <v xml:space="preserve"> </v>
      </c>
      <c r="D408" s="26" t="s">
        <v>35</v>
      </c>
      <c r="E408" s="27" t="str">
        <f>IF('SAISIE FORMATION'!$D408=" "," ",(VLOOKUP('SAISIE FORMATION'!$D408,'tableau agent'!$B$6:$F$100,2,0)))</f>
        <v xml:space="preserve"> </v>
      </c>
      <c r="F408" s="27" t="str">
        <f>IF('SAISIE FORMATION'!$D408=" "," ",(VLOOKUP('SAISIE FORMATION'!$D408,'tableau agent'!$B$6:$F$100,3,0)))</f>
        <v xml:space="preserve"> </v>
      </c>
      <c r="G408" s="25"/>
      <c r="H408" s="25"/>
      <c r="I408" s="17" t="str">
        <f>IF('SAISIE FORMATION'!$H408="OUI",'SAISIE FORMATION'!$G408+1460,"")</f>
        <v/>
      </c>
    </row>
    <row r="409" spans="2:9" ht="18" customHeight="1" x14ac:dyDescent="0.3">
      <c r="B409" s="23" t="s">
        <v>35</v>
      </c>
      <c r="C409" s="4" t="str">
        <f>IF(B409=" "," ",(VLOOKUP(B409,'tableau formation'!$B$6:$E$172,2,0)))</f>
        <v xml:space="preserve"> </v>
      </c>
      <c r="D409" s="26" t="s">
        <v>35</v>
      </c>
      <c r="E409" s="27" t="str">
        <f>IF('SAISIE FORMATION'!$D409=" "," ",(VLOOKUP('SAISIE FORMATION'!$D409,'tableau agent'!$B$6:$F$100,2,0)))</f>
        <v xml:space="preserve"> </v>
      </c>
      <c r="F409" s="27" t="str">
        <f>IF('SAISIE FORMATION'!$D409=" "," ",(VLOOKUP('SAISIE FORMATION'!$D409,'tableau agent'!$B$6:$F$100,3,0)))</f>
        <v xml:space="preserve"> </v>
      </c>
      <c r="G409" s="25"/>
      <c r="H409" s="25"/>
      <c r="I409" s="17" t="str">
        <f>IF('SAISIE FORMATION'!$H409="OUI",'SAISIE FORMATION'!$G409+1460,"")</f>
        <v/>
      </c>
    </row>
    <row r="410" spans="2:9" ht="18" customHeight="1" x14ac:dyDescent="0.3">
      <c r="B410" s="23" t="s">
        <v>35</v>
      </c>
      <c r="C410" s="4" t="str">
        <f>IF(B410=" "," ",(VLOOKUP(B410,'tableau formation'!$B$6:$E$172,2,0)))</f>
        <v xml:space="preserve"> </v>
      </c>
      <c r="D410" s="26" t="s">
        <v>35</v>
      </c>
      <c r="E410" s="27" t="str">
        <f>IF('SAISIE FORMATION'!$D410=" "," ",(VLOOKUP('SAISIE FORMATION'!$D410,'tableau agent'!$B$6:$F$100,2,0)))</f>
        <v xml:space="preserve"> </v>
      </c>
      <c r="F410" s="27" t="str">
        <f>IF('SAISIE FORMATION'!$D410=" "," ",(VLOOKUP('SAISIE FORMATION'!$D410,'tableau agent'!$B$6:$F$100,3,0)))</f>
        <v xml:space="preserve"> </v>
      </c>
      <c r="G410" s="25"/>
      <c r="H410" s="25"/>
      <c r="I410" s="17" t="str">
        <f>IF('SAISIE FORMATION'!$H410="OUI",'SAISIE FORMATION'!$G410+1460,"")</f>
        <v/>
      </c>
    </row>
    <row r="411" spans="2:9" ht="18" customHeight="1" x14ac:dyDescent="0.3">
      <c r="B411" s="23" t="s">
        <v>35</v>
      </c>
      <c r="C411" s="4" t="str">
        <f>IF(B411=" "," ",(VLOOKUP(B411,'tableau formation'!$B$6:$E$172,2,0)))</f>
        <v xml:space="preserve"> </v>
      </c>
      <c r="D411" s="26" t="s">
        <v>35</v>
      </c>
      <c r="E411" s="27" t="str">
        <f>IF('SAISIE FORMATION'!$D411=" "," ",(VLOOKUP('SAISIE FORMATION'!$D411,'tableau agent'!$B$6:$F$100,2,0)))</f>
        <v xml:space="preserve"> </v>
      </c>
      <c r="F411" s="27" t="str">
        <f>IF('SAISIE FORMATION'!$D411=" "," ",(VLOOKUP('SAISIE FORMATION'!$D411,'tableau agent'!$B$6:$F$100,3,0)))</f>
        <v xml:space="preserve"> </v>
      </c>
      <c r="G411" s="25"/>
      <c r="H411" s="25"/>
      <c r="I411" s="17" t="str">
        <f>IF('SAISIE FORMATION'!$H411="OUI",'SAISIE FORMATION'!$G411+1460,"")</f>
        <v/>
      </c>
    </row>
    <row r="412" spans="2:9" ht="18" customHeight="1" x14ac:dyDescent="0.3">
      <c r="B412" s="23" t="s">
        <v>35</v>
      </c>
      <c r="C412" s="4" t="str">
        <f>IF(B412=" "," ",(VLOOKUP(B412,'tableau formation'!$B$6:$E$172,2,0)))</f>
        <v xml:space="preserve"> </v>
      </c>
      <c r="D412" s="26" t="s">
        <v>35</v>
      </c>
      <c r="E412" s="27" t="str">
        <f>IF('SAISIE FORMATION'!$D412=" "," ",(VLOOKUP('SAISIE FORMATION'!$D412,'tableau agent'!$B$6:$F$100,2,0)))</f>
        <v xml:space="preserve"> </v>
      </c>
      <c r="F412" s="27" t="str">
        <f>IF('SAISIE FORMATION'!$D412=" "," ",(VLOOKUP('SAISIE FORMATION'!$D412,'tableau agent'!$B$6:$F$100,3,0)))</f>
        <v xml:space="preserve"> </v>
      </c>
      <c r="G412" s="25"/>
      <c r="H412" s="25"/>
      <c r="I412" s="17" t="str">
        <f>IF('SAISIE FORMATION'!$H412="OUI",'SAISIE FORMATION'!$G412+1460,"")</f>
        <v/>
      </c>
    </row>
    <row r="413" spans="2:9" ht="18" customHeight="1" x14ac:dyDescent="0.3">
      <c r="B413" s="23" t="s">
        <v>35</v>
      </c>
      <c r="C413" s="4" t="str">
        <f>IF(B413=" "," ",(VLOOKUP(B413,'tableau formation'!$B$6:$E$172,2,0)))</f>
        <v xml:space="preserve"> </v>
      </c>
      <c r="D413" s="26" t="s">
        <v>35</v>
      </c>
      <c r="E413" s="27" t="str">
        <f>IF('SAISIE FORMATION'!$D413=" "," ",(VLOOKUP('SAISIE FORMATION'!$D413,'tableau agent'!$B$6:$F$100,2,0)))</f>
        <v xml:space="preserve"> </v>
      </c>
      <c r="F413" s="27" t="str">
        <f>IF('SAISIE FORMATION'!$D413=" "," ",(VLOOKUP('SAISIE FORMATION'!$D413,'tableau agent'!$B$6:$F$100,3,0)))</f>
        <v xml:space="preserve"> </v>
      </c>
      <c r="G413" s="25"/>
      <c r="H413" s="25"/>
      <c r="I413" s="17" t="str">
        <f>IF('SAISIE FORMATION'!$H413="OUI",'SAISIE FORMATION'!$G413+1460,"")</f>
        <v/>
      </c>
    </row>
    <row r="414" spans="2:9" ht="18" customHeight="1" x14ac:dyDescent="0.3">
      <c r="B414" s="23" t="s">
        <v>35</v>
      </c>
      <c r="C414" s="4" t="str">
        <f>IF(B414=" "," ",(VLOOKUP(B414,'tableau formation'!$B$6:$E$172,2,0)))</f>
        <v xml:space="preserve"> </v>
      </c>
      <c r="D414" s="26" t="s">
        <v>35</v>
      </c>
      <c r="E414" s="27" t="str">
        <f>IF('SAISIE FORMATION'!$D414=" "," ",(VLOOKUP('SAISIE FORMATION'!$D414,'tableau agent'!$B$6:$F$100,2,0)))</f>
        <v xml:space="preserve"> </v>
      </c>
      <c r="F414" s="27" t="str">
        <f>IF('SAISIE FORMATION'!$D414=" "," ",(VLOOKUP('SAISIE FORMATION'!$D414,'tableau agent'!$B$6:$F$100,3,0)))</f>
        <v xml:space="preserve"> </v>
      </c>
      <c r="G414" s="25"/>
      <c r="H414" s="25"/>
      <c r="I414" s="17" t="str">
        <f>IF('SAISIE FORMATION'!$H414="OUI",'SAISIE FORMATION'!$G414+1460,"")</f>
        <v/>
      </c>
    </row>
    <row r="415" spans="2:9" ht="18" customHeight="1" x14ac:dyDescent="0.3">
      <c r="B415" s="23" t="s">
        <v>35</v>
      </c>
      <c r="C415" s="4" t="str">
        <f>IF(B415=" "," ",(VLOOKUP(B415,'tableau formation'!$B$6:$E$172,2,0)))</f>
        <v xml:space="preserve"> </v>
      </c>
      <c r="D415" s="26" t="s">
        <v>35</v>
      </c>
      <c r="E415" s="27" t="str">
        <f>IF('SAISIE FORMATION'!$D415=" "," ",(VLOOKUP('SAISIE FORMATION'!$D415,'tableau agent'!$B$6:$F$100,2,0)))</f>
        <v xml:space="preserve"> </v>
      </c>
      <c r="F415" s="27" t="str">
        <f>IF('SAISIE FORMATION'!$D415=" "," ",(VLOOKUP('SAISIE FORMATION'!$D415,'tableau agent'!$B$6:$F$100,3,0)))</f>
        <v xml:space="preserve"> </v>
      </c>
      <c r="G415" s="25"/>
      <c r="H415" s="25"/>
      <c r="I415" s="17" t="str">
        <f>IF('SAISIE FORMATION'!$H415="OUI",'SAISIE FORMATION'!$G415+1460,"")</f>
        <v/>
      </c>
    </row>
    <row r="416" spans="2:9" ht="18" customHeight="1" x14ac:dyDescent="0.3">
      <c r="B416" s="23" t="s">
        <v>35</v>
      </c>
      <c r="C416" s="4" t="str">
        <f>IF(B416=" "," ",(VLOOKUP(B416,'tableau formation'!$B$6:$E$172,2,0)))</f>
        <v xml:space="preserve"> </v>
      </c>
      <c r="D416" s="26" t="s">
        <v>35</v>
      </c>
      <c r="E416" s="27" t="str">
        <f>IF('SAISIE FORMATION'!$D416=" "," ",(VLOOKUP('SAISIE FORMATION'!$D416,'tableau agent'!$B$6:$F$100,2,0)))</f>
        <v xml:space="preserve"> </v>
      </c>
      <c r="F416" s="27" t="str">
        <f>IF('SAISIE FORMATION'!$D416=" "," ",(VLOOKUP('SAISIE FORMATION'!$D416,'tableau agent'!$B$6:$F$100,3,0)))</f>
        <v xml:space="preserve"> </v>
      </c>
      <c r="G416" s="25"/>
      <c r="H416" s="25"/>
      <c r="I416" s="17" t="str">
        <f>IF('SAISIE FORMATION'!$H416="OUI",'SAISIE FORMATION'!$G416+1460,"")</f>
        <v/>
      </c>
    </row>
    <row r="417" spans="2:9" ht="18" customHeight="1" x14ac:dyDescent="0.3">
      <c r="B417" s="23" t="s">
        <v>35</v>
      </c>
      <c r="C417" s="4" t="str">
        <f>IF(B417=" "," ",(VLOOKUP(B417,'tableau formation'!$B$6:$E$172,2,0)))</f>
        <v xml:space="preserve"> </v>
      </c>
      <c r="D417" s="26" t="s">
        <v>35</v>
      </c>
      <c r="E417" s="27" t="str">
        <f>IF('SAISIE FORMATION'!$D417=" "," ",(VLOOKUP('SAISIE FORMATION'!$D417,'tableau agent'!$B$6:$F$100,2,0)))</f>
        <v xml:space="preserve"> </v>
      </c>
      <c r="F417" s="27" t="str">
        <f>IF('SAISIE FORMATION'!$D417=" "," ",(VLOOKUP('SAISIE FORMATION'!$D417,'tableau agent'!$B$6:$F$100,3,0)))</f>
        <v xml:space="preserve"> </v>
      </c>
      <c r="G417" s="25"/>
      <c r="H417" s="25"/>
      <c r="I417" s="17" t="str">
        <f>IF('SAISIE FORMATION'!$H417="OUI",'SAISIE FORMATION'!$G417+1460,"")</f>
        <v/>
      </c>
    </row>
    <row r="418" spans="2:9" ht="18" customHeight="1" x14ac:dyDescent="0.3">
      <c r="B418" s="23" t="s">
        <v>35</v>
      </c>
      <c r="C418" s="4" t="str">
        <f>IF(B418=" "," ",(VLOOKUP(B418,'tableau formation'!$B$6:$E$172,2,0)))</f>
        <v xml:space="preserve"> </v>
      </c>
      <c r="D418" s="26" t="s">
        <v>35</v>
      </c>
      <c r="E418" s="27" t="str">
        <f>IF('SAISIE FORMATION'!$D418=" "," ",(VLOOKUP('SAISIE FORMATION'!$D418,'tableau agent'!$B$6:$F$100,2,0)))</f>
        <v xml:space="preserve"> </v>
      </c>
      <c r="F418" s="27" t="str">
        <f>IF('SAISIE FORMATION'!$D418=" "," ",(VLOOKUP('SAISIE FORMATION'!$D418,'tableau agent'!$B$6:$F$100,3,0)))</f>
        <v xml:space="preserve"> </v>
      </c>
      <c r="G418" s="25"/>
      <c r="H418" s="25"/>
      <c r="I418" s="17" t="str">
        <f>IF('SAISIE FORMATION'!$H418="OUI",'SAISIE FORMATION'!$G418+1460,"")</f>
        <v/>
      </c>
    </row>
    <row r="419" spans="2:9" ht="18" customHeight="1" x14ac:dyDescent="0.3">
      <c r="B419" s="23" t="s">
        <v>35</v>
      </c>
      <c r="C419" s="4" t="str">
        <f>IF(B419=" "," ",(VLOOKUP(B419,'tableau formation'!$B$6:$E$172,2,0)))</f>
        <v xml:space="preserve"> </v>
      </c>
      <c r="D419" s="26" t="s">
        <v>35</v>
      </c>
      <c r="E419" s="27" t="str">
        <f>IF('SAISIE FORMATION'!$D419=" "," ",(VLOOKUP('SAISIE FORMATION'!$D419,'tableau agent'!$B$6:$F$100,2,0)))</f>
        <v xml:space="preserve"> </v>
      </c>
      <c r="F419" s="27" t="str">
        <f>IF('SAISIE FORMATION'!$D419=" "," ",(VLOOKUP('SAISIE FORMATION'!$D419,'tableau agent'!$B$6:$F$100,3,0)))</f>
        <v xml:space="preserve"> </v>
      </c>
      <c r="G419" s="25"/>
      <c r="H419" s="25"/>
      <c r="I419" s="17" t="str">
        <f>IF('SAISIE FORMATION'!$H419="OUI",'SAISIE FORMATION'!$G419+1460,"")</f>
        <v/>
      </c>
    </row>
    <row r="420" spans="2:9" ht="18" customHeight="1" x14ac:dyDescent="0.3">
      <c r="B420" s="23" t="s">
        <v>35</v>
      </c>
      <c r="C420" s="4" t="str">
        <f>IF(B420=" "," ",(VLOOKUP(B420,'tableau formation'!$B$6:$E$172,2,0)))</f>
        <v xml:space="preserve"> </v>
      </c>
      <c r="D420" s="26" t="s">
        <v>35</v>
      </c>
      <c r="E420" s="27" t="str">
        <f>IF('SAISIE FORMATION'!$D420=" "," ",(VLOOKUP('SAISIE FORMATION'!$D420,'tableau agent'!$B$6:$F$100,2,0)))</f>
        <v xml:space="preserve"> </v>
      </c>
      <c r="F420" s="27" t="str">
        <f>IF('SAISIE FORMATION'!$D420=" "," ",(VLOOKUP('SAISIE FORMATION'!$D420,'tableau agent'!$B$6:$F$100,3,0)))</f>
        <v xml:space="preserve"> </v>
      </c>
      <c r="G420" s="25"/>
      <c r="H420" s="25"/>
      <c r="I420" s="17" t="str">
        <f>IF('SAISIE FORMATION'!$H420="OUI",'SAISIE FORMATION'!$G420+1460,"")</f>
        <v/>
      </c>
    </row>
    <row r="421" spans="2:9" ht="18" customHeight="1" x14ac:dyDescent="0.3">
      <c r="B421" s="23" t="s">
        <v>35</v>
      </c>
      <c r="C421" s="4" t="str">
        <f>IF(B421=" "," ",(VLOOKUP(B421,'tableau formation'!$B$6:$E$172,2,0)))</f>
        <v xml:space="preserve"> </v>
      </c>
      <c r="D421" s="26" t="s">
        <v>35</v>
      </c>
      <c r="E421" s="27" t="str">
        <f>IF('SAISIE FORMATION'!$D421=" "," ",(VLOOKUP('SAISIE FORMATION'!$D421,'tableau agent'!$B$6:$F$100,2,0)))</f>
        <v xml:space="preserve"> </v>
      </c>
      <c r="F421" s="27" t="str">
        <f>IF('SAISIE FORMATION'!$D421=" "," ",(VLOOKUP('SAISIE FORMATION'!$D421,'tableau agent'!$B$6:$F$100,3,0)))</f>
        <v xml:space="preserve"> </v>
      </c>
      <c r="G421" s="25"/>
      <c r="H421" s="25"/>
      <c r="I421" s="17" t="str">
        <f>IF('SAISIE FORMATION'!$H421="OUI",'SAISIE FORMATION'!$G421+1460,"")</f>
        <v/>
      </c>
    </row>
    <row r="422" spans="2:9" ht="18" customHeight="1" x14ac:dyDescent="0.3">
      <c r="B422" s="23" t="s">
        <v>35</v>
      </c>
      <c r="C422" s="4" t="str">
        <f>IF(B422=" "," ",(VLOOKUP(B422,'tableau formation'!$B$6:$E$172,2,0)))</f>
        <v xml:space="preserve"> </v>
      </c>
      <c r="D422" s="26" t="s">
        <v>35</v>
      </c>
      <c r="E422" s="27" t="str">
        <f>IF('SAISIE FORMATION'!$D422=" "," ",(VLOOKUP('SAISIE FORMATION'!$D422,'tableau agent'!$B$6:$F$100,2,0)))</f>
        <v xml:space="preserve"> </v>
      </c>
      <c r="F422" s="27" t="str">
        <f>IF('SAISIE FORMATION'!$D422=" "," ",(VLOOKUP('SAISIE FORMATION'!$D422,'tableau agent'!$B$6:$F$100,3,0)))</f>
        <v xml:space="preserve"> </v>
      </c>
      <c r="G422" s="25"/>
      <c r="H422" s="25"/>
      <c r="I422" s="17" t="str">
        <f>IF('SAISIE FORMATION'!$H422="OUI",'SAISIE FORMATION'!$G422+1460,"")</f>
        <v/>
      </c>
    </row>
    <row r="423" spans="2:9" ht="18" customHeight="1" x14ac:dyDescent="0.3">
      <c r="B423" s="23" t="s">
        <v>35</v>
      </c>
      <c r="C423" s="4" t="str">
        <f>IF(B423=" "," ",(VLOOKUP(B423,'tableau formation'!$B$6:$E$172,2,0)))</f>
        <v xml:space="preserve"> </v>
      </c>
      <c r="D423" s="26" t="s">
        <v>35</v>
      </c>
      <c r="E423" s="27" t="str">
        <f>IF('SAISIE FORMATION'!$D423=" "," ",(VLOOKUP('SAISIE FORMATION'!$D423,'tableau agent'!$B$6:$F$100,2,0)))</f>
        <v xml:space="preserve"> </v>
      </c>
      <c r="F423" s="27" t="str">
        <f>IF('SAISIE FORMATION'!$D423=" "," ",(VLOOKUP('SAISIE FORMATION'!$D423,'tableau agent'!$B$6:$F$100,3,0)))</f>
        <v xml:space="preserve"> </v>
      </c>
      <c r="G423" s="25"/>
      <c r="H423" s="25"/>
      <c r="I423" s="17" t="str">
        <f>IF('SAISIE FORMATION'!$H423="OUI",'SAISIE FORMATION'!$G423+1460,"")</f>
        <v/>
      </c>
    </row>
    <row r="424" spans="2:9" ht="18" customHeight="1" x14ac:dyDescent="0.3">
      <c r="B424" s="23" t="s">
        <v>35</v>
      </c>
      <c r="C424" s="4" t="str">
        <f>IF(B424=" "," ",(VLOOKUP(B424,'tableau formation'!$B$6:$E$172,2,0)))</f>
        <v xml:space="preserve"> </v>
      </c>
      <c r="D424" s="26" t="s">
        <v>35</v>
      </c>
      <c r="E424" s="27" t="str">
        <f>IF('SAISIE FORMATION'!$D424=" "," ",(VLOOKUP('SAISIE FORMATION'!$D424,'tableau agent'!$B$6:$F$100,2,0)))</f>
        <v xml:space="preserve"> </v>
      </c>
      <c r="F424" s="27" t="str">
        <f>IF('SAISIE FORMATION'!$D424=" "," ",(VLOOKUP('SAISIE FORMATION'!$D424,'tableau agent'!$B$6:$F$100,3,0)))</f>
        <v xml:space="preserve"> </v>
      </c>
      <c r="G424" s="25"/>
      <c r="H424" s="25"/>
      <c r="I424" s="17" t="str">
        <f>IF('SAISIE FORMATION'!$H424="OUI",'SAISIE FORMATION'!$G424+1460,"")</f>
        <v/>
      </c>
    </row>
    <row r="425" spans="2:9" ht="18" customHeight="1" x14ac:dyDescent="0.3">
      <c r="B425" s="23" t="s">
        <v>35</v>
      </c>
      <c r="C425" s="4" t="str">
        <f>IF(B425=" "," ",(VLOOKUP(B425,'tableau formation'!$B$6:$E$172,2,0)))</f>
        <v xml:space="preserve"> </v>
      </c>
      <c r="D425" s="26" t="s">
        <v>35</v>
      </c>
      <c r="E425" s="27" t="str">
        <f>IF('SAISIE FORMATION'!$D425=" "," ",(VLOOKUP('SAISIE FORMATION'!$D425,'tableau agent'!$B$6:$F$100,2,0)))</f>
        <v xml:space="preserve"> </v>
      </c>
      <c r="F425" s="27" t="str">
        <f>IF('SAISIE FORMATION'!$D425=" "," ",(VLOOKUP('SAISIE FORMATION'!$D425,'tableau agent'!$B$6:$F$100,3,0)))</f>
        <v xml:space="preserve"> </v>
      </c>
      <c r="G425" s="25"/>
      <c r="H425" s="25"/>
      <c r="I425" s="17" t="str">
        <f>IF('SAISIE FORMATION'!$H425="OUI",'SAISIE FORMATION'!$G425+1460,"")</f>
        <v/>
      </c>
    </row>
    <row r="426" spans="2:9" ht="18" customHeight="1" x14ac:dyDescent="0.3">
      <c r="B426" s="23" t="s">
        <v>35</v>
      </c>
      <c r="C426" s="4" t="str">
        <f>IF(B426=" "," ",(VLOOKUP(B426,'tableau formation'!$B$6:$E$172,2,0)))</f>
        <v xml:space="preserve"> </v>
      </c>
      <c r="D426" s="26" t="s">
        <v>35</v>
      </c>
      <c r="E426" s="27" t="str">
        <f>IF('SAISIE FORMATION'!$D426=" "," ",(VLOOKUP('SAISIE FORMATION'!$D426,'tableau agent'!$B$6:$F$100,2,0)))</f>
        <v xml:space="preserve"> </v>
      </c>
      <c r="F426" s="27" t="str">
        <f>IF('SAISIE FORMATION'!$D426=" "," ",(VLOOKUP('SAISIE FORMATION'!$D426,'tableau agent'!$B$6:$F$100,3,0)))</f>
        <v xml:space="preserve"> </v>
      </c>
      <c r="G426" s="25"/>
      <c r="H426" s="25"/>
      <c r="I426" s="17" t="str">
        <f>IF('SAISIE FORMATION'!$H426="OUI",'SAISIE FORMATION'!$G426+1460,"")</f>
        <v/>
      </c>
    </row>
    <row r="427" spans="2:9" ht="18" customHeight="1" x14ac:dyDescent="0.3">
      <c r="B427" s="23" t="s">
        <v>35</v>
      </c>
      <c r="C427" s="4" t="str">
        <f>IF(B427=" "," ",(VLOOKUP(B427,'tableau formation'!$B$6:$E$172,2,0)))</f>
        <v xml:space="preserve"> </v>
      </c>
      <c r="D427" s="26" t="s">
        <v>35</v>
      </c>
      <c r="E427" s="27" t="str">
        <f>IF('SAISIE FORMATION'!$D427=" "," ",(VLOOKUP('SAISIE FORMATION'!$D427,'tableau agent'!$B$6:$F$100,2,0)))</f>
        <v xml:space="preserve"> </v>
      </c>
      <c r="F427" s="27" t="str">
        <f>IF('SAISIE FORMATION'!$D427=" "," ",(VLOOKUP('SAISIE FORMATION'!$D427,'tableau agent'!$B$6:$F$100,3,0)))</f>
        <v xml:space="preserve"> </v>
      </c>
      <c r="G427" s="25"/>
      <c r="H427" s="25"/>
      <c r="I427" s="17" t="str">
        <f>IF('SAISIE FORMATION'!$H427="OUI",'SAISIE FORMATION'!$G427+1460,"")</f>
        <v/>
      </c>
    </row>
    <row r="428" spans="2:9" ht="18" customHeight="1" x14ac:dyDescent="0.3">
      <c r="B428" s="23" t="s">
        <v>35</v>
      </c>
      <c r="C428" s="4" t="str">
        <f>IF(B428=" "," ",(VLOOKUP(B428,'tableau formation'!$B$6:$E$172,2,0)))</f>
        <v xml:space="preserve"> </v>
      </c>
      <c r="D428" s="26" t="s">
        <v>35</v>
      </c>
      <c r="E428" s="27" t="str">
        <f>IF('SAISIE FORMATION'!$D428=" "," ",(VLOOKUP('SAISIE FORMATION'!$D428,'tableau agent'!$B$6:$F$100,2,0)))</f>
        <v xml:space="preserve"> </v>
      </c>
      <c r="F428" s="27" t="str">
        <f>IF('SAISIE FORMATION'!$D428=" "," ",(VLOOKUP('SAISIE FORMATION'!$D428,'tableau agent'!$B$6:$F$100,3,0)))</f>
        <v xml:space="preserve"> </v>
      </c>
      <c r="G428" s="25"/>
      <c r="H428" s="25"/>
      <c r="I428" s="17" t="str">
        <f>IF('SAISIE FORMATION'!$H428="OUI",'SAISIE FORMATION'!$G428+1460,"")</f>
        <v/>
      </c>
    </row>
    <row r="429" spans="2:9" ht="18" customHeight="1" x14ac:dyDescent="0.3">
      <c r="B429" s="23" t="s">
        <v>35</v>
      </c>
      <c r="C429" s="4" t="str">
        <f>IF(B429=" "," ",(VLOOKUP(B429,'tableau formation'!$B$6:$E$172,2,0)))</f>
        <v xml:space="preserve"> </v>
      </c>
      <c r="D429" s="26" t="s">
        <v>35</v>
      </c>
      <c r="E429" s="27" t="str">
        <f>IF('SAISIE FORMATION'!$D429=" "," ",(VLOOKUP('SAISIE FORMATION'!$D429,'tableau agent'!$B$6:$F$100,2,0)))</f>
        <v xml:space="preserve"> </v>
      </c>
      <c r="F429" s="27" t="str">
        <f>IF('SAISIE FORMATION'!$D429=" "," ",(VLOOKUP('SAISIE FORMATION'!$D429,'tableau agent'!$B$6:$F$100,3,0)))</f>
        <v xml:space="preserve"> </v>
      </c>
      <c r="G429" s="25"/>
      <c r="H429" s="25"/>
      <c r="I429" s="17" t="str">
        <f>IF('SAISIE FORMATION'!$H429="OUI",'SAISIE FORMATION'!$G429+1460,"")</f>
        <v/>
      </c>
    </row>
    <row r="430" spans="2:9" ht="18" customHeight="1" x14ac:dyDescent="0.3">
      <c r="B430" s="23" t="s">
        <v>35</v>
      </c>
      <c r="C430" s="4" t="str">
        <f>IF(B430=" "," ",(VLOOKUP(B430,'tableau formation'!$B$6:$E$172,2,0)))</f>
        <v xml:space="preserve"> </v>
      </c>
      <c r="D430" s="26" t="s">
        <v>35</v>
      </c>
      <c r="E430" s="27" t="str">
        <f>IF('SAISIE FORMATION'!$D430=" "," ",(VLOOKUP('SAISIE FORMATION'!$D430,'tableau agent'!$B$6:$F$100,2,0)))</f>
        <v xml:space="preserve"> </v>
      </c>
      <c r="F430" s="27" t="str">
        <f>IF('SAISIE FORMATION'!$D430=" "," ",(VLOOKUP('SAISIE FORMATION'!$D430,'tableau agent'!$B$6:$F$100,3,0)))</f>
        <v xml:space="preserve"> </v>
      </c>
      <c r="G430" s="25"/>
      <c r="H430" s="25"/>
      <c r="I430" s="17" t="str">
        <f>IF('SAISIE FORMATION'!$H430="OUI",'SAISIE FORMATION'!$G430+1460,"")</f>
        <v/>
      </c>
    </row>
    <row r="431" spans="2:9" ht="18" customHeight="1" x14ac:dyDescent="0.3">
      <c r="B431" s="23" t="s">
        <v>35</v>
      </c>
      <c r="C431" s="4" t="str">
        <f>IF(B431=" "," ",(VLOOKUP(B431,'tableau formation'!$B$6:$E$172,2,0)))</f>
        <v xml:space="preserve"> </v>
      </c>
      <c r="D431" s="26" t="s">
        <v>35</v>
      </c>
      <c r="E431" s="27" t="str">
        <f>IF('SAISIE FORMATION'!$D431=" "," ",(VLOOKUP('SAISIE FORMATION'!$D431,'tableau agent'!$B$6:$F$100,2,0)))</f>
        <v xml:space="preserve"> </v>
      </c>
      <c r="F431" s="27" t="str">
        <f>IF('SAISIE FORMATION'!$D431=" "," ",(VLOOKUP('SAISIE FORMATION'!$D431,'tableau agent'!$B$6:$F$100,3,0)))</f>
        <v xml:space="preserve"> </v>
      </c>
      <c r="G431" s="25"/>
      <c r="H431" s="25"/>
      <c r="I431" s="17" t="str">
        <f>IF('SAISIE FORMATION'!$H431="OUI",'SAISIE FORMATION'!$G431+1460,"")</f>
        <v/>
      </c>
    </row>
    <row r="432" spans="2:9" ht="18" customHeight="1" x14ac:dyDescent="0.3">
      <c r="B432" s="23" t="s">
        <v>35</v>
      </c>
      <c r="C432" s="4" t="str">
        <f>IF(B432=" "," ",(VLOOKUP(B432,'tableau formation'!$B$6:$E$172,2,0)))</f>
        <v xml:space="preserve"> </v>
      </c>
      <c r="D432" s="26" t="s">
        <v>35</v>
      </c>
      <c r="E432" s="27" t="str">
        <f>IF('SAISIE FORMATION'!$D432=" "," ",(VLOOKUP('SAISIE FORMATION'!$D432,'tableau agent'!$B$6:$F$100,2,0)))</f>
        <v xml:space="preserve"> </v>
      </c>
      <c r="F432" s="27" t="str">
        <f>IF('SAISIE FORMATION'!$D432=" "," ",(VLOOKUP('SAISIE FORMATION'!$D432,'tableau agent'!$B$6:$F$100,3,0)))</f>
        <v xml:space="preserve"> </v>
      </c>
      <c r="G432" s="25"/>
      <c r="H432" s="25"/>
      <c r="I432" s="17" t="str">
        <f>IF('SAISIE FORMATION'!$H432="OUI",'SAISIE FORMATION'!$G432+1460,"")</f>
        <v/>
      </c>
    </row>
    <row r="433" spans="2:9" ht="18" customHeight="1" x14ac:dyDescent="0.3">
      <c r="B433" s="23" t="s">
        <v>35</v>
      </c>
      <c r="C433" s="4" t="str">
        <f>IF(B433=" "," ",(VLOOKUP(B433,'tableau formation'!$B$6:$E$172,2,0)))</f>
        <v xml:space="preserve"> </v>
      </c>
      <c r="D433" s="26" t="s">
        <v>35</v>
      </c>
      <c r="E433" s="27" t="str">
        <f>IF('SAISIE FORMATION'!$D433=" "," ",(VLOOKUP('SAISIE FORMATION'!$D433,'tableau agent'!$B$6:$F$100,2,0)))</f>
        <v xml:space="preserve"> </v>
      </c>
      <c r="F433" s="27" t="str">
        <f>IF('SAISIE FORMATION'!$D433=" "," ",(VLOOKUP('SAISIE FORMATION'!$D433,'tableau agent'!$B$6:$F$100,3,0)))</f>
        <v xml:space="preserve"> </v>
      </c>
      <c r="G433" s="25"/>
      <c r="H433" s="25"/>
      <c r="I433" s="17" t="str">
        <f>IF('SAISIE FORMATION'!$H433="OUI",'SAISIE FORMATION'!$G433+1460,"")</f>
        <v/>
      </c>
    </row>
    <row r="434" spans="2:9" ht="18" customHeight="1" x14ac:dyDescent="0.3">
      <c r="B434" s="23" t="s">
        <v>35</v>
      </c>
      <c r="C434" s="4" t="str">
        <f>IF(B434=" "," ",(VLOOKUP(B434,'tableau formation'!$B$6:$E$172,2,0)))</f>
        <v xml:space="preserve"> </v>
      </c>
      <c r="D434" s="26" t="s">
        <v>35</v>
      </c>
      <c r="E434" s="27" t="str">
        <f>IF('SAISIE FORMATION'!$D434=" "," ",(VLOOKUP('SAISIE FORMATION'!$D434,'tableau agent'!$B$6:$F$100,2,0)))</f>
        <v xml:space="preserve"> </v>
      </c>
      <c r="F434" s="27" t="str">
        <f>IF('SAISIE FORMATION'!$D434=" "," ",(VLOOKUP('SAISIE FORMATION'!$D434,'tableau agent'!$B$6:$F$100,3,0)))</f>
        <v xml:space="preserve"> </v>
      </c>
      <c r="G434" s="25"/>
      <c r="H434" s="25"/>
      <c r="I434" s="17" t="str">
        <f>IF('SAISIE FORMATION'!$H434="OUI",'SAISIE FORMATION'!$G434+1460,"")</f>
        <v/>
      </c>
    </row>
    <row r="435" spans="2:9" ht="18" customHeight="1" x14ac:dyDescent="0.3">
      <c r="B435" s="23" t="s">
        <v>35</v>
      </c>
      <c r="C435" s="4" t="str">
        <f>IF(B435=" "," ",(VLOOKUP(B435,'tableau formation'!$B$6:$E$172,2,0)))</f>
        <v xml:space="preserve"> </v>
      </c>
      <c r="D435" s="26" t="s">
        <v>35</v>
      </c>
      <c r="E435" s="27" t="str">
        <f>IF('SAISIE FORMATION'!$D435=" "," ",(VLOOKUP('SAISIE FORMATION'!$D435,'tableau agent'!$B$6:$F$100,2,0)))</f>
        <v xml:space="preserve"> </v>
      </c>
      <c r="F435" s="27" t="str">
        <f>IF('SAISIE FORMATION'!$D435=" "," ",(VLOOKUP('SAISIE FORMATION'!$D435,'tableau agent'!$B$6:$F$100,3,0)))</f>
        <v xml:space="preserve"> </v>
      </c>
      <c r="G435" s="25"/>
      <c r="H435" s="25"/>
      <c r="I435" s="17" t="str">
        <f>IF('SAISIE FORMATION'!$H435="OUI",'SAISIE FORMATION'!$G435+1460,"")</f>
        <v/>
      </c>
    </row>
    <row r="436" spans="2:9" ht="18" customHeight="1" x14ac:dyDescent="0.3">
      <c r="B436" s="23" t="s">
        <v>35</v>
      </c>
      <c r="C436" s="4" t="str">
        <f>IF(B436=" "," ",(VLOOKUP(B436,'tableau formation'!$B$6:$E$172,2,0)))</f>
        <v xml:space="preserve"> </v>
      </c>
      <c r="D436" s="26" t="s">
        <v>35</v>
      </c>
      <c r="E436" s="27" t="str">
        <f>IF('SAISIE FORMATION'!$D436=" "," ",(VLOOKUP('SAISIE FORMATION'!$D436,'tableau agent'!$B$6:$F$100,2,0)))</f>
        <v xml:space="preserve"> </v>
      </c>
      <c r="F436" s="27" t="str">
        <f>IF('SAISIE FORMATION'!$D436=" "," ",(VLOOKUP('SAISIE FORMATION'!$D436,'tableau agent'!$B$6:$F$100,3,0)))</f>
        <v xml:space="preserve"> </v>
      </c>
      <c r="G436" s="25"/>
      <c r="H436" s="25"/>
      <c r="I436" s="17" t="str">
        <f>IF('SAISIE FORMATION'!$H436="OUI",'SAISIE FORMATION'!$G436+1460,"")</f>
        <v/>
      </c>
    </row>
    <row r="437" spans="2:9" ht="18" customHeight="1" x14ac:dyDescent="0.3">
      <c r="B437" s="23" t="s">
        <v>35</v>
      </c>
      <c r="C437" s="4" t="str">
        <f>IF(B437=" "," ",(VLOOKUP(B437,'tableau formation'!$B$6:$E$172,2,0)))</f>
        <v xml:space="preserve"> </v>
      </c>
      <c r="D437" s="26" t="s">
        <v>35</v>
      </c>
      <c r="E437" s="27" t="str">
        <f>IF('SAISIE FORMATION'!$D437=" "," ",(VLOOKUP('SAISIE FORMATION'!$D437,'tableau agent'!$B$6:$F$100,2,0)))</f>
        <v xml:space="preserve"> </v>
      </c>
      <c r="F437" s="27" t="str">
        <f>IF('SAISIE FORMATION'!$D437=" "," ",(VLOOKUP('SAISIE FORMATION'!$D437,'tableau agent'!$B$6:$F$100,3,0)))</f>
        <v xml:space="preserve"> </v>
      </c>
      <c r="G437" s="25"/>
      <c r="H437" s="25"/>
      <c r="I437" s="17" t="str">
        <f>IF('SAISIE FORMATION'!$H437="OUI",'SAISIE FORMATION'!$G437+1460,"")</f>
        <v/>
      </c>
    </row>
    <row r="438" spans="2:9" ht="18" customHeight="1" x14ac:dyDescent="0.3">
      <c r="B438" s="23" t="s">
        <v>35</v>
      </c>
      <c r="C438" s="4" t="str">
        <f>IF(B438=" "," ",(VLOOKUP(B438,'tableau formation'!$B$6:$E$172,2,0)))</f>
        <v xml:space="preserve"> </v>
      </c>
      <c r="D438" s="26" t="s">
        <v>35</v>
      </c>
      <c r="E438" s="27" t="str">
        <f>IF('SAISIE FORMATION'!$D438=" "," ",(VLOOKUP('SAISIE FORMATION'!$D438,'tableau agent'!$B$6:$F$100,2,0)))</f>
        <v xml:space="preserve"> </v>
      </c>
      <c r="F438" s="27" t="str">
        <f>IF('SAISIE FORMATION'!$D438=" "," ",(VLOOKUP('SAISIE FORMATION'!$D438,'tableau agent'!$B$6:$F$100,3,0)))</f>
        <v xml:space="preserve"> </v>
      </c>
      <c r="G438" s="25"/>
      <c r="H438" s="25"/>
      <c r="I438" s="17" t="str">
        <f>IF('SAISIE FORMATION'!$H438="OUI",'SAISIE FORMATION'!$G438+1460,"")</f>
        <v/>
      </c>
    </row>
    <row r="439" spans="2:9" ht="18" customHeight="1" x14ac:dyDescent="0.3">
      <c r="B439" s="23" t="s">
        <v>35</v>
      </c>
      <c r="C439" s="4" t="str">
        <f>IF(B439=" "," ",(VLOOKUP(B439,'tableau formation'!$B$6:$E$172,2,0)))</f>
        <v xml:space="preserve"> </v>
      </c>
      <c r="D439" s="26" t="s">
        <v>35</v>
      </c>
      <c r="E439" s="27" t="str">
        <f>IF('SAISIE FORMATION'!$D439=" "," ",(VLOOKUP('SAISIE FORMATION'!$D439,'tableau agent'!$B$6:$F$100,2,0)))</f>
        <v xml:space="preserve"> </v>
      </c>
      <c r="F439" s="27" t="str">
        <f>IF('SAISIE FORMATION'!$D439=" "," ",(VLOOKUP('SAISIE FORMATION'!$D439,'tableau agent'!$B$6:$F$100,3,0)))</f>
        <v xml:space="preserve"> </v>
      </c>
      <c r="G439" s="25"/>
      <c r="H439" s="25"/>
      <c r="I439" s="17" t="str">
        <f>IF('SAISIE FORMATION'!$H439="OUI",'SAISIE FORMATION'!$G439+1460,"")</f>
        <v/>
      </c>
    </row>
    <row r="440" spans="2:9" ht="18" customHeight="1" x14ac:dyDescent="0.3">
      <c r="B440" s="23" t="s">
        <v>35</v>
      </c>
      <c r="C440" s="4" t="str">
        <f>IF(B440=" "," ",(VLOOKUP(B440,'tableau formation'!$B$6:$E$172,2,0)))</f>
        <v xml:space="preserve"> </v>
      </c>
      <c r="D440" s="26" t="s">
        <v>35</v>
      </c>
      <c r="E440" s="27" t="str">
        <f>IF('SAISIE FORMATION'!$D440=" "," ",(VLOOKUP('SAISIE FORMATION'!$D440,'tableau agent'!$B$6:$F$100,2,0)))</f>
        <v xml:space="preserve"> </v>
      </c>
      <c r="F440" s="27" t="str">
        <f>IF('SAISIE FORMATION'!$D440=" "," ",(VLOOKUP('SAISIE FORMATION'!$D440,'tableau agent'!$B$6:$F$100,3,0)))</f>
        <v xml:space="preserve"> </v>
      </c>
      <c r="G440" s="25"/>
      <c r="H440" s="25"/>
      <c r="I440" s="17" t="str">
        <f>IF('SAISIE FORMATION'!$H440="OUI",'SAISIE FORMATION'!$G440+1460,"")</f>
        <v/>
      </c>
    </row>
    <row r="441" spans="2:9" ht="18" customHeight="1" x14ac:dyDescent="0.3">
      <c r="B441" s="23" t="s">
        <v>35</v>
      </c>
      <c r="C441" s="4" t="str">
        <f>IF(B441=" "," ",(VLOOKUP(B441,'tableau formation'!$B$6:$E$172,2,0)))</f>
        <v xml:space="preserve"> </v>
      </c>
      <c r="D441" s="26" t="s">
        <v>35</v>
      </c>
      <c r="E441" s="27" t="str">
        <f>IF('SAISIE FORMATION'!$D441=" "," ",(VLOOKUP('SAISIE FORMATION'!$D441,'tableau agent'!$B$6:$F$100,2,0)))</f>
        <v xml:space="preserve"> </v>
      </c>
      <c r="F441" s="27" t="str">
        <f>IF('SAISIE FORMATION'!$D441=" "," ",(VLOOKUP('SAISIE FORMATION'!$D441,'tableau agent'!$B$6:$F$100,3,0)))</f>
        <v xml:space="preserve"> </v>
      </c>
      <c r="G441" s="25"/>
      <c r="H441" s="25"/>
      <c r="I441" s="17" t="str">
        <f>IF('SAISIE FORMATION'!$H441="OUI",'SAISIE FORMATION'!$G441+1460,"")</f>
        <v/>
      </c>
    </row>
    <row r="442" spans="2:9" ht="18" customHeight="1" x14ac:dyDescent="0.3">
      <c r="B442" s="23" t="s">
        <v>35</v>
      </c>
      <c r="C442" s="4" t="str">
        <f>IF(B442=" "," ",(VLOOKUP(B442,'tableau formation'!$B$6:$E$172,2,0)))</f>
        <v xml:space="preserve"> </v>
      </c>
      <c r="D442" s="26" t="s">
        <v>35</v>
      </c>
      <c r="E442" s="27" t="str">
        <f>IF('SAISIE FORMATION'!$D442=" "," ",(VLOOKUP('SAISIE FORMATION'!$D442,'tableau agent'!$B$6:$F$100,2,0)))</f>
        <v xml:space="preserve"> </v>
      </c>
      <c r="F442" s="27" t="str">
        <f>IF('SAISIE FORMATION'!$D442=" "," ",(VLOOKUP('SAISIE FORMATION'!$D442,'tableau agent'!$B$6:$F$100,3,0)))</f>
        <v xml:space="preserve"> </v>
      </c>
      <c r="G442" s="25"/>
      <c r="H442" s="25"/>
      <c r="I442" s="17" t="str">
        <f>IF('SAISIE FORMATION'!$H442="OUI",'SAISIE FORMATION'!$G442+1460,"")</f>
        <v/>
      </c>
    </row>
    <row r="443" spans="2:9" ht="18" customHeight="1" x14ac:dyDescent="0.3">
      <c r="B443" s="23" t="s">
        <v>35</v>
      </c>
      <c r="C443" s="4" t="str">
        <f>IF(B443=" "," ",(VLOOKUP(B443,'tableau formation'!$B$6:$E$172,2,0)))</f>
        <v xml:space="preserve"> </v>
      </c>
      <c r="D443" s="26" t="s">
        <v>35</v>
      </c>
      <c r="E443" s="27" t="str">
        <f>IF('SAISIE FORMATION'!$D443=" "," ",(VLOOKUP('SAISIE FORMATION'!$D443,'tableau agent'!$B$6:$F$100,2,0)))</f>
        <v xml:space="preserve"> </v>
      </c>
      <c r="F443" s="27" t="str">
        <f>IF('SAISIE FORMATION'!$D443=" "," ",(VLOOKUP('SAISIE FORMATION'!$D443,'tableau agent'!$B$6:$F$100,3,0)))</f>
        <v xml:space="preserve"> </v>
      </c>
      <c r="G443" s="25"/>
      <c r="H443" s="25"/>
      <c r="I443" s="17" t="str">
        <f>IF('SAISIE FORMATION'!$H443="OUI",'SAISIE FORMATION'!$G443+1460,"")</f>
        <v/>
      </c>
    </row>
    <row r="444" spans="2:9" ht="18" customHeight="1" x14ac:dyDescent="0.3">
      <c r="B444" s="23" t="s">
        <v>35</v>
      </c>
      <c r="C444" s="4" t="str">
        <f>IF(B444=" "," ",(VLOOKUP(B444,'tableau formation'!$B$6:$E$172,2,0)))</f>
        <v xml:space="preserve"> </v>
      </c>
      <c r="D444" s="26" t="s">
        <v>35</v>
      </c>
      <c r="E444" s="27" t="str">
        <f>IF('SAISIE FORMATION'!$D444=" "," ",(VLOOKUP('SAISIE FORMATION'!$D444,'tableau agent'!$B$6:$F$100,2,0)))</f>
        <v xml:space="preserve"> </v>
      </c>
      <c r="F444" s="27" t="str">
        <f>IF('SAISIE FORMATION'!$D444=" "," ",(VLOOKUP('SAISIE FORMATION'!$D444,'tableau agent'!$B$6:$F$100,3,0)))</f>
        <v xml:space="preserve"> </v>
      </c>
      <c r="G444" s="25"/>
      <c r="H444" s="25"/>
      <c r="I444" s="17" t="str">
        <f>IF('SAISIE FORMATION'!$H444="OUI",'SAISIE FORMATION'!$G444+1460,"")</f>
        <v/>
      </c>
    </row>
    <row r="445" spans="2:9" ht="18" customHeight="1" x14ac:dyDescent="0.3">
      <c r="B445" s="23" t="s">
        <v>35</v>
      </c>
      <c r="C445" s="4" t="str">
        <f>IF(B445=" "," ",(VLOOKUP(B445,'tableau formation'!$B$6:$E$172,2,0)))</f>
        <v xml:space="preserve"> </v>
      </c>
      <c r="D445" s="26" t="s">
        <v>35</v>
      </c>
      <c r="E445" s="27" t="str">
        <f>IF('SAISIE FORMATION'!$D445=" "," ",(VLOOKUP('SAISIE FORMATION'!$D445,'tableau agent'!$B$6:$F$100,2,0)))</f>
        <v xml:space="preserve"> </v>
      </c>
      <c r="F445" s="27" t="str">
        <f>IF('SAISIE FORMATION'!$D445=" "," ",(VLOOKUP('SAISIE FORMATION'!$D445,'tableau agent'!$B$6:$F$100,3,0)))</f>
        <v xml:space="preserve"> </v>
      </c>
      <c r="G445" s="25"/>
      <c r="H445" s="25"/>
      <c r="I445" s="17" t="str">
        <f>IF('SAISIE FORMATION'!$H445="OUI",'SAISIE FORMATION'!$G445+1460,"")</f>
        <v/>
      </c>
    </row>
    <row r="446" spans="2:9" ht="18" customHeight="1" x14ac:dyDescent="0.3">
      <c r="B446" s="23" t="s">
        <v>35</v>
      </c>
      <c r="C446" s="4" t="str">
        <f>IF(B446=" "," ",(VLOOKUP(B446,'tableau formation'!$B$6:$E$172,2,0)))</f>
        <v xml:space="preserve"> </v>
      </c>
      <c r="D446" s="26" t="s">
        <v>35</v>
      </c>
      <c r="E446" s="27" t="str">
        <f>IF('SAISIE FORMATION'!$D446=" "," ",(VLOOKUP('SAISIE FORMATION'!$D446,'tableau agent'!$B$6:$F$100,2,0)))</f>
        <v xml:space="preserve"> </v>
      </c>
      <c r="F446" s="27" t="str">
        <f>IF('SAISIE FORMATION'!$D446=" "," ",(VLOOKUP('SAISIE FORMATION'!$D446,'tableau agent'!$B$6:$F$100,3,0)))</f>
        <v xml:space="preserve"> </v>
      </c>
      <c r="G446" s="25"/>
      <c r="H446" s="25"/>
      <c r="I446" s="17" t="str">
        <f>IF('SAISIE FORMATION'!$H446="OUI",'SAISIE FORMATION'!$G446+1460,"")</f>
        <v/>
      </c>
    </row>
    <row r="447" spans="2:9" ht="18" customHeight="1" x14ac:dyDescent="0.3">
      <c r="B447" s="23" t="s">
        <v>35</v>
      </c>
      <c r="C447" s="4" t="str">
        <f>IF(B447=" "," ",(VLOOKUP(B447,'tableau formation'!$B$6:$E$172,2,0)))</f>
        <v xml:space="preserve"> </v>
      </c>
      <c r="D447" s="26" t="s">
        <v>35</v>
      </c>
      <c r="E447" s="27" t="str">
        <f>IF('SAISIE FORMATION'!$D447=" "," ",(VLOOKUP('SAISIE FORMATION'!$D447,'tableau agent'!$B$6:$F$100,2,0)))</f>
        <v xml:space="preserve"> </v>
      </c>
      <c r="F447" s="27" t="str">
        <f>IF('SAISIE FORMATION'!$D447=" "," ",(VLOOKUP('SAISIE FORMATION'!$D447,'tableau agent'!$B$6:$F$100,3,0)))</f>
        <v xml:space="preserve"> </v>
      </c>
      <c r="G447" s="25"/>
      <c r="H447" s="25"/>
      <c r="I447" s="17" t="str">
        <f>IF('SAISIE FORMATION'!$H447="OUI",'SAISIE FORMATION'!$G447+1460,"")</f>
        <v/>
      </c>
    </row>
    <row r="448" spans="2:9" ht="18" customHeight="1" x14ac:dyDescent="0.3">
      <c r="B448" s="23" t="s">
        <v>35</v>
      </c>
      <c r="C448" s="4" t="str">
        <f>IF(B448=" "," ",(VLOOKUP(B448,'tableau formation'!$B$6:$E$172,2,0)))</f>
        <v xml:space="preserve"> </v>
      </c>
      <c r="D448" s="26" t="s">
        <v>35</v>
      </c>
      <c r="E448" s="27" t="str">
        <f>IF('SAISIE FORMATION'!$D448=" "," ",(VLOOKUP('SAISIE FORMATION'!$D448,'tableau agent'!$B$6:$F$100,2,0)))</f>
        <v xml:space="preserve"> </v>
      </c>
      <c r="F448" s="27" t="str">
        <f>IF('SAISIE FORMATION'!$D448=" "," ",(VLOOKUP('SAISIE FORMATION'!$D448,'tableau agent'!$B$6:$F$100,3,0)))</f>
        <v xml:space="preserve"> </v>
      </c>
      <c r="G448" s="25"/>
      <c r="H448" s="25"/>
      <c r="I448" s="17" t="str">
        <f>IF('SAISIE FORMATION'!$H448="OUI",'SAISIE FORMATION'!$G448+1460,"")</f>
        <v/>
      </c>
    </row>
    <row r="449" spans="2:9" ht="18" customHeight="1" x14ac:dyDescent="0.3">
      <c r="B449" s="23" t="s">
        <v>35</v>
      </c>
      <c r="C449" s="4" t="str">
        <f>IF(B449=" "," ",(VLOOKUP(B449,'tableau formation'!$B$6:$E$172,2,0)))</f>
        <v xml:space="preserve"> </v>
      </c>
      <c r="D449" s="26" t="s">
        <v>35</v>
      </c>
      <c r="E449" s="27" t="str">
        <f>IF('SAISIE FORMATION'!$D449=" "," ",(VLOOKUP('SAISIE FORMATION'!$D449,'tableau agent'!$B$6:$F$100,2,0)))</f>
        <v xml:space="preserve"> </v>
      </c>
      <c r="F449" s="27" t="str">
        <f>IF('SAISIE FORMATION'!$D449=" "," ",(VLOOKUP('SAISIE FORMATION'!$D449,'tableau agent'!$B$6:$F$100,3,0)))</f>
        <v xml:space="preserve"> </v>
      </c>
      <c r="G449" s="25"/>
      <c r="H449" s="25"/>
      <c r="I449" s="17" t="str">
        <f>IF('SAISIE FORMATION'!$H449="OUI",'SAISIE FORMATION'!$G449+1460,"")</f>
        <v/>
      </c>
    </row>
    <row r="450" spans="2:9" ht="18" customHeight="1" x14ac:dyDescent="0.3">
      <c r="B450" s="23" t="s">
        <v>35</v>
      </c>
      <c r="C450" s="4" t="str">
        <f>IF(B450=" "," ",(VLOOKUP(B450,'tableau formation'!$B$6:$E$172,2,0)))</f>
        <v xml:space="preserve"> </v>
      </c>
      <c r="D450" s="26" t="s">
        <v>35</v>
      </c>
      <c r="E450" s="27" t="str">
        <f>IF('SAISIE FORMATION'!$D450=" "," ",(VLOOKUP('SAISIE FORMATION'!$D450,'tableau agent'!$B$6:$F$100,2,0)))</f>
        <v xml:space="preserve"> </v>
      </c>
      <c r="F450" s="27" t="str">
        <f>IF('SAISIE FORMATION'!$D450=" "," ",(VLOOKUP('SAISIE FORMATION'!$D450,'tableau agent'!$B$6:$F$100,3,0)))</f>
        <v xml:space="preserve"> </v>
      </c>
      <c r="G450" s="25"/>
      <c r="H450" s="25"/>
      <c r="I450" s="17" t="str">
        <f>IF('SAISIE FORMATION'!$H450="OUI",'SAISIE FORMATION'!$G450+1460,"")</f>
        <v/>
      </c>
    </row>
    <row r="451" spans="2:9" ht="18" customHeight="1" x14ac:dyDescent="0.3">
      <c r="B451" s="23" t="s">
        <v>35</v>
      </c>
      <c r="C451" s="4" t="str">
        <f>IF(B451=" "," ",(VLOOKUP(B451,'tableau formation'!$B$6:$E$172,2,0)))</f>
        <v xml:space="preserve"> </v>
      </c>
      <c r="D451" s="26" t="s">
        <v>35</v>
      </c>
      <c r="E451" s="27" t="str">
        <f>IF('SAISIE FORMATION'!$D451=" "," ",(VLOOKUP('SAISIE FORMATION'!$D451,'tableau agent'!$B$6:$F$100,2,0)))</f>
        <v xml:space="preserve"> </v>
      </c>
      <c r="F451" s="27" t="str">
        <f>IF('SAISIE FORMATION'!$D451=" "," ",(VLOOKUP('SAISIE FORMATION'!$D451,'tableau agent'!$B$6:$F$100,3,0)))</f>
        <v xml:space="preserve"> </v>
      </c>
      <c r="G451" s="25"/>
      <c r="H451" s="25"/>
      <c r="I451" s="17" t="str">
        <f>IF('SAISIE FORMATION'!$H451="OUI",'SAISIE FORMATION'!$G451+1460,"")</f>
        <v/>
      </c>
    </row>
    <row r="452" spans="2:9" ht="18" customHeight="1" x14ac:dyDescent="0.3">
      <c r="B452" s="23" t="s">
        <v>35</v>
      </c>
      <c r="C452" s="4" t="str">
        <f>IF(B452=" "," ",(VLOOKUP(B452,'tableau formation'!$B$6:$E$172,2,0)))</f>
        <v xml:space="preserve"> </v>
      </c>
      <c r="D452" s="26" t="s">
        <v>35</v>
      </c>
      <c r="E452" s="27" t="str">
        <f>IF('SAISIE FORMATION'!$D452=" "," ",(VLOOKUP('SAISIE FORMATION'!$D452,'tableau agent'!$B$6:$F$100,2,0)))</f>
        <v xml:space="preserve"> </v>
      </c>
      <c r="F452" s="27" t="str">
        <f>IF('SAISIE FORMATION'!$D452=" "," ",(VLOOKUP('SAISIE FORMATION'!$D452,'tableau agent'!$B$6:$F$100,3,0)))</f>
        <v xml:space="preserve"> </v>
      </c>
      <c r="G452" s="25"/>
      <c r="H452" s="25"/>
      <c r="I452" s="17" t="str">
        <f>IF('SAISIE FORMATION'!$H452="OUI",'SAISIE FORMATION'!$G452+1460,"")</f>
        <v/>
      </c>
    </row>
    <row r="453" spans="2:9" ht="18" customHeight="1" x14ac:dyDescent="0.3">
      <c r="B453" s="23" t="s">
        <v>35</v>
      </c>
      <c r="C453" s="4" t="str">
        <f>IF(B453=" "," ",(VLOOKUP(B453,'tableau formation'!$B$6:$E$172,2,0)))</f>
        <v xml:space="preserve"> </v>
      </c>
      <c r="D453" s="26" t="s">
        <v>35</v>
      </c>
      <c r="E453" s="27" t="str">
        <f>IF('SAISIE FORMATION'!$D453=" "," ",(VLOOKUP('SAISIE FORMATION'!$D453,'tableau agent'!$B$6:$F$100,2,0)))</f>
        <v xml:space="preserve"> </v>
      </c>
      <c r="F453" s="27" t="str">
        <f>IF('SAISIE FORMATION'!$D453=" "," ",(VLOOKUP('SAISIE FORMATION'!$D453,'tableau agent'!$B$6:$F$100,3,0)))</f>
        <v xml:space="preserve"> </v>
      </c>
      <c r="G453" s="25"/>
      <c r="H453" s="25"/>
      <c r="I453" s="17" t="str">
        <f>IF('SAISIE FORMATION'!$H453="OUI",'SAISIE FORMATION'!$G453+1460,"")</f>
        <v/>
      </c>
    </row>
    <row r="454" spans="2:9" ht="18" customHeight="1" x14ac:dyDescent="0.3">
      <c r="B454" s="23" t="s">
        <v>35</v>
      </c>
      <c r="C454" s="4" t="str">
        <f>IF(B454=" "," ",(VLOOKUP(B454,'tableau formation'!$B$6:$E$172,2,0)))</f>
        <v xml:space="preserve"> </v>
      </c>
      <c r="D454" s="26" t="s">
        <v>35</v>
      </c>
      <c r="E454" s="27" t="str">
        <f>IF('SAISIE FORMATION'!$D454=" "," ",(VLOOKUP('SAISIE FORMATION'!$D454,'tableau agent'!$B$6:$F$100,2,0)))</f>
        <v xml:space="preserve"> </v>
      </c>
      <c r="F454" s="27" t="str">
        <f>IF('SAISIE FORMATION'!$D454=" "," ",(VLOOKUP('SAISIE FORMATION'!$D454,'tableau agent'!$B$6:$F$100,3,0)))</f>
        <v xml:space="preserve"> </v>
      </c>
      <c r="G454" s="25"/>
      <c r="H454" s="25"/>
      <c r="I454" s="17" t="str">
        <f>IF('SAISIE FORMATION'!$H454="OUI",'SAISIE FORMATION'!$G454+1460,"")</f>
        <v/>
      </c>
    </row>
    <row r="455" spans="2:9" ht="18" customHeight="1" x14ac:dyDescent="0.3">
      <c r="B455" s="23" t="s">
        <v>35</v>
      </c>
      <c r="C455" s="4" t="str">
        <f>IF(B455=" "," ",(VLOOKUP(B455,'tableau formation'!$B$6:$E$172,2,0)))</f>
        <v xml:space="preserve"> </v>
      </c>
      <c r="D455" s="26" t="s">
        <v>35</v>
      </c>
      <c r="E455" s="27" t="str">
        <f>IF('SAISIE FORMATION'!$D455=" "," ",(VLOOKUP('SAISIE FORMATION'!$D455,'tableau agent'!$B$6:$F$100,2,0)))</f>
        <v xml:space="preserve"> </v>
      </c>
      <c r="F455" s="27" t="str">
        <f>IF('SAISIE FORMATION'!$D455=" "," ",(VLOOKUP('SAISIE FORMATION'!$D455,'tableau agent'!$B$6:$F$100,3,0)))</f>
        <v xml:space="preserve"> </v>
      </c>
      <c r="G455" s="25"/>
      <c r="H455" s="25"/>
      <c r="I455" s="17" t="str">
        <f>IF('SAISIE FORMATION'!$H455="OUI",'SAISIE FORMATION'!$G455+1460,"")</f>
        <v/>
      </c>
    </row>
    <row r="456" spans="2:9" ht="18" customHeight="1" x14ac:dyDescent="0.3">
      <c r="B456" s="23" t="s">
        <v>35</v>
      </c>
      <c r="C456" s="4" t="str">
        <f>IF(B456=" "," ",(VLOOKUP(B456,'tableau formation'!$B$6:$E$172,2,0)))</f>
        <v xml:space="preserve"> </v>
      </c>
      <c r="D456" s="26" t="s">
        <v>35</v>
      </c>
      <c r="E456" s="27" t="str">
        <f>IF('SAISIE FORMATION'!$D456=" "," ",(VLOOKUP('SAISIE FORMATION'!$D456,'tableau agent'!$B$6:$F$100,2,0)))</f>
        <v xml:space="preserve"> </v>
      </c>
      <c r="F456" s="27" t="str">
        <f>IF('SAISIE FORMATION'!$D456=" "," ",(VLOOKUP('SAISIE FORMATION'!$D456,'tableau agent'!$B$6:$F$100,3,0)))</f>
        <v xml:space="preserve"> </v>
      </c>
      <c r="G456" s="25"/>
      <c r="H456" s="25"/>
      <c r="I456" s="17" t="str">
        <f>IF('SAISIE FORMATION'!$H456="OUI",'SAISIE FORMATION'!$G456+1460,"")</f>
        <v/>
      </c>
    </row>
    <row r="457" spans="2:9" ht="18" customHeight="1" x14ac:dyDescent="0.3">
      <c r="B457" s="23" t="s">
        <v>35</v>
      </c>
      <c r="C457" s="4" t="str">
        <f>IF(B457=" "," ",(VLOOKUP(B457,'tableau formation'!$B$6:$E$172,2,0)))</f>
        <v xml:space="preserve"> </v>
      </c>
      <c r="D457" s="26" t="s">
        <v>35</v>
      </c>
      <c r="E457" s="27" t="str">
        <f>IF('SAISIE FORMATION'!$D457=" "," ",(VLOOKUP('SAISIE FORMATION'!$D457,'tableau agent'!$B$6:$F$100,2,0)))</f>
        <v xml:space="preserve"> </v>
      </c>
      <c r="F457" s="27" t="str">
        <f>IF('SAISIE FORMATION'!$D457=" "," ",(VLOOKUP('SAISIE FORMATION'!$D457,'tableau agent'!$B$6:$F$100,3,0)))</f>
        <v xml:space="preserve"> </v>
      </c>
      <c r="G457" s="25"/>
      <c r="H457" s="25"/>
      <c r="I457" s="17" t="str">
        <f>IF('SAISIE FORMATION'!$H457="OUI",'SAISIE FORMATION'!$G457+1460,"")</f>
        <v/>
      </c>
    </row>
    <row r="458" spans="2:9" ht="18" customHeight="1" x14ac:dyDescent="0.3">
      <c r="B458" s="23" t="s">
        <v>35</v>
      </c>
      <c r="C458" s="4" t="str">
        <f>IF(B458=" "," ",(VLOOKUP(B458,'tableau formation'!$B$6:$E$172,2,0)))</f>
        <v xml:space="preserve"> </v>
      </c>
      <c r="D458" s="26" t="s">
        <v>35</v>
      </c>
      <c r="E458" s="27" t="str">
        <f>IF('SAISIE FORMATION'!$D458=" "," ",(VLOOKUP('SAISIE FORMATION'!$D458,'tableau agent'!$B$6:$F$100,2,0)))</f>
        <v xml:space="preserve"> </v>
      </c>
      <c r="F458" s="27" t="str">
        <f>IF('SAISIE FORMATION'!$D458=" "," ",(VLOOKUP('SAISIE FORMATION'!$D458,'tableau agent'!$B$6:$F$100,3,0)))</f>
        <v xml:space="preserve"> </v>
      </c>
      <c r="G458" s="25"/>
      <c r="H458" s="25"/>
      <c r="I458" s="17" t="str">
        <f>IF('SAISIE FORMATION'!$H458="OUI",'SAISIE FORMATION'!$G458+1460,"")</f>
        <v/>
      </c>
    </row>
    <row r="459" spans="2:9" ht="18" customHeight="1" x14ac:dyDescent="0.3">
      <c r="B459" s="23" t="s">
        <v>35</v>
      </c>
      <c r="C459" s="4" t="str">
        <f>IF(B459=" "," ",(VLOOKUP(B459,'tableau formation'!$B$6:$E$172,2,0)))</f>
        <v xml:space="preserve"> </v>
      </c>
      <c r="D459" s="26" t="s">
        <v>35</v>
      </c>
      <c r="E459" s="27" t="str">
        <f>IF('SAISIE FORMATION'!$D459=" "," ",(VLOOKUP('SAISIE FORMATION'!$D459,'tableau agent'!$B$6:$F$100,2,0)))</f>
        <v xml:space="preserve"> </v>
      </c>
      <c r="F459" s="27" t="str">
        <f>IF('SAISIE FORMATION'!$D459=" "," ",(VLOOKUP('SAISIE FORMATION'!$D459,'tableau agent'!$B$6:$F$100,3,0)))</f>
        <v xml:space="preserve"> </v>
      </c>
      <c r="G459" s="25"/>
      <c r="H459" s="25"/>
      <c r="I459" s="17" t="str">
        <f>IF('SAISIE FORMATION'!$H459="OUI",'SAISIE FORMATION'!$G459+1460,"")</f>
        <v/>
      </c>
    </row>
    <row r="460" spans="2:9" ht="18" customHeight="1" x14ac:dyDescent="0.3">
      <c r="B460" s="23" t="s">
        <v>35</v>
      </c>
      <c r="C460" s="4" t="str">
        <f>IF(B460=" "," ",(VLOOKUP(B460,'tableau formation'!$B$6:$E$172,2,0)))</f>
        <v xml:space="preserve"> </v>
      </c>
      <c r="D460" s="26" t="s">
        <v>35</v>
      </c>
      <c r="E460" s="27" t="str">
        <f>IF('SAISIE FORMATION'!$D460=" "," ",(VLOOKUP('SAISIE FORMATION'!$D460,'tableau agent'!$B$6:$F$100,2,0)))</f>
        <v xml:space="preserve"> </v>
      </c>
      <c r="F460" s="27" t="str">
        <f>IF('SAISIE FORMATION'!$D460=" "," ",(VLOOKUP('SAISIE FORMATION'!$D460,'tableau agent'!$B$6:$F$100,3,0)))</f>
        <v xml:space="preserve"> </v>
      </c>
      <c r="G460" s="25"/>
      <c r="H460" s="25"/>
      <c r="I460" s="17" t="str">
        <f>IF('SAISIE FORMATION'!$H460="OUI",'SAISIE FORMATION'!$G460+1460,"")</f>
        <v/>
      </c>
    </row>
    <row r="461" spans="2:9" ht="18" customHeight="1" x14ac:dyDescent="0.3">
      <c r="B461" s="23" t="s">
        <v>35</v>
      </c>
      <c r="C461" s="4" t="str">
        <f>IF(B461=" "," ",(VLOOKUP(B461,'tableau formation'!$B$6:$E$172,2,0)))</f>
        <v xml:space="preserve"> </v>
      </c>
      <c r="D461" s="26" t="s">
        <v>35</v>
      </c>
      <c r="E461" s="27" t="str">
        <f>IF('SAISIE FORMATION'!$D461=" "," ",(VLOOKUP('SAISIE FORMATION'!$D461,'tableau agent'!$B$6:$F$100,2,0)))</f>
        <v xml:space="preserve"> </v>
      </c>
      <c r="F461" s="27" t="str">
        <f>IF('SAISIE FORMATION'!$D461=" "," ",(VLOOKUP('SAISIE FORMATION'!$D461,'tableau agent'!$B$6:$F$100,3,0)))</f>
        <v xml:space="preserve"> </v>
      </c>
      <c r="G461" s="25"/>
      <c r="H461" s="25"/>
      <c r="I461" s="17" t="str">
        <f>IF('SAISIE FORMATION'!$H461="OUI",'SAISIE FORMATION'!$G461+1460,"")</f>
        <v/>
      </c>
    </row>
    <row r="462" spans="2:9" ht="18" customHeight="1" x14ac:dyDescent="0.3">
      <c r="B462" s="23" t="s">
        <v>35</v>
      </c>
      <c r="C462" s="4" t="str">
        <f>IF(B462=" "," ",(VLOOKUP(B462,'tableau formation'!$B$6:$E$172,2,0)))</f>
        <v xml:space="preserve"> </v>
      </c>
      <c r="D462" s="26" t="s">
        <v>35</v>
      </c>
      <c r="E462" s="27" t="str">
        <f>IF('SAISIE FORMATION'!$D462=" "," ",(VLOOKUP('SAISIE FORMATION'!$D462,'tableau agent'!$B$6:$F$100,2,0)))</f>
        <v xml:space="preserve"> </v>
      </c>
      <c r="F462" s="27" t="str">
        <f>IF('SAISIE FORMATION'!$D462=" "," ",(VLOOKUP('SAISIE FORMATION'!$D462,'tableau agent'!$B$6:$F$100,3,0)))</f>
        <v xml:space="preserve"> </v>
      </c>
      <c r="G462" s="25"/>
      <c r="H462" s="25"/>
      <c r="I462" s="17" t="str">
        <f>IF('SAISIE FORMATION'!$H462="OUI",'SAISIE FORMATION'!$G462+1460,"")</f>
        <v/>
      </c>
    </row>
    <row r="463" spans="2:9" ht="18" customHeight="1" x14ac:dyDescent="0.3">
      <c r="B463" s="23" t="s">
        <v>35</v>
      </c>
      <c r="C463" s="4" t="str">
        <f>IF(B463=" "," ",(VLOOKUP(B463,'tableau formation'!$B$6:$E$172,2,0)))</f>
        <v xml:space="preserve"> </v>
      </c>
      <c r="D463" s="26" t="s">
        <v>35</v>
      </c>
      <c r="E463" s="27" t="str">
        <f>IF('SAISIE FORMATION'!$D463=" "," ",(VLOOKUP('SAISIE FORMATION'!$D463,'tableau agent'!$B$6:$F$100,2,0)))</f>
        <v xml:space="preserve"> </v>
      </c>
      <c r="F463" s="27" t="str">
        <f>IF('SAISIE FORMATION'!$D463=" "," ",(VLOOKUP('SAISIE FORMATION'!$D463,'tableau agent'!$B$6:$F$100,3,0)))</f>
        <v xml:space="preserve"> </v>
      </c>
      <c r="G463" s="25"/>
      <c r="H463" s="25"/>
      <c r="I463" s="17" t="str">
        <f>IF('SAISIE FORMATION'!$H463="OUI",'SAISIE FORMATION'!$G463+1460,"")</f>
        <v/>
      </c>
    </row>
    <row r="464" spans="2:9" ht="18" customHeight="1" x14ac:dyDescent="0.3">
      <c r="B464" s="23" t="s">
        <v>35</v>
      </c>
      <c r="C464" s="4" t="str">
        <f>IF(B464=" "," ",(VLOOKUP(B464,'tableau formation'!$B$6:$E$172,2,0)))</f>
        <v xml:space="preserve"> </v>
      </c>
      <c r="D464" s="26" t="s">
        <v>35</v>
      </c>
      <c r="E464" s="27" t="str">
        <f>IF('SAISIE FORMATION'!$D464=" "," ",(VLOOKUP('SAISIE FORMATION'!$D464,'tableau agent'!$B$6:$F$100,2,0)))</f>
        <v xml:space="preserve"> </v>
      </c>
      <c r="F464" s="27" t="str">
        <f>IF('SAISIE FORMATION'!$D464=" "," ",(VLOOKUP('SAISIE FORMATION'!$D464,'tableau agent'!$B$6:$F$100,3,0)))</f>
        <v xml:space="preserve"> </v>
      </c>
      <c r="G464" s="25"/>
      <c r="H464" s="25"/>
      <c r="I464" s="17" t="str">
        <f>IF('SAISIE FORMATION'!$H464="OUI",'SAISIE FORMATION'!$G464+1460,"")</f>
        <v/>
      </c>
    </row>
    <row r="465" spans="2:9" ht="18" customHeight="1" x14ac:dyDescent="0.3">
      <c r="B465" s="23" t="s">
        <v>35</v>
      </c>
      <c r="C465" s="4" t="str">
        <f>IF(B465=" "," ",(VLOOKUP(B465,'tableau formation'!$B$6:$E$172,2,0)))</f>
        <v xml:space="preserve"> </v>
      </c>
      <c r="D465" s="26" t="s">
        <v>35</v>
      </c>
      <c r="E465" s="27" t="str">
        <f>IF('SAISIE FORMATION'!$D465=" "," ",(VLOOKUP('SAISIE FORMATION'!$D465,'tableau agent'!$B$6:$F$100,2,0)))</f>
        <v xml:space="preserve"> </v>
      </c>
      <c r="F465" s="27" t="str">
        <f>IF('SAISIE FORMATION'!$D465=" "," ",(VLOOKUP('SAISIE FORMATION'!$D465,'tableau agent'!$B$6:$F$100,3,0)))</f>
        <v xml:space="preserve"> </v>
      </c>
      <c r="G465" s="25"/>
      <c r="H465" s="25"/>
      <c r="I465" s="17" t="str">
        <f>IF('SAISIE FORMATION'!$H465="OUI",'SAISIE FORMATION'!$G465+1460,"")</f>
        <v/>
      </c>
    </row>
    <row r="466" spans="2:9" ht="18" customHeight="1" x14ac:dyDescent="0.3">
      <c r="B466" s="23" t="s">
        <v>35</v>
      </c>
      <c r="C466" s="4" t="str">
        <f>IF(B466=" "," ",(VLOOKUP(B466,'tableau formation'!$B$6:$E$172,2,0)))</f>
        <v xml:space="preserve"> </v>
      </c>
      <c r="D466" s="26" t="s">
        <v>35</v>
      </c>
      <c r="E466" s="27" t="str">
        <f>IF('SAISIE FORMATION'!$D466=" "," ",(VLOOKUP('SAISIE FORMATION'!$D466,'tableau agent'!$B$6:$F$100,2,0)))</f>
        <v xml:space="preserve"> </v>
      </c>
      <c r="F466" s="27" t="str">
        <f>IF('SAISIE FORMATION'!$D466=" "," ",(VLOOKUP('SAISIE FORMATION'!$D466,'tableau agent'!$B$6:$F$100,3,0)))</f>
        <v xml:space="preserve"> </v>
      </c>
      <c r="G466" s="25"/>
      <c r="H466" s="25"/>
      <c r="I466" s="17" t="str">
        <f>IF('SAISIE FORMATION'!$H466="OUI",'SAISIE FORMATION'!$G466+1460,"")</f>
        <v/>
      </c>
    </row>
    <row r="467" spans="2:9" ht="18" customHeight="1" x14ac:dyDescent="0.3">
      <c r="B467" s="23" t="s">
        <v>35</v>
      </c>
      <c r="C467" s="4" t="str">
        <f>IF(B467=" "," ",(VLOOKUP(B467,'tableau formation'!$B$6:$E$172,2,0)))</f>
        <v xml:space="preserve"> </v>
      </c>
      <c r="D467" s="26" t="s">
        <v>35</v>
      </c>
      <c r="E467" s="27" t="str">
        <f>IF('SAISIE FORMATION'!$D467=" "," ",(VLOOKUP('SAISIE FORMATION'!$D467,'tableau agent'!$B$6:$F$100,2,0)))</f>
        <v xml:space="preserve"> </v>
      </c>
      <c r="F467" s="27" t="str">
        <f>IF('SAISIE FORMATION'!$D467=" "," ",(VLOOKUP('SAISIE FORMATION'!$D467,'tableau agent'!$B$6:$F$100,3,0)))</f>
        <v xml:space="preserve"> </v>
      </c>
      <c r="G467" s="25"/>
      <c r="H467" s="25"/>
      <c r="I467" s="17" t="str">
        <f>IF('SAISIE FORMATION'!$H467="OUI",'SAISIE FORMATION'!$G467+1460,"")</f>
        <v/>
      </c>
    </row>
    <row r="468" spans="2:9" ht="18" customHeight="1" x14ac:dyDescent="0.3">
      <c r="B468" s="23" t="s">
        <v>35</v>
      </c>
      <c r="C468" s="4" t="str">
        <f>IF(B468=" "," ",(VLOOKUP(B468,'tableau formation'!$B$6:$E$172,2,0)))</f>
        <v xml:space="preserve"> </v>
      </c>
      <c r="D468" s="26" t="s">
        <v>35</v>
      </c>
      <c r="E468" s="27" t="str">
        <f>IF('SAISIE FORMATION'!$D468=" "," ",(VLOOKUP('SAISIE FORMATION'!$D468,'tableau agent'!$B$6:$F$100,2,0)))</f>
        <v xml:space="preserve"> </v>
      </c>
      <c r="F468" s="27" t="str">
        <f>IF('SAISIE FORMATION'!$D468=" "," ",(VLOOKUP('SAISIE FORMATION'!$D468,'tableau agent'!$B$6:$F$100,3,0)))</f>
        <v xml:space="preserve"> </v>
      </c>
      <c r="G468" s="25"/>
      <c r="H468" s="25"/>
      <c r="I468" s="17" t="str">
        <f>IF('SAISIE FORMATION'!$H468="OUI",'SAISIE FORMATION'!$G468+1460,"")</f>
        <v/>
      </c>
    </row>
    <row r="469" spans="2:9" ht="18" customHeight="1" x14ac:dyDescent="0.3">
      <c r="B469" s="23" t="s">
        <v>35</v>
      </c>
      <c r="C469" s="4" t="str">
        <f>IF(B469=" "," ",(VLOOKUP(B469,'tableau formation'!$B$6:$E$172,2,0)))</f>
        <v xml:space="preserve"> </v>
      </c>
      <c r="D469" s="26" t="s">
        <v>35</v>
      </c>
      <c r="E469" s="27" t="str">
        <f>IF('SAISIE FORMATION'!$D469=" "," ",(VLOOKUP('SAISIE FORMATION'!$D469,'tableau agent'!$B$6:$F$100,2,0)))</f>
        <v xml:space="preserve"> </v>
      </c>
      <c r="F469" s="27" t="str">
        <f>IF('SAISIE FORMATION'!$D469=" "," ",(VLOOKUP('SAISIE FORMATION'!$D469,'tableau agent'!$B$6:$F$100,3,0)))</f>
        <v xml:space="preserve"> </v>
      </c>
      <c r="G469" s="25"/>
      <c r="H469" s="25"/>
      <c r="I469" s="17" t="str">
        <f>IF('SAISIE FORMATION'!$H469="OUI",'SAISIE FORMATION'!$G469+1460,"")</f>
        <v/>
      </c>
    </row>
    <row r="470" spans="2:9" ht="18" customHeight="1" x14ac:dyDescent="0.3">
      <c r="B470" s="23" t="s">
        <v>35</v>
      </c>
      <c r="C470" s="4" t="str">
        <f>IF(B470=" "," ",(VLOOKUP(B470,'tableau formation'!$B$6:$E$172,2,0)))</f>
        <v xml:space="preserve"> </v>
      </c>
      <c r="D470" s="26" t="s">
        <v>35</v>
      </c>
      <c r="E470" s="27" t="str">
        <f>IF('SAISIE FORMATION'!$D470=" "," ",(VLOOKUP('SAISIE FORMATION'!$D470,'tableau agent'!$B$6:$F$100,2,0)))</f>
        <v xml:space="preserve"> </v>
      </c>
      <c r="F470" s="27" t="str">
        <f>IF('SAISIE FORMATION'!$D470=" "," ",(VLOOKUP('SAISIE FORMATION'!$D470,'tableau agent'!$B$6:$F$100,3,0)))</f>
        <v xml:space="preserve"> </v>
      </c>
      <c r="G470" s="25"/>
      <c r="H470" s="25"/>
      <c r="I470" s="17" t="str">
        <f>IF('SAISIE FORMATION'!$H470="OUI",'SAISIE FORMATION'!$G470+1460,"")</f>
        <v/>
      </c>
    </row>
    <row r="471" spans="2:9" ht="18" customHeight="1" x14ac:dyDescent="0.3">
      <c r="B471" s="23" t="s">
        <v>35</v>
      </c>
      <c r="C471" s="4" t="str">
        <f>IF(B471=" "," ",(VLOOKUP(B471,'tableau formation'!$B$6:$E$172,2,0)))</f>
        <v xml:space="preserve"> </v>
      </c>
      <c r="D471" s="26" t="s">
        <v>35</v>
      </c>
      <c r="E471" s="27" t="str">
        <f>IF('SAISIE FORMATION'!$D471=" "," ",(VLOOKUP('SAISIE FORMATION'!$D471,'tableau agent'!$B$6:$F$100,2,0)))</f>
        <v xml:space="preserve"> </v>
      </c>
      <c r="F471" s="27" t="str">
        <f>IF('SAISIE FORMATION'!$D471=" "," ",(VLOOKUP('SAISIE FORMATION'!$D471,'tableau agent'!$B$6:$F$100,3,0)))</f>
        <v xml:space="preserve"> </v>
      </c>
      <c r="G471" s="25"/>
      <c r="H471" s="25"/>
      <c r="I471" s="17" t="str">
        <f>IF('SAISIE FORMATION'!$H471="OUI",'SAISIE FORMATION'!$G471+1460,"")</f>
        <v/>
      </c>
    </row>
    <row r="472" spans="2:9" ht="18" customHeight="1" x14ac:dyDescent="0.3">
      <c r="B472" s="23" t="s">
        <v>35</v>
      </c>
      <c r="C472" s="4" t="str">
        <f>IF(B472=" "," ",(VLOOKUP(B472,'tableau formation'!$B$6:$E$172,2,0)))</f>
        <v xml:space="preserve"> </v>
      </c>
      <c r="D472" s="26" t="s">
        <v>35</v>
      </c>
      <c r="E472" s="27" t="str">
        <f>IF('SAISIE FORMATION'!$D472=" "," ",(VLOOKUP('SAISIE FORMATION'!$D472,'tableau agent'!$B$6:$F$100,2,0)))</f>
        <v xml:space="preserve"> </v>
      </c>
      <c r="F472" s="27" t="str">
        <f>IF('SAISIE FORMATION'!$D472=" "," ",(VLOOKUP('SAISIE FORMATION'!$D472,'tableau agent'!$B$6:$F$100,3,0)))</f>
        <v xml:space="preserve"> </v>
      </c>
      <c r="G472" s="25"/>
      <c r="H472" s="25"/>
      <c r="I472" s="17" t="str">
        <f>IF('SAISIE FORMATION'!$H472="OUI",'SAISIE FORMATION'!$G472+1460,"")</f>
        <v/>
      </c>
    </row>
    <row r="473" spans="2:9" ht="18" customHeight="1" x14ac:dyDescent="0.3">
      <c r="B473" s="23" t="s">
        <v>35</v>
      </c>
      <c r="C473" s="4" t="str">
        <f>IF(B473=" "," ",(VLOOKUP(B473,'tableau formation'!$B$6:$E$172,2,0)))</f>
        <v xml:space="preserve"> </v>
      </c>
      <c r="D473" s="26" t="s">
        <v>35</v>
      </c>
      <c r="E473" s="27" t="str">
        <f>IF('SAISIE FORMATION'!$D473=" "," ",(VLOOKUP('SAISIE FORMATION'!$D473,'tableau agent'!$B$6:$F$100,2,0)))</f>
        <v xml:space="preserve"> </v>
      </c>
      <c r="F473" s="27" t="str">
        <f>IF('SAISIE FORMATION'!$D473=" "," ",(VLOOKUP('SAISIE FORMATION'!$D473,'tableau agent'!$B$6:$F$100,3,0)))</f>
        <v xml:space="preserve"> </v>
      </c>
      <c r="G473" s="25"/>
      <c r="H473" s="25"/>
      <c r="I473" s="17" t="str">
        <f>IF('SAISIE FORMATION'!$H473="OUI",'SAISIE FORMATION'!$G473+1460,"")</f>
        <v/>
      </c>
    </row>
    <row r="474" spans="2:9" ht="18" customHeight="1" x14ac:dyDescent="0.3">
      <c r="B474" s="23" t="s">
        <v>35</v>
      </c>
      <c r="C474" s="4" t="str">
        <f>IF(B474=" "," ",(VLOOKUP(B474,'tableau formation'!$B$6:$E$172,2,0)))</f>
        <v xml:space="preserve"> </v>
      </c>
      <c r="D474" s="26" t="s">
        <v>35</v>
      </c>
      <c r="E474" s="27" t="str">
        <f>IF('SAISIE FORMATION'!$D474=" "," ",(VLOOKUP('SAISIE FORMATION'!$D474,'tableau agent'!$B$6:$F$100,2,0)))</f>
        <v xml:space="preserve"> </v>
      </c>
      <c r="F474" s="27" t="str">
        <f>IF('SAISIE FORMATION'!$D474=" "," ",(VLOOKUP('SAISIE FORMATION'!$D474,'tableau agent'!$B$6:$F$100,3,0)))</f>
        <v xml:space="preserve"> </v>
      </c>
      <c r="G474" s="25"/>
      <c r="H474" s="25"/>
      <c r="I474" s="17" t="str">
        <f>IF('SAISIE FORMATION'!$H474="OUI",'SAISIE FORMATION'!$G474+1460,"")</f>
        <v/>
      </c>
    </row>
    <row r="475" spans="2:9" ht="18" customHeight="1" x14ac:dyDescent="0.3">
      <c r="B475" s="23" t="s">
        <v>35</v>
      </c>
      <c r="C475" s="4" t="str">
        <f>IF(B475=" "," ",(VLOOKUP(B475,'tableau formation'!$B$6:$E$172,2,0)))</f>
        <v xml:space="preserve"> </v>
      </c>
      <c r="D475" s="26" t="s">
        <v>35</v>
      </c>
      <c r="E475" s="27" t="str">
        <f>IF('SAISIE FORMATION'!$D475=" "," ",(VLOOKUP('SAISIE FORMATION'!$D475,'tableau agent'!$B$6:$F$100,2,0)))</f>
        <v xml:space="preserve"> </v>
      </c>
      <c r="F475" s="27" t="str">
        <f>IF('SAISIE FORMATION'!$D475=" "," ",(VLOOKUP('SAISIE FORMATION'!$D475,'tableau agent'!$B$6:$F$100,3,0)))</f>
        <v xml:space="preserve"> </v>
      </c>
      <c r="G475" s="25"/>
      <c r="H475" s="25"/>
      <c r="I475" s="17" t="str">
        <f>IF('SAISIE FORMATION'!$H475="OUI",'SAISIE FORMATION'!$G475+1460,"")</f>
        <v/>
      </c>
    </row>
    <row r="476" spans="2:9" ht="18" customHeight="1" x14ac:dyDescent="0.3">
      <c r="B476" s="23" t="s">
        <v>35</v>
      </c>
      <c r="C476" s="4" t="str">
        <f>IF(B476=" "," ",(VLOOKUP(B476,'tableau formation'!$B$6:$E$172,2,0)))</f>
        <v xml:space="preserve"> </v>
      </c>
      <c r="D476" s="26" t="s">
        <v>35</v>
      </c>
      <c r="E476" s="27" t="str">
        <f>IF('SAISIE FORMATION'!$D476=" "," ",(VLOOKUP('SAISIE FORMATION'!$D476,'tableau agent'!$B$6:$F$100,2,0)))</f>
        <v xml:space="preserve"> </v>
      </c>
      <c r="F476" s="27" t="str">
        <f>IF('SAISIE FORMATION'!$D476=" "," ",(VLOOKUP('SAISIE FORMATION'!$D476,'tableau agent'!$B$6:$F$100,3,0)))</f>
        <v xml:space="preserve"> </v>
      </c>
      <c r="G476" s="25"/>
      <c r="H476" s="25"/>
      <c r="I476" s="17" t="str">
        <f>IF('SAISIE FORMATION'!$H476="OUI",'SAISIE FORMATION'!$G476+1460,"")</f>
        <v/>
      </c>
    </row>
    <row r="477" spans="2:9" ht="18" customHeight="1" x14ac:dyDescent="0.3">
      <c r="B477" s="23" t="s">
        <v>35</v>
      </c>
      <c r="C477" s="4" t="str">
        <f>IF(B477=" "," ",(VLOOKUP(B477,'tableau formation'!$B$6:$E$172,2,0)))</f>
        <v xml:space="preserve"> </v>
      </c>
      <c r="D477" s="26" t="s">
        <v>35</v>
      </c>
      <c r="E477" s="27" t="str">
        <f>IF('SAISIE FORMATION'!$D477=" "," ",(VLOOKUP('SAISIE FORMATION'!$D477,'tableau agent'!$B$6:$F$100,2,0)))</f>
        <v xml:space="preserve"> </v>
      </c>
      <c r="F477" s="27" t="str">
        <f>IF('SAISIE FORMATION'!$D477=" "," ",(VLOOKUP('SAISIE FORMATION'!$D477,'tableau agent'!$B$6:$F$100,3,0)))</f>
        <v xml:space="preserve"> </v>
      </c>
      <c r="G477" s="25"/>
      <c r="H477" s="25"/>
      <c r="I477" s="17" t="str">
        <f>IF('SAISIE FORMATION'!$H477="OUI",'SAISIE FORMATION'!$G477+1460,"")</f>
        <v/>
      </c>
    </row>
    <row r="478" spans="2:9" ht="18" customHeight="1" x14ac:dyDescent="0.3">
      <c r="B478" s="23" t="s">
        <v>35</v>
      </c>
      <c r="C478" s="4" t="str">
        <f>IF(B478=" "," ",(VLOOKUP(B478,'tableau formation'!$B$6:$E$172,2,0)))</f>
        <v xml:space="preserve"> </v>
      </c>
      <c r="D478" s="26" t="s">
        <v>35</v>
      </c>
      <c r="E478" s="27" t="str">
        <f>IF('SAISIE FORMATION'!$D478=" "," ",(VLOOKUP('SAISIE FORMATION'!$D478,'tableau agent'!$B$6:$F$100,2,0)))</f>
        <v xml:space="preserve"> </v>
      </c>
      <c r="F478" s="27" t="str">
        <f>IF('SAISIE FORMATION'!$D478=" "," ",(VLOOKUP('SAISIE FORMATION'!$D478,'tableau agent'!$B$6:$F$100,3,0)))</f>
        <v xml:space="preserve"> </v>
      </c>
      <c r="G478" s="25"/>
      <c r="H478" s="25"/>
      <c r="I478" s="17" t="str">
        <f>IF('SAISIE FORMATION'!$H478="OUI",'SAISIE FORMATION'!$G478+1460,"")</f>
        <v/>
      </c>
    </row>
    <row r="479" spans="2:9" ht="18" customHeight="1" x14ac:dyDescent="0.3">
      <c r="B479" s="23" t="s">
        <v>35</v>
      </c>
      <c r="C479" s="4" t="str">
        <f>IF(B479=" "," ",(VLOOKUP(B479,'tableau formation'!$B$6:$E$172,2,0)))</f>
        <v xml:space="preserve"> </v>
      </c>
      <c r="D479" s="26" t="s">
        <v>35</v>
      </c>
      <c r="E479" s="27" t="str">
        <f>IF('SAISIE FORMATION'!$D479=" "," ",(VLOOKUP('SAISIE FORMATION'!$D479,'tableau agent'!$B$6:$F$100,2,0)))</f>
        <v xml:space="preserve"> </v>
      </c>
      <c r="F479" s="27" t="str">
        <f>IF('SAISIE FORMATION'!$D479=" "," ",(VLOOKUP('SAISIE FORMATION'!$D479,'tableau agent'!$B$6:$F$100,3,0)))</f>
        <v xml:space="preserve"> </v>
      </c>
      <c r="G479" s="25"/>
      <c r="H479" s="25"/>
      <c r="I479" s="17" t="str">
        <f>IF('SAISIE FORMATION'!$H479="OUI",'SAISIE FORMATION'!$G479+1460,"")</f>
        <v/>
      </c>
    </row>
    <row r="480" spans="2:9" ht="18" customHeight="1" x14ac:dyDescent="0.3">
      <c r="B480" s="23" t="s">
        <v>35</v>
      </c>
      <c r="C480" s="4" t="str">
        <f>IF(B480=" "," ",(VLOOKUP(B480,'tableau formation'!$B$6:$E$172,2,0)))</f>
        <v xml:space="preserve"> </v>
      </c>
      <c r="D480" s="26" t="s">
        <v>35</v>
      </c>
      <c r="E480" s="27" t="str">
        <f>IF('SAISIE FORMATION'!$D480=" "," ",(VLOOKUP('SAISIE FORMATION'!$D480,'tableau agent'!$B$6:$F$100,2,0)))</f>
        <v xml:space="preserve"> </v>
      </c>
      <c r="F480" s="27" t="str">
        <f>IF('SAISIE FORMATION'!$D480=" "," ",(VLOOKUP('SAISIE FORMATION'!$D480,'tableau agent'!$B$6:$F$100,3,0)))</f>
        <v xml:space="preserve"> </v>
      </c>
      <c r="G480" s="25"/>
      <c r="H480" s="25"/>
      <c r="I480" s="17" t="str">
        <f>IF('SAISIE FORMATION'!$H480="OUI",'SAISIE FORMATION'!$G480+1460,"")</f>
        <v/>
      </c>
    </row>
    <row r="481" spans="2:9" ht="18" customHeight="1" x14ac:dyDescent="0.3">
      <c r="B481" s="23" t="s">
        <v>35</v>
      </c>
      <c r="C481" s="4" t="str">
        <f>IF(B481=" "," ",(VLOOKUP(B481,'tableau formation'!$B$6:$E$172,2,0)))</f>
        <v xml:space="preserve"> </v>
      </c>
      <c r="D481" s="26" t="s">
        <v>35</v>
      </c>
      <c r="E481" s="27" t="str">
        <f>IF('SAISIE FORMATION'!$D481=" "," ",(VLOOKUP('SAISIE FORMATION'!$D481,'tableau agent'!$B$6:$F$100,2,0)))</f>
        <v xml:space="preserve"> </v>
      </c>
      <c r="F481" s="27" t="str">
        <f>IF('SAISIE FORMATION'!$D481=" "," ",(VLOOKUP('SAISIE FORMATION'!$D481,'tableau agent'!$B$6:$F$100,3,0)))</f>
        <v xml:space="preserve"> </v>
      </c>
      <c r="G481" s="25"/>
      <c r="H481" s="25"/>
      <c r="I481" s="17" t="str">
        <f>IF('SAISIE FORMATION'!$H481="OUI",'SAISIE FORMATION'!$G481+1460,"")</f>
        <v/>
      </c>
    </row>
    <row r="482" spans="2:9" ht="18" customHeight="1" x14ac:dyDescent="0.3">
      <c r="B482" s="23" t="s">
        <v>35</v>
      </c>
      <c r="C482" s="4" t="str">
        <f>IF(B482=" "," ",(VLOOKUP(B482,'tableau formation'!$B$6:$E$172,2,0)))</f>
        <v xml:space="preserve"> </v>
      </c>
      <c r="D482" s="26" t="s">
        <v>35</v>
      </c>
      <c r="E482" s="27" t="str">
        <f>IF('SAISIE FORMATION'!$D482=" "," ",(VLOOKUP('SAISIE FORMATION'!$D482,'tableau agent'!$B$6:$F$100,2,0)))</f>
        <v xml:space="preserve"> </v>
      </c>
      <c r="F482" s="27" t="str">
        <f>IF('SAISIE FORMATION'!$D482=" "," ",(VLOOKUP('SAISIE FORMATION'!$D482,'tableau agent'!$B$6:$F$100,3,0)))</f>
        <v xml:space="preserve"> </v>
      </c>
      <c r="G482" s="25"/>
      <c r="H482" s="25"/>
      <c r="I482" s="17" t="str">
        <f>IF('SAISIE FORMATION'!$H482="OUI",'SAISIE FORMATION'!$G482+1460,"")</f>
        <v/>
      </c>
    </row>
    <row r="483" spans="2:9" ht="18" customHeight="1" x14ac:dyDescent="0.3">
      <c r="B483" s="23" t="s">
        <v>35</v>
      </c>
      <c r="C483" s="4" t="str">
        <f>IF(B483=" "," ",(VLOOKUP(B483,'tableau formation'!$B$6:$E$172,2,0)))</f>
        <v xml:space="preserve"> </v>
      </c>
      <c r="D483" s="26" t="s">
        <v>35</v>
      </c>
      <c r="E483" s="27" t="str">
        <f>IF('SAISIE FORMATION'!$D483=" "," ",(VLOOKUP('SAISIE FORMATION'!$D483,'tableau agent'!$B$6:$F$100,2,0)))</f>
        <v xml:space="preserve"> </v>
      </c>
      <c r="F483" s="27" t="str">
        <f>IF('SAISIE FORMATION'!$D483=" "," ",(VLOOKUP('SAISIE FORMATION'!$D483,'tableau agent'!$B$6:$F$100,3,0)))</f>
        <v xml:space="preserve"> </v>
      </c>
      <c r="G483" s="25"/>
      <c r="H483" s="25"/>
      <c r="I483" s="17" t="str">
        <f>IF('SAISIE FORMATION'!$H483="OUI",'SAISIE FORMATION'!$G483+1460,"")</f>
        <v/>
      </c>
    </row>
    <row r="484" spans="2:9" ht="18" customHeight="1" x14ac:dyDescent="0.3">
      <c r="B484" s="23" t="s">
        <v>35</v>
      </c>
      <c r="C484" s="4" t="str">
        <f>IF(B484=" "," ",(VLOOKUP(B484,'tableau formation'!$B$6:$E$172,2,0)))</f>
        <v xml:space="preserve"> </v>
      </c>
      <c r="D484" s="26" t="s">
        <v>35</v>
      </c>
      <c r="E484" s="27" t="str">
        <f>IF('SAISIE FORMATION'!$D484=" "," ",(VLOOKUP('SAISIE FORMATION'!$D484,'tableau agent'!$B$6:$F$100,2,0)))</f>
        <v xml:space="preserve"> </v>
      </c>
      <c r="F484" s="27" t="str">
        <f>IF('SAISIE FORMATION'!$D484=" "," ",(VLOOKUP('SAISIE FORMATION'!$D484,'tableau agent'!$B$6:$F$100,3,0)))</f>
        <v xml:space="preserve"> </v>
      </c>
      <c r="G484" s="25"/>
      <c r="H484" s="25"/>
      <c r="I484" s="17" t="str">
        <f>IF('SAISIE FORMATION'!$H484="OUI",'SAISIE FORMATION'!$G484+1460,"")</f>
        <v/>
      </c>
    </row>
    <row r="485" spans="2:9" ht="18" customHeight="1" x14ac:dyDescent="0.3">
      <c r="B485" s="23" t="s">
        <v>35</v>
      </c>
      <c r="C485" s="4" t="str">
        <f>IF(B485=" "," ",(VLOOKUP(B485,'tableau formation'!$B$6:$E$172,2,0)))</f>
        <v xml:space="preserve"> </v>
      </c>
      <c r="D485" s="26" t="s">
        <v>35</v>
      </c>
      <c r="E485" s="27" t="str">
        <f>IF('SAISIE FORMATION'!$D485=" "," ",(VLOOKUP('SAISIE FORMATION'!$D485,'tableau agent'!$B$6:$F$100,2,0)))</f>
        <v xml:space="preserve"> </v>
      </c>
      <c r="F485" s="27" t="str">
        <f>IF('SAISIE FORMATION'!$D485=" "," ",(VLOOKUP('SAISIE FORMATION'!$D485,'tableau agent'!$B$6:$F$100,3,0)))</f>
        <v xml:space="preserve"> </v>
      </c>
      <c r="G485" s="25"/>
      <c r="H485" s="25"/>
      <c r="I485" s="17" t="str">
        <f>IF('SAISIE FORMATION'!$H485="OUI",'SAISIE FORMATION'!$G485+1460,"")</f>
        <v/>
      </c>
    </row>
    <row r="486" spans="2:9" ht="18" customHeight="1" x14ac:dyDescent="0.3">
      <c r="B486" s="23" t="s">
        <v>35</v>
      </c>
      <c r="C486" s="4" t="str">
        <f>IF(B486=" "," ",(VLOOKUP(B486,'tableau formation'!$B$6:$E$172,2,0)))</f>
        <v xml:space="preserve"> </v>
      </c>
      <c r="D486" s="26" t="s">
        <v>35</v>
      </c>
      <c r="E486" s="27" t="str">
        <f>IF('SAISIE FORMATION'!$D486=" "," ",(VLOOKUP('SAISIE FORMATION'!$D486,'tableau agent'!$B$6:$F$100,2,0)))</f>
        <v xml:space="preserve"> </v>
      </c>
      <c r="F486" s="27" t="str">
        <f>IF('SAISIE FORMATION'!$D486=" "," ",(VLOOKUP('SAISIE FORMATION'!$D486,'tableau agent'!$B$6:$F$100,3,0)))</f>
        <v xml:space="preserve"> </v>
      </c>
      <c r="G486" s="25"/>
      <c r="H486" s="25"/>
      <c r="I486" s="17" t="str">
        <f>IF('SAISIE FORMATION'!$H486="OUI",'SAISIE FORMATION'!$G486+1460,"")</f>
        <v/>
      </c>
    </row>
    <row r="487" spans="2:9" ht="18" customHeight="1" x14ac:dyDescent="0.3">
      <c r="B487" s="23" t="s">
        <v>35</v>
      </c>
      <c r="C487" s="4" t="str">
        <f>IF(B487=" "," ",(VLOOKUP(B487,'tableau formation'!$B$6:$E$172,2,0)))</f>
        <v xml:space="preserve"> </v>
      </c>
      <c r="D487" s="26" t="s">
        <v>35</v>
      </c>
      <c r="E487" s="27" t="str">
        <f>IF('SAISIE FORMATION'!$D487=" "," ",(VLOOKUP('SAISIE FORMATION'!$D487,'tableau agent'!$B$6:$F$100,2,0)))</f>
        <v xml:space="preserve"> </v>
      </c>
      <c r="F487" s="27" t="str">
        <f>IF('SAISIE FORMATION'!$D487=" "," ",(VLOOKUP('SAISIE FORMATION'!$D487,'tableau agent'!$B$6:$F$100,3,0)))</f>
        <v xml:space="preserve"> </v>
      </c>
      <c r="G487" s="25"/>
      <c r="H487" s="25"/>
      <c r="I487" s="17" t="str">
        <f>IF('SAISIE FORMATION'!$H487="OUI",'SAISIE FORMATION'!$G487+1460,"")</f>
        <v/>
      </c>
    </row>
    <row r="488" spans="2:9" ht="18" customHeight="1" x14ac:dyDescent="0.3">
      <c r="B488" s="23" t="s">
        <v>35</v>
      </c>
      <c r="C488" s="4" t="str">
        <f>IF(B488=" "," ",(VLOOKUP(B488,'tableau formation'!$B$6:$E$172,2,0)))</f>
        <v xml:space="preserve"> </v>
      </c>
      <c r="D488" s="26" t="s">
        <v>35</v>
      </c>
      <c r="E488" s="27" t="str">
        <f>IF('SAISIE FORMATION'!$D488=" "," ",(VLOOKUP('SAISIE FORMATION'!$D488,'tableau agent'!$B$6:$F$100,2,0)))</f>
        <v xml:space="preserve"> </v>
      </c>
      <c r="F488" s="27" t="str">
        <f>IF('SAISIE FORMATION'!$D488=" "," ",(VLOOKUP('SAISIE FORMATION'!$D488,'tableau agent'!$B$6:$F$100,3,0)))</f>
        <v xml:space="preserve"> </v>
      </c>
      <c r="G488" s="25"/>
      <c r="H488" s="25"/>
      <c r="I488" s="17" t="str">
        <f>IF('SAISIE FORMATION'!$H488="OUI",'SAISIE FORMATION'!$G488+1460,"")</f>
        <v/>
      </c>
    </row>
    <row r="489" spans="2:9" ht="18" customHeight="1" x14ac:dyDescent="0.3">
      <c r="B489" s="23" t="s">
        <v>35</v>
      </c>
      <c r="C489" s="4" t="str">
        <f>IF(B489=" "," ",(VLOOKUP(B489,'tableau formation'!$B$6:$E$172,2,0)))</f>
        <v xml:space="preserve"> </v>
      </c>
      <c r="D489" s="26" t="s">
        <v>35</v>
      </c>
      <c r="E489" s="27" t="str">
        <f>IF('SAISIE FORMATION'!$D489=" "," ",(VLOOKUP('SAISIE FORMATION'!$D489,'tableau agent'!$B$6:$F$100,2,0)))</f>
        <v xml:space="preserve"> </v>
      </c>
      <c r="F489" s="27" t="str">
        <f>IF('SAISIE FORMATION'!$D489=" "," ",(VLOOKUP('SAISIE FORMATION'!$D489,'tableau agent'!$B$6:$F$100,3,0)))</f>
        <v xml:space="preserve"> </v>
      </c>
      <c r="G489" s="25"/>
      <c r="H489" s="25"/>
      <c r="I489" s="17" t="str">
        <f>IF('SAISIE FORMATION'!$H489="OUI",'SAISIE FORMATION'!$G489+1460,"")</f>
        <v/>
      </c>
    </row>
    <row r="490" spans="2:9" ht="18" customHeight="1" x14ac:dyDescent="0.3">
      <c r="B490" s="23" t="s">
        <v>35</v>
      </c>
      <c r="C490" s="4" t="str">
        <f>IF(B490=" "," ",(VLOOKUP(B490,'tableau formation'!$B$6:$E$172,2,0)))</f>
        <v xml:space="preserve"> </v>
      </c>
      <c r="D490" s="26" t="s">
        <v>35</v>
      </c>
      <c r="E490" s="27" t="str">
        <f>IF('SAISIE FORMATION'!$D490=" "," ",(VLOOKUP('SAISIE FORMATION'!$D490,'tableau agent'!$B$6:$F$100,2,0)))</f>
        <v xml:space="preserve"> </v>
      </c>
      <c r="F490" s="27" t="str">
        <f>IF('SAISIE FORMATION'!$D490=" "," ",(VLOOKUP('SAISIE FORMATION'!$D490,'tableau agent'!$B$6:$F$100,3,0)))</f>
        <v xml:space="preserve"> </v>
      </c>
      <c r="G490" s="25"/>
      <c r="H490" s="25"/>
      <c r="I490" s="17" t="str">
        <f>IF('SAISIE FORMATION'!$H490="OUI",'SAISIE FORMATION'!$G490+1460,"")</f>
        <v/>
      </c>
    </row>
    <row r="491" spans="2:9" ht="18" customHeight="1" x14ac:dyDescent="0.3">
      <c r="B491" s="23" t="s">
        <v>35</v>
      </c>
      <c r="C491" s="4" t="str">
        <f>IF(B491=" "," ",(VLOOKUP(B491,'tableau formation'!$B$6:$E$172,2,0)))</f>
        <v xml:space="preserve"> </v>
      </c>
      <c r="D491" s="26" t="s">
        <v>35</v>
      </c>
      <c r="E491" s="27" t="str">
        <f>IF('SAISIE FORMATION'!$D491=" "," ",(VLOOKUP('SAISIE FORMATION'!$D491,'tableau agent'!$B$6:$F$100,2,0)))</f>
        <v xml:space="preserve"> </v>
      </c>
      <c r="F491" s="27" t="str">
        <f>IF('SAISIE FORMATION'!$D491=" "," ",(VLOOKUP('SAISIE FORMATION'!$D491,'tableau agent'!$B$6:$F$100,3,0)))</f>
        <v xml:space="preserve"> </v>
      </c>
      <c r="G491" s="25"/>
      <c r="H491" s="25"/>
      <c r="I491" s="17" t="str">
        <f>IF('SAISIE FORMATION'!$H491="OUI",'SAISIE FORMATION'!$G491+1460,"")</f>
        <v/>
      </c>
    </row>
    <row r="492" spans="2:9" ht="18" customHeight="1" x14ac:dyDescent="0.3">
      <c r="B492" s="23" t="s">
        <v>35</v>
      </c>
      <c r="C492" s="4" t="str">
        <f>IF(B492=" "," ",(VLOOKUP(B492,'tableau formation'!$B$6:$E$172,2,0)))</f>
        <v xml:space="preserve"> </v>
      </c>
      <c r="D492" s="26" t="s">
        <v>35</v>
      </c>
      <c r="E492" s="27" t="str">
        <f>IF('SAISIE FORMATION'!$D492=" "," ",(VLOOKUP('SAISIE FORMATION'!$D492,'tableau agent'!$B$6:$F$100,2,0)))</f>
        <v xml:space="preserve"> </v>
      </c>
      <c r="F492" s="27" t="str">
        <f>IF('SAISIE FORMATION'!$D492=" "," ",(VLOOKUP('SAISIE FORMATION'!$D492,'tableau agent'!$B$6:$F$100,3,0)))</f>
        <v xml:space="preserve"> </v>
      </c>
      <c r="G492" s="25"/>
      <c r="H492" s="25"/>
      <c r="I492" s="17" t="str">
        <f>IF('SAISIE FORMATION'!$H492="OUI",'SAISIE FORMATION'!$G492+1460,"")</f>
        <v/>
      </c>
    </row>
    <row r="493" spans="2:9" ht="18" customHeight="1" x14ac:dyDescent="0.3">
      <c r="B493" s="23" t="s">
        <v>35</v>
      </c>
      <c r="C493" s="4" t="str">
        <f>IF(B493=" "," ",(VLOOKUP(B493,'tableau formation'!$B$6:$E$172,2,0)))</f>
        <v xml:space="preserve"> </v>
      </c>
      <c r="D493" s="26" t="s">
        <v>35</v>
      </c>
      <c r="E493" s="27" t="str">
        <f>IF('SAISIE FORMATION'!$D493=" "," ",(VLOOKUP('SAISIE FORMATION'!$D493,'tableau agent'!$B$6:$F$100,2,0)))</f>
        <v xml:space="preserve"> </v>
      </c>
      <c r="F493" s="27" t="str">
        <f>IF('SAISIE FORMATION'!$D493=" "," ",(VLOOKUP('SAISIE FORMATION'!$D493,'tableau agent'!$B$6:$F$100,3,0)))</f>
        <v xml:space="preserve"> </v>
      </c>
      <c r="G493" s="25"/>
      <c r="H493" s="25"/>
      <c r="I493" s="17" t="str">
        <f>IF('SAISIE FORMATION'!$H493="OUI",'SAISIE FORMATION'!$G493+1460,"")</f>
        <v/>
      </c>
    </row>
    <row r="494" spans="2:9" ht="18" customHeight="1" x14ac:dyDescent="0.3">
      <c r="B494" s="23" t="s">
        <v>35</v>
      </c>
      <c r="C494" s="4" t="str">
        <f>IF(B494=" "," ",(VLOOKUP(B494,'tableau formation'!$B$6:$E$172,2,0)))</f>
        <v xml:space="preserve"> </v>
      </c>
      <c r="D494" s="26" t="s">
        <v>35</v>
      </c>
      <c r="E494" s="27" t="str">
        <f>IF('SAISIE FORMATION'!$D494=" "," ",(VLOOKUP('SAISIE FORMATION'!$D494,'tableau agent'!$B$6:$F$100,2,0)))</f>
        <v xml:space="preserve"> </v>
      </c>
      <c r="F494" s="27" t="str">
        <f>IF('SAISIE FORMATION'!$D494=" "," ",(VLOOKUP('SAISIE FORMATION'!$D494,'tableau agent'!$B$6:$F$100,3,0)))</f>
        <v xml:space="preserve"> </v>
      </c>
      <c r="G494" s="25"/>
      <c r="H494" s="25"/>
      <c r="I494" s="17" t="str">
        <f>IF('SAISIE FORMATION'!$H494="OUI",'SAISIE FORMATION'!$G494+1460,"")</f>
        <v/>
      </c>
    </row>
    <row r="495" spans="2:9" ht="18" customHeight="1" x14ac:dyDescent="0.3">
      <c r="B495" s="23" t="s">
        <v>35</v>
      </c>
      <c r="C495" s="4" t="str">
        <f>IF(B495=" "," ",(VLOOKUP(B495,'tableau formation'!$B$6:$E$172,2,0)))</f>
        <v xml:space="preserve"> </v>
      </c>
      <c r="D495" s="26" t="s">
        <v>35</v>
      </c>
      <c r="E495" s="27" t="str">
        <f>IF('SAISIE FORMATION'!$D495=" "," ",(VLOOKUP('SAISIE FORMATION'!$D495,'tableau agent'!$B$6:$F$100,2,0)))</f>
        <v xml:space="preserve"> </v>
      </c>
      <c r="F495" s="27" t="str">
        <f>IF('SAISIE FORMATION'!$D495=" "," ",(VLOOKUP('SAISIE FORMATION'!$D495,'tableau agent'!$B$6:$F$100,3,0)))</f>
        <v xml:space="preserve"> </v>
      </c>
      <c r="G495" s="25"/>
      <c r="H495" s="25"/>
      <c r="I495" s="17" t="str">
        <f>IF('SAISIE FORMATION'!$H495="OUI",'SAISIE FORMATION'!$G495+1460,"")</f>
        <v/>
      </c>
    </row>
    <row r="496" spans="2:9" ht="18" customHeight="1" x14ac:dyDescent="0.3">
      <c r="B496" s="23" t="s">
        <v>35</v>
      </c>
      <c r="C496" s="4" t="str">
        <f>IF(B496=" "," ",(VLOOKUP(B496,'tableau formation'!$B$6:$E$172,2,0)))</f>
        <v xml:space="preserve"> </v>
      </c>
      <c r="D496" s="26" t="s">
        <v>35</v>
      </c>
      <c r="E496" s="27" t="str">
        <f>IF('SAISIE FORMATION'!$D496=" "," ",(VLOOKUP('SAISIE FORMATION'!$D496,'tableau agent'!$B$6:$F$100,2,0)))</f>
        <v xml:space="preserve"> </v>
      </c>
      <c r="F496" s="27" t="str">
        <f>IF('SAISIE FORMATION'!$D496=" "," ",(VLOOKUP('SAISIE FORMATION'!$D496,'tableau agent'!$B$6:$F$100,3,0)))</f>
        <v xml:space="preserve"> </v>
      </c>
      <c r="G496" s="25"/>
      <c r="H496" s="25"/>
      <c r="I496" s="17" t="str">
        <f>IF('SAISIE FORMATION'!$H496="OUI",'SAISIE FORMATION'!$G496+1460,"")</f>
        <v/>
      </c>
    </row>
    <row r="497" spans="2:9" ht="18" customHeight="1" x14ac:dyDescent="0.3">
      <c r="B497" s="23" t="s">
        <v>35</v>
      </c>
      <c r="C497" s="4" t="str">
        <f>IF(B497=" "," ",(VLOOKUP(B497,'tableau formation'!$B$6:$E$172,2,0)))</f>
        <v xml:space="preserve"> </v>
      </c>
      <c r="D497" s="26" t="s">
        <v>35</v>
      </c>
      <c r="E497" s="27" t="str">
        <f>IF('SAISIE FORMATION'!$D497=" "," ",(VLOOKUP('SAISIE FORMATION'!$D497,'tableau agent'!$B$6:$F$100,2,0)))</f>
        <v xml:space="preserve"> </v>
      </c>
      <c r="F497" s="27" t="str">
        <f>IF('SAISIE FORMATION'!$D497=" "," ",(VLOOKUP('SAISIE FORMATION'!$D497,'tableau agent'!$B$6:$F$100,3,0)))</f>
        <v xml:space="preserve"> </v>
      </c>
      <c r="G497" s="25"/>
      <c r="H497" s="25"/>
      <c r="I497" s="17" t="str">
        <f>IF('SAISIE FORMATION'!$H497="OUI",'SAISIE FORMATION'!$G497+1460,"")</f>
        <v/>
      </c>
    </row>
    <row r="498" spans="2:9" ht="18" customHeight="1" x14ac:dyDescent="0.3">
      <c r="B498" s="23" t="s">
        <v>35</v>
      </c>
      <c r="C498" s="4" t="str">
        <f>IF(B498=" "," ",(VLOOKUP(B498,'tableau formation'!$B$6:$E$172,2,0)))</f>
        <v xml:space="preserve"> </v>
      </c>
      <c r="D498" s="26" t="s">
        <v>35</v>
      </c>
      <c r="E498" s="27" t="str">
        <f>IF('SAISIE FORMATION'!$D498=" "," ",(VLOOKUP('SAISIE FORMATION'!$D498,'tableau agent'!$B$6:$F$100,2,0)))</f>
        <v xml:space="preserve"> </v>
      </c>
      <c r="F498" s="27" t="str">
        <f>IF('SAISIE FORMATION'!$D498=" "," ",(VLOOKUP('SAISIE FORMATION'!$D498,'tableau agent'!$B$6:$F$100,3,0)))</f>
        <v xml:space="preserve"> </v>
      </c>
      <c r="G498" s="25"/>
      <c r="H498" s="25"/>
      <c r="I498" s="17" t="str">
        <f>IF('SAISIE FORMATION'!$H498="OUI",'SAISIE FORMATION'!$G498+1460,"")</f>
        <v/>
      </c>
    </row>
    <row r="499" spans="2:9" ht="18" customHeight="1" x14ac:dyDescent="0.3">
      <c r="B499" s="23" t="s">
        <v>35</v>
      </c>
      <c r="C499" s="4" t="str">
        <f>IF(B499=" "," ",(VLOOKUP(B499,'tableau formation'!$B$6:$E$172,2,0)))</f>
        <v xml:space="preserve"> </v>
      </c>
      <c r="D499" s="26" t="s">
        <v>35</v>
      </c>
      <c r="E499" s="27" t="str">
        <f>IF('SAISIE FORMATION'!$D499=" "," ",(VLOOKUP('SAISIE FORMATION'!$D499,'tableau agent'!$B$6:$F$100,2,0)))</f>
        <v xml:space="preserve"> </v>
      </c>
      <c r="F499" s="27" t="str">
        <f>IF('SAISIE FORMATION'!$D499=" "," ",(VLOOKUP('SAISIE FORMATION'!$D499,'tableau agent'!$B$6:$F$100,3,0)))</f>
        <v xml:space="preserve"> </v>
      </c>
      <c r="G499" s="25"/>
      <c r="H499" s="25"/>
      <c r="I499" s="17" t="str">
        <f>IF('SAISIE FORMATION'!$H499="OUI",'SAISIE FORMATION'!$G499+1460,"")</f>
        <v/>
      </c>
    </row>
    <row r="500" spans="2:9" ht="18" customHeight="1" x14ac:dyDescent="0.3">
      <c r="B500" s="23" t="s">
        <v>35</v>
      </c>
      <c r="C500" s="4" t="str">
        <f>IF(B500=" "," ",(VLOOKUP(B500,'tableau formation'!$B$6:$E$172,2,0)))</f>
        <v xml:space="preserve"> </v>
      </c>
      <c r="D500" s="26" t="s">
        <v>35</v>
      </c>
      <c r="E500" s="27" t="str">
        <f>IF('SAISIE FORMATION'!$D500=" "," ",(VLOOKUP('SAISIE FORMATION'!$D500,'tableau agent'!$B$6:$F$100,2,0)))</f>
        <v xml:space="preserve"> </v>
      </c>
      <c r="F500" s="27" t="str">
        <f>IF('SAISIE FORMATION'!$D500=" "," ",(VLOOKUP('SAISIE FORMATION'!$D500,'tableau agent'!$B$6:$F$100,3,0)))</f>
        <v xml:space="preserve"> </v>
      </c>
      <c r="G500" s="25"/>
      <c r="H500" s="25"/>
      <c r="I500" s="17" t="str">
        <f>IF('SAISIE FORMATION'!$H500="OUI",'SAISIE FORMATION'!$G500+1460,"")</f>
        <v/>
      </c>
    </row>
    <row r="501" spans="2:9" ht="18" customHeight="1" x14ac:dyDescent="0.3">
      <c r="B501" s="23" t="s">
        <v>35</v>
      </c>
      <c r="C501" s="4" t="str">
        <f>IF(B501=" "," ",(VLOOKUP(B501,'tableau formation'!$B$6:$E$172,2,0)))</f>
        <v xml:space="preserve"> </v>
      </c>
      <c r="D501" s="26" t="s">
        <v>35</v>
      </c>
      <c r="E501" s="27" t="str">
        <f>IF('SAISIE FORMATION'!$D501=" "," ",(VLOOKUP('SAISIE FORMATION'!$D501,'tableau agent'!$B$6:$F$100,2,0)))</f>
        <v xml:space="preserve"> </v>
      </c>
      <c r="F501" s="27" t="str">
        <f>IF('SAISIE FORMATION'!$D501=" "," ",(VLOOKUP('SAISIE FORMATION'!$D501,'tableau agent'!$B$6:$F$100,3,0)))</f>
        <v xml:space="preserve"> </v>
      </c>
      <c r="G501" s="25"/>
      <c r="H501" s="25"/>
      <c r="I501" s="17" t="str">
        <f>IF('SAISIE FORMATION'!$H501="OUI",'SAISIE FORMATION'!$G501+1460,"")</f>
        <v/>
      </c>
    </row>
    <row r="502" spans="2:9" ht="18" customHeight="1" x14ac:dyDescent="0.3">
      <c r="B502" s="23" t="s">
        <v>35</v>
      </c>
      <c r="C502" s="4" t="str">
        <f>IF(B502=" "," ",(VLOOKUP(B502,'tableau formation'!$B$6:$E$172,2,0)))</f>
        <v xml:space="preserve"> </v>
      </c>
      <c r="D502" s="26" t="s">
        <v>35</v>
      </c>
      <c r="E502" s="27" t="str">
        <f>IF('SAISIE FORMATION'!$D502=" "," ",(VLOOKUP('SAISIE FORMATION'!$D502,'tableau agent'!$B$6:$F$100,2,0)))</f>
        <v xml:space="preserve"> </v>
      </c>
      <c r="F502" s="27" t="str">
        <f>IF('SAISIE FORMATION'!$D502=" "," ",(VLOOKUP('SAISIE FORMATION'!$D502,'tableau agent'!$B$6:$F$100,3,0)))</f>
        <v xml:space="preserve"> </v>
      </c>
      <c r="G502" s="25"/>
      <c r="H502" s="25"/>
      <c r="I502" s="17" t="str">
        <f>IF('SAISIE FORMATION'!$H502="OUI",'SAISIE FORMATION'!$G502+1460,"")</f>
        <v/>
      </c>
    </row>
    <row r="503" spans="2:9" ht="18" customHeight="1" x14ac:dyDescent="0.3">
      <c r="B503" s="23" t="s">
        <v>35</v>
      </c>
      <c r="C503" s="4" t="str">
        <f>IF(B503=" "," ",(VLOOKUP(B503,'tableau formation'!$B$6:$E$172,2,0)))</f>
        <v xml:space="preserve"> </v>
      </c>
      <c r="D503" s="26" t="s">
        <v>35</v>
      </c>
      <c r="E503" s="27" t="str">
        <f>IF('SAISIE FORMATION'!$D503=" "," ",(VLOOKUP('SAISIE FORMATION'!$D503,'tableau agent'!$B$6:$F$100,2,0)))</f>
        <v xml:space="preserve"> </v>
      </c>
      <c r="F503" s="27" t="str">
        <f>IF('SAISIE FORMATION'!$D503=" "," ",(VLOOKUP('SAISIE FORMATION'!$D503,'tableau agent'!$B$6:$F$100,3,0)))</f>
        <v xml:space="preserve"> </v>
      </c>
      <c r="G503" s="25"/>
      <c r="H503" s="25"/>
      <c r="I503" s="17" t="str">
        <f>IF('SAISIE FORMATION'!$H503="OUI",'SAISIE FORMATION'!$G503+1460,"")</f>
        <v/>
      </c>
    </row>
    <row r="504" spans="2:9" ht="18" customHeight="1" x14ac:dyDescent="0.3">
      <c r="B504" s="23" t="s">
        <v>35</v>
      </c>
      <c r="C504" s="4" t="str">
        <f>IF(B504=" "," ",(VLOOKUP(B504,'tableau formation'!$B$6:$E$172,2,0)))</f>
        <v xml:space="preserve"> </v>
      </c>
      <c r="D504" s="26" t="s">
        <v>35</v>
      </c>
      <c r="E504" s="27" t="str">
        <f>IF('SAISIE FORMATION'!$D504=" "," ",(VLOOKUP('SAISIE FORMATION'!$D504,'tableau agent'!$B$6:$F$100,2,0)))</f>
        <v xml:space="preserve"> </v>
      </c>
      <c r="F504" s="27" t="str">
        <f>IF('SAISIE FORMATION'!$D504=" "," ",(VLOOKUP('SAISIE FORMATION'!$D504,'tableau agent'!$B$6:$F$100,3,0)))</f>
        <v xml:space="preserve"> </v>
      </c>
      <c r="G504" s="25"/>
      <c r="H504" s="25"/>
      <c r="I504" s="17" t="str">
        <f>IF('SAISIE FORMATION'!$H504="OUI",'SAISIE FORMATION'!$G504+1460,"")</f>
        <v/>
      </c>
    </row>
    <row r="505" spans="2:9" ht="18" customHeight="1" x14ac:dyDescent="0.3">
      <c r="B505" s="23" t="s">
        <v>35</v>
      </c>
      <c r="C505" s="4" t="str">
        <f>IF(B505=" "," ",(VLOOKUP(B505,'tableau formation'!$B$6:$E$172,2,0)))</f>
        <v xml:space="preserve"> </v>
      </c>
      <c r="D505" s="26" t="s">
        <v>35</v>
      </c>
      <c r="E505" s="27" t="str">
        <f>IF('SAISIE FORMATION'!$D505=" "," ",(VLOOKUP('SAISIE FORMATION'!$D505,'tableau agent'!$B$6:$F$100,2,0)))</f>
        <v xml:space="preserve"> </v>
      </c>
      <c r="F505" s="27" t="str">
        <f>IF('SAISIE FORMATION'!$D505=" "," ",(VLOOKUP('SAISIE FORMATION'!$D505,'tableau agent'!$B$6:$F$100,3,0)))</f>
        <v xml:space="preserve"> </v>
      </c>
      <c r="G505" s="25"/>
      <c r="H505" s="25"/>
      <c r="I505" s="17" t="str">
        <f>IF('SAISIE FORMATION'!$H505="OUI",'SAISIE FORMATION'!$G505+1460,"")</f>
        <v/>
      </c>
    </row>
    <row r="506" spans="2:9" ht="18" customHeight="1" x14ac:dyDescent="0.3">
      <c r="B506" s="23" t="s">
        <v>35</v>
      </c>
      <c r="C506" s="4" t="str">
        <f>IF(B506=" "," ",(VLOOKUP(B506,'tableau formation'!$B$6:$E$172,2,0)))</f>
        <v xml:space="preserve"> </v>
      </c>
      <c r="D506" s="26" t="s">
        <v>35</v>
      </c>
      <c r="E506" s="27" t="str">
        <f>IF('SAISIE FORMATION'!$D506=" "," ",(VLOOKUP('SAISIE FORMATION'!$D506,'tableau agent'!$B$6:$F$100,2,0)))</f>
        <v xml:space="preserve"> </v>
      </c>
      <c r="F506" s="27" t="str">
        <f>IF('SAISIE FORMATION'!$D506=" "," ",(VLOOKUP('SAISIE FORMATION'!$D506,'tableau agent'!$B$6:$F$100,3,0)))</f>
        <v xml:space="preserve"> </v>
      </c>
      <c r="G506" s="25"/>
      <c r="H506" s="25"/>
      <c r="I506" s="17" t="str">
        <f>IF('SAISIE FORMATION'!$H506="OUI",'SAISIE FORMATION'!$G506+1460,"")</f>
        <v/>
      </c>
    </row>
    <row r="507" spans="2:9" ht="18" customHeight="1" x14ac:dyDescent="0.3">
      <c r="B507" s="23" t="s">
        <v>35</v>
      </c>
      <c r="C507" s="4" t="str">
        <f>IF(B507=" "," ",(VLOOKUP(B507,'tableau formation'!$B$6:$E$172,2,0)))</f>
        <v xml:space="preserve"> </v>
      </c>
      <c r="D507" s="26" t="s">
        <v>35</v>
      </c>
      <c r="E507" s="27" t="str">
        <f>IF('SAISIE FORMATION'!$D507=" "," ",(VLOOKUP('SAISIE FORMATION'!$D507,'tableau agent'!$B$6:$F$100,2,0)))</f>
        <v xml:space="preserve"> </v>
      </c>
      <c r="F507" s="27" t="str">
        <f>IF('SAISIE FORMATION'!$D507=" "," ",(VLOOKUP('SAISIE FORMATION'!$D507,'tableau agent'!$B$6:$F$100,3,0)))</f>
        <v xml:space="preserve"> </v>
      </c>
      <c r="G507" s="25"/>
      <c r="H507" s="25"/>
      <c r="I507" s="17" t="str">
        <f>IF('SAISIE FORMATION'!$H507="OUI",'SAISIE FORMATION'!$G507+1460,"")</f>
        <v/>
      </c>
    </row>
    <row r="508" spans="2:9" ht="18" customHeight="1" x14ac:dyDescent="0.3">
      <c r="B508" s="23" t="s">
        <v>35</v>
      </c>
      <c r="C508" s="4" t="str">
        <f>IF(B508=" "," ",(VLOOKUP(B508,'tableau formation'!$B$6:$E$172,2,0)))</f>
        <v xml:space="preserve"> </v>
      </c>
      <c r="D508" s="26" t="s">
        <v>35</v>
      </c>
      <c r="E508" s="27" t="str">
        <f>IF('SAISIE FORMATION'!$D508=" "," ",(VLOOKUP('SAISIE FORMATION'!$D508,'tableau agent'!$B$6:$F$100,2,0)))</f>
        <v xml:space="preserve"> </v>
      </c>
      <c r="F508" s="27" t="str">
        <f>IF('SAISIE FORMATION'!$D508=" "," ",(VLOOKUP('SAISIE FORMATION'!$D508,'tableau agent'!$B$6:$F$100,3,0)))</f>
        <v xml:space="preserve"> </v>
      </c>
      <c r="G508" s="25"/>
      <c r="H508" s="25"/>
      <c r="I508" s="17" t="str">
        <f>IF('SAISIE FORMATION'!$H508="OUI",'SAISIE FORMATION'!$G508+1460,"")</f>
        <v/>
      </c>
    </row>
    <row r="509" spans="2:9" ht="18" customHeight="1" x14ac:dyDescent="0.3">
      <c r="B509" s="23" t="s">
        <v>35</v>
      </c>
      <c r="C509" s="4" t="str">
        <f>IF(B509=" "," ",(VLOOKUP(B509,'tableau formation'!$B$6:$E$172,2,0)))</f>
        <v xml:space="preserve"> </v>
      </c>
      <c r="D509" s="26" t="s">
        <v>35</v>
      </c>
      <c r="E509" s="27" t="str">
        <f>IF('SAISIE FORMATION'!$D509=" "," ",(VLOOKUP('SAISIE FORMATION'!$D509,'tableau agent'!$B$6:$F$100,2,0)))</f>
        <v xml:space="preserve"> </v>
      </c>
      <c r="F509" s="27" t="str">
        <f>IF('SAISIE FORMATION'!$D509=" "," ",(VLOOKUP('SAISIE FORMATION'!$D509,'tableau agent'!$B$6:$F$100,3,0)))</f>
        <v xml:space="preserve"> </v>
      </c>
      <c r="G509" s="25"/>
      <c r="H509" s="25"/>
      <c r="I509" s="17" t="str">
        <f>IF('SAISIE FORMATION'!$H509="OUI",'SAISIE FORMATION'!$G509+1460,"")</f>
        <v/>
      </c>
    </row>
    <row r="510" spans="2:9" ht="18" customHeight="1" x14ac:dyDescent="0.3">
      <c r="B510" s="23" t="s">
        <v>35</v>
      </c>
      <c r="C510" s="4" t="str">
        <f>IF(B510=" "," ",(VLOOKUP(B510,'tableau formation'!$B$6:$E$172,2,0)))</f>
        <v xml:space="preserve"> </v>
      </c>
      <c r="D510" s="26" t="s">
        <v>35</v>
      </c>
      <c r="E510" s="27" t="str">
        <f>IF('SAISIE FORMATION'!$D510=" "," ",(VLOOKUP('SAISIE FORMATION'!$D510,'tableau agent'!$B$6:$F$100,2,0)))</f>
        <v xml:space="preserve"> </v>
      </c>
      <c r="F510" s="27" t="str">
        <f>IF('SAISIE FORMATION'!$D510=" "," ",(VLOOKUP('SAISIE FORMATION'!$D510,'tableau agent'!$B$6:$F$100,3,0)))</f>
        <v xml:space="preserve"> </v>
      </c>
      <c r="G510" s="25"/>
      <c r="H510" s="25"/>
      <c r="I510" s="17" t="str">
        <f>IF('SAISIE FORMATION'!$H510="OUI",'SAISIE FORMATION'!$G510+1460,"")</f>
        <v/>
      </c>
    </row>
    <row r="511" spans="2:9" ht="18" customHeight="1" x14ac:dyDescent="0.3">
      <c r="B511" s="23" t="s">
        <v>35</v>
      </c>
      <c r="C511" s="4" t="str">
        <f>IF(B511=" "," ",(VLOOKUP(B511,'tableau formation'!$B$6:$E$172,2,0)))</f>
        <v xml:space="preserve"> </v>
      </c>
      <c r="D511" s="26" t="s">
        <v>35</v>
      </c>
      <c r="E511" s="27" t="str">
        <f>IF('SAISIE FORMATION'!$D511=" "," ",(VLOOKUP('SAISIE FORMATION'!$D511,'tableau agent'!$B$6:$F$100,2,0)))</f>
        <v xml:space="preserve"> </v>
      </c>
      <c r="F511" s="27" t="str">
        <f>IF('SAISIE FORMATION'!$D511=" "," ",(VLOOKUP('SAISIE FORMATION'!$D511,'tableau agent'!$B$6:$F$100,3,0)))</f>
        <v xml:space="preserve"> </v>
      </c>
      <c r="G511" s="25"/>
      <c r="H511" s="25"/>
      <c r="I511" s="17" t="str">
        <f>IF('SAISIE FORMATION'!$H511="OUI",'SAISIE FORMATION'!$G511+1460,"")</f>
        <v/>
      </c>
    </row>
    <row r="512" spans="2:9" ht="18" customHeight="1" x14ac:dyDescent="0.3">
      <c r="B512" s="23" t="s">
        <v>35</v>
      </c>
      <c r="C512" s="4" t="str">
        <f>IF(B512=" "," ",(VLOOKUP(B512,'tableau formation'!$B$6:$E$172,2,0)))</f>
        <v xml:space="preserve"> </v>
      </c>
      <c r="D512" s="26" t="s">
        <v>35</v>
      </c>
      <c r="E512" s="27" t="str">
        <f>IF('SAISIE FORMATION'!$D512=" "," ",(VLOOKUP('SAISIE FORMATION'!$D512,'tableau agent'!$B$6:$F$100,2,0)))</f>
        <v xml:space="preserve"> </v>
      </c>
      <c r="F512" s="27" t="str">
        <f>IF('SAISIE FORMATION'!$D512=" "," ",(VLOOKUP('SAISIE FORMATION'!$D512,'tableau agent'!$B$6:$F$100,3,0)))</f>
        <v xml:space="preserve"> </v>
      </c>
      <c r="G512" s="25"/>
      <c r="H512" s="25"/>
      <c r="I512" s="17" t="str">
        <f>IF('SAISIE FORMATION'!$H512="OUI",'SAISIE FORMATION'!$G512+1460,"")</f>
        <v/>
      </c>
    </row>
    <row r="513" spans="2:9" ht="18" customHeight="1" x14ac:dyDescent="0.3">
      <c r="B513" s="23" t="s">
        <v>35</v>
      </c>
      <c r="C513" s="4" t="str">
        <f>IF(B513=" "," ",(VLOOKUP(B513,'tableau formation'!$B$6:$E$172,2,0)))</f>
        <v xml:space="preserve"> </v>
      </c>
      <c r="D513" s="26" t="s">
        <v>35</v>
      </c>
      <c r="E513" s="27" t="str">
        <f>IF('SAISIE FORMATION'!$D513=" "," ",(VLOOKUP('SAISIE FORMATION'!$D513,'tableau agent'!$B$6:$F$100,2,0)))</f>
        <v xml:space="preserve"> </v>
      </c>
      <c r="F513" s="27" t="str">
        <f>IF('SAISIE FORMATION'!$D513=" "," ",(VLOOKUP('SAISIE FORMATION'!$D513,'tableau agent'!$B$6:$F$100,3,0)))</f>
        <v xml:space="preserve"> </v>
      </c>
      <c r="G513" s="25"/>
      <c r="H513" s="25"/>
      <c r="I513" s="17" t="str">
        <f>IF('SAISIE FORMATION'!$H513="OUI",'SAISIE FORMATION'!$G513+1460,"")</f>
        <v/>
      </c>
    </row>
    <row r="514" spans="2:9" ht="18" customHeight="1" x14ac:dyDescent="0.3">
      <c r="B514" s="23" t="s">
        <v>35</v>
      </c>
      <c r="C514" s="4" t="str">
        <f>IF(B514=" "," ",(VLOOKUP(B514,'tableau formation'!$B$6:$E$172,2,0)))</f>
        <v xml:space="preserve"> </v>
      </c>
      <c r="D514" s="26" t="s">
        <v>35</v>
      </c>
      <c r="E514" s="27" t="str">
        <f>IF('SAISIE FORMATION'!$D514=" "," ",(VLOOKUP('SAISIE FORMATION'!$D514,'tableau agent'!$B$6:$F$100,2,0)))</f>
        <v xml:space="preserve"> </v>
      </c>
      <c r="F514" s="27" t="str">
        <f>IF('SAISIE FORMATION'!$D514=" "," ",(VLOOKUP('SAISIE FORMATION'!$D514,'tableau agent'!$B$6:$F$100,3,0)))</f>
        <v xml:space="preserve"> </v>
      </c>
      <c r="G514" s="25"/>
      <c r="H514" s="25"/>
      <c r="I514" s="17" t="str">
        <f>IF('SAISIE FORMATION'!$H514="OUI",'SAISIE FORMATION'!$G514+1460,"")</f>
        <v/>
      </c>
    </row>
    <row r="515" spans="2:9" ht="18" customHeight="1" x14ac:dyDescent="0.3">
      <c r="B515" s="23" t="s">
        <v>35</v>
      </c>
      <c r="C515" s="4" t="str">
        <f>IF(B515=" "," ",(VLOOKUP(B515,'tableau formation'!$B$6:$E$172,2,0)))</f>
        <v xml:space="preserve"> </v>
      </c>
      <c r="D515" s="26" t="s">
        <v>35</v>
      </c>
      <c r="E515" s="27" t="str">
        <f>IF('SAISIE FORMATION'!$D515=" "," ",(VLOOKUP('SAISIE FORMATION'!$D515,'tableau agent'!$B$6:$F$100,2,0)))</f>
        <v xml:space="preserve"> </v>
      </c>
      <c r="F515" s="27" t="str">
        <f>IF('SAISIE FORMATION'!$D515=" "," ",(VLOOKUP('SAISIE FORMATION'!$D515,'tableau agent'!$B$6:$F$100,3,0)))</f>
        <v xml:space="preserve"> </v>
      </c>
      <c r="G515" s="25"/>
      <c r="H515" s="25"/>
      <c r="I515" s="17" t="str">
        <f>IF('SAISIE FORMATION'!$H515="OUI",'SAISIE FORMATION'!$G515+1460,"")</f>
        <v/>
      </c>
    </row>
    <row r="516" spans="2:9" ht="18" customHeight="1" x14ac:dyDescent="0.3">
      <c r="B516" s="23" t="s">
        <v>35</v>
      </c>
      <c r="C516" s="4" t="str">
        <f>IF(B516=" "," ",(VLOOKUP(B516,'tableau formation'!$B$6:$E$172,2,0)))</f>
        <v xml:space="preserve"> </v>
      </c>
      <c r="D516" s="26" t="s">
        <v>35</v>
      </c>
      <c r="E516" s="27" t="str">
        <f>IF('SAISIE FORMATION'!$D516=" "," ",(VLOOKUP('SAISIE FORMATION'!$D516,'tableau agent'!$B$6:$F$100,2,0)))</f>
        <v xml:space="preserve"> </v>
      </c>
      <c r="F516" s="27" t="str">
        <f>IF('SAISIE FORMATION'!$D516=" "," ",(VLOOKUP('SAISIE FORMATION'!$D516,'tableau agent'!$B$6:$F$100,3,0)))</f>
        <v xml:space="preserve"> </v>
      </c>
      <c r="G516" s="25"/>
      <c r="H516" s="25"/>
      <c r="I516" s="17" t="str">
        <f>IF('SAISIE FORMATION'!$H516="OUI",'SAISIE FORMATION'!$G516+1460,"")</f>
        <v/>
      </c>
    </row>
    <row r="517" spans="2:9" ht="18" customHeight="1" x14ac:dyDescent="0.3">
      <c r="B517" s="23" t="s">
        <v>35</v>
      </c>
      <c r="C517" s="4" t="str">
        <f>IF(B517=" "," ",(VLOOKUP(B517,'tableau formation'!$B$6:$E$172,2,0)))</f>
        <v xml:space="preserve"> </v>
      </c>
      <c r="D517" s="26" t="s">
        <v>35</v>
      </c>
      <c r="E517" s="27" t="str">
        <f>IF('SAISIE FORMATION'!$D517=" "," ",(VLOOKUP('SAISIE FORMATION'!$D517,'tableau agent'!$B$6:$F$100,2,0)))</f>
        <v xml:space="preserve"> </v>
      </c>
      <c r="F517" s="27" t="str">
        <f>IF('SAISIE FORMATION'!$D517=" "," ",(VLOOKUP('SAISIE FORMATION'!$D517,'tableau agent'!$B$6:$F$100,3,0)))</f>
        <v xml:space="preserve"> </v>
      </c>
      <c r="G517" s="25"/>
      <c r="H517" s="25"/>
      <c r="I517" s="17" t="str">
        <f>IF('SAISIE FORMATION'!$H517="OUI",'SAISIE FORMATION'!$G517+1460,"")</f>
        <v/>
      </c>
    </row>
    <row r="518" spans="2:9" ht="18" customHeight="1" x14ac:dyDescent="0.3">
      <c r="B518" s="23" t="s">
        <v>35</v>
      </c>
      <c r="C518" s="4" t="str">
        <f>IF(B518=" "," ",(VLOOKUP(B518,'tableau formation'!$B$6:$E$172,2,0)))</f>
        <v xml:space="preserve"> </v>
      </c>
      <c r="D518" s="26" t="s">
        <v>35</v>
      </c>
      <c r="E518" s="27" t="str">
        <f>IF('SAISIE FORMATION'!$D518=" "," ",(VLOOKUP('SAISIE FORMATION'!$D518,'tableau agent'!$B$6:$F$100,2,0)))</f>
        <v xml:space="preserve"> </v>
      </c>
      <c r="F518" s="27" t="str">
        <f>IF('SAISIE FORMATION'!$D518=" "," ",(VLOOKUP('SAISIE FORMATION'!$D518,'tableau agent'!$B$6:$F$100,3,0)))</f>
        <v xml:space="preserve"> </v>
      </c>
      <c r="G518" s="25"/>
      <c r="H518" s="25"/>
      <c r="I518" s="17" t="str">
        <f>IF('SAISIE FORMATION'!$H518="OUI",'SAISIE FORMATION'!$G518+1460,"")</f>
        <v/>
      </c>
    </row>
    <row r="519" spans="2:9" ht="18" customHeight="1" x14ac:dyDescent="0.3">
      <c r="B519" s="23" t="s">
        <v>35</v>
      </c>
      <c r="C519" s="4" t="str">
        <f>IF(B519=" "," ",(VLOOKUP(B519,'tableau formation'!$B$6:$E$172,2,0)))</f>
        <v xml:space="preserve"> </v>
      </c>
      <c r="D519" s="26" t="s">
        <v>35</v>
      </c>
      <c r="E519" s="27" t="str">
        <f>IF('SAISIE FORMATION'!$D519=" "," ",(VLOOKUP('SAISIE FORMATION'!$D519,'tableau agent'!$B$6:$F$100,2,0)))</f>
        <v xml:space="preserve"> </v>
      </c>
      <c r="F519" s="27" t="str">
        <f>IF('SAISIE FORMATION'!$D519=" "," ",(VLOOKUP('SAISIE FORMATION'!$D519,'tableau agent'!$B$6:$F$100,3,0)))</f>
        <v xml:space="preserve"> </v>
      </c>
      <c r="G519" s="25"/>
      <c r="H519" s="25"/>
      <c r="I519" s="17" t="str">
        <f>IF('SAISIE FORMATION'!$H519="OUI",'SAISIE FORMATION'!$G519+1460,"")</f>
        <v/>
      </c>
    </row>
    <row r="520" spans="2:9" ht="18" customHeight="1" x14ac:dyDescent="0.3">
      <c r="B520" s="23" t="s">
        <v>35</v>
      </c>
      <c r="C520" s="4" t="str">
        <f>IF(B520=" "," ",(VLOOKUP(B520,'tableau formation'!$B$6:$E$172,2,0)))</f>
        <v xml:space="preserve"> </v>
      </c>
      <c r="D520" s="26" t="s">
        <v>35</v>
      </c>
      <c r="E520" s="27" t="str">
        <f>IF('SAISIE FORMATION'!$D520=" "," ",(VLOOKUP('SAISIE FORMATION'!$D520,'tableau agent'!$B$6:$F$100,2,0)))</f>
        <v xml:space="preserve"> </v>
      </c>
      <c r="F520" s="27" t="str">
        <f>IF('SAISIE FORMATION'!$D520=" "," ",(VLOOKUP('SAISIE FORMATION'!$D520,'tableau agent'!$B$6:$F$100,3,0)))</f>
        <v xml:space="preserve"> </v>
      </c>
      <c r="G520" s="25"/>
      <c r="H520" s="25"/>
      <c r="I520" s="17" t="str">
        <f>IF('SAISIE FORMATION'!$H520="OUI",'SAISIE FORMATION'!$G520+1460,"")</f>
        <v/>
      </c>
    </row>
    <row r="521" spans="2:9" ht="18" customHeight="1" x14ac:dyDescent="0.3">
      <c r="B521" s="23" t="s">
        <v>35</v>
      </c>
      <c r="C521" s="4" t="str">
        <f>IF(B521=" "," ",(VLOOKUP(B521,'tableau formation'!$B$6:$E$172,2,0)))</f>
        <v xml:space="preserve"> </v>
      </c>
      <c r="D521" s="26" t="s">
        <v>35</v>
      </c>
      <c r="E521" s="27" t="str">
        <f>IF('SAISIE FORMATION'!$D521=" "," ",(VLOOKUP('SAISIE FORMATION'!$D521,'tableau agent'!$B$6:$F$100,2,0)))</f>
        <v xml:space="preserve"> </v>
      </c>
      <c r="F521" s="27" t="str">
        <f>IF('SAISIE FORMATION'!$D521=" "," ",(VLOOKUP('SAISIE FORMATION'!$D521,'tableau agent'!$B$6:$F$100,3,0)))</f>
        <v xml:space="preserve"> </v>
      </c>
      <c r="G521" s="25"/>
      <c r="H521" s="25"/>
      <c r="I521" s="17" t="str">
        <f>IF('SAISIE FORMATION'!$H521="OUI",'SAISIE FORMATION'!$G521+1460,"")</f>
        <v/>
      </c>
    </row>
    <row r="522" spans="2:9" ht="18" customHeight="1" x14ac:dyDescent="0.3">
      <c r="B522" s="23" t="s">
        <v>35</v>
      </c>
      <c r="C522" s="4" t="str">
        <f>IF(B522=" "," ",(VLOOKUP(B522,'tableau formation'!$B$6:$E$172,2,0)))</f>
        <v xml:space="preserve"> </v>
      </c>
      <c r="D522" s="26" t="s">
        <v>35</v>
      </c>
      <c r="E522" s="27" t="str">
        <f>IF('SAISIE FORMATION'!$D522=" "," ",(VLOOKUP('SAISIE FORMATION'!$D522,'tableau agent'!$B$6:$F$100,2,0)))</f>
        <v xml:space="preserve"> </v>
      </c>
      <c r="F522" s="27" t="str">
        <f>IF('SAISIE FORMATION'!$D522=" "," ",(VLOOKUP('SAISIE FORMATION'!$D522,'tableau agent'!$B$6:$F$100,3,0)))</f>
        <v xml:space="preserve"> </v>
      </c>
      <c r="G522" s="25"/>
      <c r="H522" s="25"/>
      <c r="I522" s="17" t="str">
        <f>IF('SAISIE FORMATION'!$H522="OUI",'SAISIE FORMATION'!$G522+1460,"")</f>
        <v/>
      </c>
    </row>
    <row r="523" spans="2:9" ht="18" customHeight="1" x14ac:dyDescent="0.3">
      <c r="B523" s="23" t="s">
        <v>35</v>
      </c>
      <c r="C523" s="4" t="str">
        <f>IF(B523=" "," ",(VLOOKUP(B523,'tableau formation'!$B$6:$E$172,2,0)))</f>
        <v xml:space="preserve"> </v>
      </c>
      <c r="D523" s="26" t="s">
        <v>35</v>
      </c>
      <c r="E523" s="27" t="str">
        <f>IF('SAISIE FORMATION'!$D523=" "," ",(VLOOKUP('SAISIE FORMATION'!$D523,'tableau agent'!$B$6:$F$100,2,0)))</f>
        <v xml:space="preserve"> </v>
      </c>
      <c r="F523" s="27" t="str">
        <f>IF('SAISIE FORMATION'!$D523=" "," ",(VLOOKUP('SAISIE FORMATION'!$D523,'tableau agent'!$B$6:$F$100,3,0)))</f>
        <v xml:space="preserve"> </v>
      </c>
      <c r="G523" s="25"/>
      <c r="H523" s="25"/>
      <c r="I523" s="17" t="str">
        <f>IF('SAISIE FORMATION'!$H523="OUI",'SAISIE FORMATION'!$G523+1460,"")</f>
        <v/>
      </c>
    </row>
    <row r="524" spans="2:9" ht="18" customHeight="1" x14ac:dyDescent="0.3">
      <c r="B524" s="23" t="s">
        <v>35</v>
      </c>
      <c r="C524" s="4" t="str">
        <f>IF(B524=" "," ",(VLOOKUP(B524,'tableau formation'!$B$6:$E$172,2,0)))</f>
        <v xml:space="preserve"> </v>
      </c>
      <c r="D524" s="26" t="s">
        <v>35</v>
      </c>
      <c r="E524" s="27" t="str">
        <f>IF('SAISIE FORMATION'!$D524=" "," ",(VLOOKUP('SAISIE FORMATION'!$D524,'tableau agent'!$B$6:$F$100,2,0)))</f>
        <v xml:space="preserve"> </v>
      </c>
      <c r="F524" s="27" t="str">
        <f>IF('SAISIE FORMATION'!$D524=" "," ",(VLOOKUP('SAISIE FORMATION'!$D524,'tableau agent'!$B$6:$F$100,3,0)))</f>
        <v xml:space="preserve"> </v>
      </c>
      <c r="G524" s="25"/>
      <c r="H524" s="25"/>
      <c r="I524" s="17" t="str">
        <f>IF('SAISIE FORMATION'!$H524="OUI",'SAISIE FORMATION'!$G524+1460,"")</f>
        <v/>
      </c>
    </row>
    <row r="525" spans="2:9" ht="18" customHeight="1" x14ac:dyDescent="0.3">
      <c r="B525" s="23" t="s">
        <v>35</v>
      </c>
      <c r="C525" s="4" t="str">
        <f>IF(B525=" "," ",(VLOOKUP(B525,'tableau formation'!$B$6:$E$172,2,0)))</f>
        <v xml:space="preserve"> </v>
      </c>
      <c r="D525" s="26" t="s">
        <v>35</v>
      </c>
      <c r="E525" s="27" t="str">
        <f>IF('SAISIE FORMATION'!$D525=" "," ",(VLOOKUP('SAISIE FORMATION'!$D525,'tableau agent'!$B$6:$F$100,2,0)))</f>
        <v xml:space="preserve"> </v>
      </c>
      <c r="F525" s="27" t="str">
        <f>IF('SAISIE FORMATION'!$D525=" "," ",(VLOOKUP('SAISIE FORMATION'!$D525,'tableau agent'!$B$6:$F$100,3,0)))</f>
        <v xml:space="preserve"> </v>
      </c>
      <c r="G525" s="25"/>
      <c r="H525" s="25"/>
      <c r="I525" s="17" t="str">
        <f>IF('SAISIE FORMATION'!$H525="OUI",'SAISIE FORMATION'!$G525+1460,"")</f>
        <v/>
      </c>
    </row>
    <row r="526" spans="2:9" ht="18" customHeight="1" x14ac:dyDescent="0.3">
      <c r="B526" s="23" t="s">
        <v>35</v>
      </c>
      <c r="C526" s="4" t="str">
        <f>IF(B526=" "," ",(VLOOKUP(B526,'tableau formation'!$B$6:$E$172,2,0)))</f>
        <v xml:space="preserve"> </v>
      </c>
      <c r="D526" s="26" t="s">
        <v>35</v>
      </c>
      <c r="E526" s="27" t="str">
        <f>IF('SAISIE FORMATION'!$D526=" "," ",(VLOOKUP('SAISIE FORMATION'!$D526,'tableau agent'!$B$6:$F$100,2,0)))</f>
        <v xml:space="preserve"> </v>
      </c>
      <c r="F526" s="27" t="str">
        <f>IF('SAISIE FORMATION'!$D526=" "," ",(VLOOKUP('SAISIE FORMATION'!$D526,'tableau agent'!$B$6:$F$100,3,0)))</f>
        <v xml:space="preserve"> </v>
      </c>
      <c r="G526" s="25"/>
      <c r="H526" s="25"/>
      <c r="I526" s="17" t="str">
        <f>IF('SAISIE FORMATION'!$H526="OUI",'SAISIE FORMATION'!$G526+1460,"")</f>
        <v/>
      </c>
    </row>
    <row r="527" spans="2:9" ht="18" customHeight="1" x14ac:dyDescent="0.3">
      <c r="B527" s="23" t="s">
        <v>35</v>
      </c>
      <c r="C527" s="4" t="str">
        <f>IF(B527=" "," ",(VLOOKUP(B527,'tableau formation'!$B$6:$E$172,2,0)))</f>
        <v xml:space="preserve"> </v>
      </c>
      <c r="D527" s="26" t="s">
        <v>35</v>
      </c>
      <c r="E527" s="27" t="str">
        <f>IF('SAISIE FORMATION'!$D527=" "," ",(VLOOKUP('SAISIE FORMATION'!$D527,'tableau agent'!$B$6:$F$100,2,0)))</f>
        <v xml:space="preserve"> </v>
      </c>
      <c r="F527" s="27" t="str">
        <f>IF('SAISIE FORMATION'!$D527=" "," ",(VLOOKUP('SAISIE FORMATION'!$D527,'tableau agent'!$B$6:$F$100,3,0)))</f>
        <v xml:space="preserve"> </v>
      </c>
      <c r="G527" s="25"/>
      <c r="H527" s="25"/>
      <c r="I527" s="17" t="str">
        <f>IF('SAISIE FORMATION'!$H527="OUI",'SAISIE FORMATION'!$G527+1460,"")</f>
        <v/>
      </c>
    </row>
    <row r="528" spans="2:9" ht="18" customHeight="1" x14ac:dyDescent="0.3">
      <c r="B528" s="23" t="s">
        <v>35</v>
      </c>
      <c r="C528" s="4" t="str">
        <f>IF(B528=" "," ",(VLOOKUP(B528,'tableau formation'!$B$6:$E$172,2,0)))</f>
        <v xml:space="preserve"> </v>
      </c>
      <c r="D528" s="26" t="s">
        <v>35</v>
      </c>
      <c r="E528" s="27" t="str">
        <f>IF('SAISIE FORMATION'!$D528=" "," ",(VLOOKUP('SAISIE FORMATION'!$D528,'tableau agent'!$B$6:$F$100,2,0)))</f>
        <v xml:space="preserve"> </v>
      </c>
      <c r="F528" s="27" t="str">
        <f>IF('SAISIE FORMATION'!$D528=" "," ",(VLOOKUP('SAISIE FORMATION'!$D528,'tableau agent'!$B$6:$F$100,3,0)))</f>
        <v xml:space="preserve"> </v>
      </c>
      <c r="G528" s="25"/>
      <c r="H528" s="25"/>
      <c r="I528" s="17" t="str">
        <f>IF('SAISIE FORMATION'!$H528="OUI",'SAISIE FORMATION'!$G528+1460,"")</f>
        <v/>
      </c>
    </row>
    <row r="529" spans="2:9" ht="18" customHeight="1" x14ac:dyDescent="0.3">
      <c r="B529" s="23" t="s">
        <v>35</v>
      </c>
      <c r="C529" s="4" t="str">
        <f>IF(B529=" "," ",(VLOOKUP(B529,'tableau formation'!$B$6:$E$172,2,0)))</f>
        <v xml:space="preserve"> </v>
      </c>
      <c r="D529" s="26" t="s">
        <v>35</v>
      </c>
      <c r="E529" s="27" t="str">
        <f>IF('SAISIE FORMATION'!$D529=" "," ",(VLOOKUP('SAISIE FORMATION'!$D529,'tableau agent'!$B$6:$F$100,2,0)))</f>
        <v xml:space="preserve"> </v>
      </c>
      <c r="F529" s="27" t="str">
        <f>IF('SAISIE FORMATION'!$D529=" "," ",(VLOOKUP('SAISIE FORMATION'!$D529,'tableau agent'!$B$6:$F$100,3,0)))</f>
        <v xml:space="preserve"> </v>
      </c>
      <c r="G529" s="25"/>
      <c r="H529" s="25"/>
      <c r="I529" s="17" t="str">
        <f>IF('SAISIE FORMATION'!$H529="OUI",'SAISIE FORMATION'!$G529+1460,"")</f>
        <v/>
      </c>
    </row>
    <row r="530" spans="2:9" ht="18" customHeight="1" x14ac:dyDescent="0.3">
      <c r="B530" s="23" t="s">
        <v>35</v>
      </c>
      <c r="C530" s="4" t="str">
        <f>IF(B530=" "," ",(VLOOKUP(B530,'tableau formation'!$B$6:$E$172,2,0)))</f>
        <v xml:space="preserve"> </v>
      </c>
      <c r="D530" s="26" t="s">
        <v>35</v>
      </c>
      <c r="E530" s="27" t="str">
        <f>IF('SAISIE FORMATION'!$D530=" "," ",(VLOOKUP('SAISIE FORMATION'!$D530,'tableau agent'!$B$6:$F$100,2,0)))</f>
        <v xml:space="preserve"> </v>
      </c>
      <c r="F530" s="27" t="str">
        <f>IF('SAISIE FORMATION'!$D530=" "," ",(VLOOKUP('SAISIE FORMATION'!$D530,'tableau agent'!$B$6:$F$100,3,0)))</f>
        <v xml:space="preserve"> </v>
      </c>
      <c r="G530" s="25"/>
      <c r="H530" s="25"/>
      <c r="I530" s="17" t="str">
        <f>IF('SAISIE FORMATION'!$H530="OUI",'SAISIE FORMATION'!$G530+1460,"")</f>
        <v/>
      </c>
    </row>
    <row r="531" spans="2:9" ht="18" customHeight="1" x14ac:dyDescent="0.3">
      <c r="B531" s="23" t="s">
        <v>35</v>
      </c>
      <c r="C531" s="4" t="str">
        <f>IF(B531=" "," ",(VLOOKUP(B531,'tableau formation'!$B$6:$E$172,2,0)))</f>
        <v xml:space="preserve"> </v>
      </c>
      <c r="D531" s="26" t="s">
        <v>35</v>
      </c>
      <c r="E531" s="27" t="str">
        <f>IF('SAISIE FORMATION'!$D531=" "," ",(VLOOKUP('SAISIE FORMATION'!$D531,'tableau agent'!$B$6:$F$100,2,0)))</f>
        <v xml:space="preserve"> </v>
      </c>
      <c r="F531" s="27" t="str">
        <f>IF('SAISIE FORMATION'!$D531=" "," ",(VLOOKUP('SAISIE FORMATION'!$D531,'tableau agent'!$B$6:$F$100,3,0)))</f>
        <v xml:space="preserve"> </v>
      </c>
      <c r="G531" s="25"/>
      <c r="H531" s="25"/>
      <c r="I531" s="17" t="str">
        <f>IF('SAISIE FORMATION'!$H531="OUI",'SAISIE FORMATION'!$G531+1460,"")</f>
        <v/>
      </c>
    </row>
    <row r="532" spans="2:9" ht="18" customHeight="1" x14ac:dyDescent="0.3">
      <c r="B532" s="23" t="s">
        <v>35</v>
      </c>
      <c r="C532" s="4" t="str">
        <f>IF(B532=" "," ",(VLOOKUP(B532,'tableau formation'!$B$6:$E$172,2,0)))</f>
        <v xml:space="preserve"> </v>
      </c>
      <c r="D532" s="26" t="s">
        <v>35</v>
      </c>
      <c r="E532" s="27" t="str">
        <f>IF('SAISIE FORMATION'!$D532=" "," ",(VLOOKUP('SAISIE FORMATION'!$D532,'tableau agent'!$B$6:$F$100,2,0)))</f>
        <v xml:space="preserve"> </v>
      </c>
      <c r="F532" s="27" t="str">
        <f>IF('SAISIE FORMATION'!$D532=" "," ",(VLOOKUP('SAISIE FORMATION'!$D532,'tableau agent'!$B$6:$F$100,3,0)))</f>
        <v xml:space="preserve"> </v>
      </c>
      <c r="G532" s="25"/>
      <c r="H532" s="25"/>
      <c r="I532" s="17" t="str">
        <f>IF('SAISIE FORMATION'!$H532="OUI",'SAISIE FORMATION'!$G532+1460,"")</f>
        <v/>
      </c>
    </row>
    <row r="533" spans="2:9" ht="18" customHeight="1" x14ac:dyDescent="0.3">
      <c r="B533" s="23" t="s">
        <v>35</v>
      </c>
      <c r="C533" s="4" t="str">
        <f>IF(B533=" "," ",(VLOOKUP(B533,'tableau formation'!$B$6:$E$172,2,0)))</f>
        <v xml:space="preserve"> </v>
      </c>
      <c r="D533" s="26" t="s">
        <v>35</v>
      </c>
      <c r="E533" s="27" t="str">
        <f>IF('SAISIE FORMATION'!$D533=" "," ",(VLOOKUP('SAISIE FORMATION'!$D533,'tableau agent'!$B$6:$F$100,2,0)))</f>
        <v xml:space="preserve"> </v>
      </c>
      <c r="F533" s="27" t="str">
        <f>IF('SAISIE FORMATION'!$D533=" "," ",(VLOOKUP('SAISIE FORMATION'!$D533,'tableau agent'!$B$6:$F$100,3,0)))</f>
        <v xml:space="preserve"> </v>
      </c>
      <c r="G533" s="25"/>
      <c r="H533" s="25"/>
      <c r="I533" s="17" t="str">
        <f>IF('SAISIE FORMATION'!$H533="OUI",'SAISIE FORMATION'!$G533+1460,"")</f>
        <v/>
      </c>
    </row>
    <row r="534" spans="2:9" ht="18" customHeight="1" x14ac:dyDescent="0.3">
      <c r="B534" s="23" t="s">
        <v>35</v>
      </c>
      <c r="C534" s="4" t="str">
        <f>IF(B534=" "," ",(VLOOKUP(B534,'tableau formation'!$B$6:$E$172,2,0)))</f>
        <v xml:space="preserve"> </v>
      </c>
      <c r="D534" s="26" t="s">
        <v>35</v>
      </c>
      <c r="E534" s="27" t="str">
        <f>IF('SAISIE FORMATION'!$D534=" "," ",(VLOOKUP('SAISIE FORMATION'!$D534,'tableau agent'!$B$6:$F$100,2,0)))</f>
        <v xml:space="preserve"> </v>
      </c>
      <c r="F534" s="27" t="str">
        <f>IF('SAISIE FORMATION'!$D534=" "," ",(VLOOKUP('SAISIE FORMATION'!$D534,'tableau agent'!$B$6:$F$100,3,0)))</f>
        <v xml:space="preserve"> </v>
      </c>
      <c r="G534" s="25"/>
      <c r="H534" s="25"/>
      <c r="I534" s="17" t="str">
        <f>IF('SAISIE FORMATION'!$H534="OUI",'SAISIE FORMATION'!$G534+1460,"")</f>
        <v/>
      </c>
    </row>
    <row r="535" spans="2:9" ht="18" customHeight="1" x14ac:dyDescent="0.3">
      <c r="B535" s="23" t="s">
        <v>35</v>
      </c>
      <c r="C535" s="4" t="str">
        <f>IF(B535=" "," ",(VLOOKUP(B535,'tableau formation'!$B$6:$E$172,2,0)))</f>
        <v xml:space="preserve"> </v>
      </c>
      <c r="D535" s="26" t="s">
        <v>35</v>
      </c>
      <c r="E535" s="27" t="str">
        <f>IF('SAISIE FORMATION'!$D535=" "," ",(VLOOKUP('SAISIE FORMATION'!$D535,'tableau agent'!$B$6:$F$100,2,0)))</f>
        <v xml:space="preserve"> </v>
      </c>
      <c r="F535" s="27" t="str">
        <f>IF('SAISIE FORMATION'!$D535=" "," ",(VLOOKUP('SAISIE FORMATION'!$D535,'tableau agent'!$B$6:$F$100,3,0)))</f>
        <v xml:space="preserve"> </v>
      </c>
      <c r="G535" s="25"/>
      <c r="H535" s="25"/>
      <c r="I535" s="17" t="str">
        <f>IF('SAISIE FORMATION'!$H535="OUI",'SAISIE FORMATION'!$G535+1460,"")</f>
        <v/>
      </c>
    </row>
    <row r="536" spans="2:9" ht="18" customHeight="1" x14ac:dyDescent="0.3">
      <c r="B536" s="23" t="s">
        <v>35</v>
      </c>
      <c r="C536" s="4" t="str">
        <f>IF(B536=" "," ",(VLOOKUP(B536,'tableau formation'!$B$6:$E$172,2,0)))</f>
        <v xml:space="preserve"> </v>
      </c>
      <c r="D536" s="26" t="s">
        <v>35</v>
      </c>
      <c r="E536" s="27" t="str">
        <f>IF('SAISIE FORMATION'!$D536=" "," ",(VLOOKUP('SAISIE FORMATION'!$D536,'tableau agent'!$B$6:$F$100,2,0)))</f>
        <v xml:space="preserve"> </v>
      </c>
      <c r="F536" s="27" t="str">
        <f>IF('SAISIE FORMATION'!$D536=" "," ",(VLOOKUP('SAISIE FORMATION'!$D536,'tableau agent'!$B$6:$F$100,3,0)))</f>
        <v xml:space="preserve"> </v>
      </c>
      <c r="G536" s="25"/>
      <c r="H536" s="25"/>
      <c r="I536" s="17" t="str">
        <f>IF('SAISIE FORMATION'!$H536="OUI",'SAISIE FORMATION'!$G536+1460,"")</f>
        <v/>
      </c>
    </row>
    <row r="537" spans="2:9" ht="18" customHeight="1" x14ac:dyDescent="0.3">
      <c r="B537" s="23" t="s">
        <v>35</v>
      </c>
      <c r="C537" s="4" t="str">
        <f>IF(B537=" "," ",(VLOOKUP(B537,'tableau formation'!$B$6:$E$172,2,0)))</f>
        <v xml:space="preserve"> </v>
      </c>
      <c r="D537" s="26" t="s">
        <v>35</v>
      </c>
      <c r="E537" s="27" t="str">
        <f>IF('SAISIE FORMATION'!$D537=" "," ",(VLOOKUP('SAISIE FORMATION'!$D537,'tableau agent'!$B$6:$F$100,2,0)))</f>
        <v xml:space="preserve"> </v>
      </c>
      <c r="F537" s="27" t="str">
        <f>IF('SAISIE FORMATION'!$D537=" "," ",(VLOOKUP('SAISIE FORMATION'!$D537,'tableau agent'!$B$6:$F$100,3,0)))</f>
        <v xml:space="preserve"> </v>
      </c>
      <c r="G537" s="25"/>
      <c r="H537" s="25"/>
      <c r="I537" s="17" t="str">
        <f>IF('SAISIE FORMATION'!$H537="OUI",'SAISIE FORMATION'!$G537+1460,"")</f>
        <v/>
      </c>
    </row>
    <row r="538" spans="2:9" ht="18" customHeight="1" x14ac:dyDescent="0.3">
      <c r="B538" s="23" t="s">
        <v>35</v>
      </c>
      <c r="C538" s="4" t="str">
        <f>IF(B538=" "," ",(VLOOKUP(B538,'tableau formation'!$B$6:$E$172,2,0)))</f>
        <v xml:space="preserve"> </v>
      </c>
      <c r="D538" s="26" t="s">
        <v>35</v>
      </c>
      <c r="E538" s="27" t="str">
        <f>IF('SAISIE FORMATION'!$D538=" "," ",(VLOOKUP('SAISIE FORMATION'!$D538,'tableau agent'!$B$6:$F$100,2,0)))</f>
        <v xml:space="preserve"> </v>
      </c>
      <c r="F538" s="27" t="str">
        <f>IF('SAISIE FORMATION'!$D538=" "," ",(VLOOKUP('SAISIE FORMATION'!$D538,'tableau agent'!$B$6:$F$100,3,0)))</f>
        <v xml:space="preserve"> </v>
      </c>
      <c r="G538" s="25"/>
      <c r="H538" s="25"/>
      <c r="I538" s="17" t="str">
        <f>IF('SAISIE FORMATION'!$H538="OUI",'SAISIE FORMATION'!$G538+1460,"")</f>
        <v/>
      </c>
    </row>
    <row r="539" spans="2:9" ht="18" customHeight="1" x14ac:dyDescent="0.3">
      <c r="B539" s="23" t="s">
        <v>35</v>
      </c>
      <c r="C539" s="4" t="str">
        <f>IF(B539=" "," ",(VLOOKUP(B539,'tableau formation'!$B$6:$E$172,2,0)))</f>
        <v xml:space="preserve"> </v>
      </c>
      <c r="D539" s="26" t="s">
        <v>35</v>
      </c>
      <c r="E539" s="27" t="str">
        <f>IF('SAISIE FORMATION'!$D539=" "," ",(VLOOKUP('SAISIE FORMATION'!$D539,'tableau agent'!$B$6:$F$100,2,0)))</f>
        <v xml:space="preserve"> </v>
      </c>
      <c r="F539" s="27" t="str">
        <f>IF('SAISIE FORMATION'!$D539=" "," ",(VLOOKUP('SAISIE FORMATION'!$D539,'tableau agent'!$B$6:$F$100,3,0)))</f>
        <v xml:space="preserve"> </v>
      </c>
      <c r="G539" s="25"/>
      <c r="H539" s="25"/>
      <c r="I539" s="17" t="str">
        <f>IF('SAISIE FORMATION'!$H539="OUI",'SAISIE FORMATION'!$G539+1460,"")</f>
        <v/>
      </c>
    </row>
    <row r="540" spans="2:9" ht="18" customHeight="1" x14ac:dyDescent="0.3">
      <c r="B540" s="23" t="s">
        <v>35</v>
      </c>
      <c r="C540" s="4" t="str">
        <f>IF(B540=" "," ",(VLOOKUP(B540,'tableau formation'!$B$6:$E$172,2,0)))</f>
        <v xml:space="preserve"> </v>
      </c>
      <c r="D540" s="26" t="s">
        <v>35</v>
      </c>
      <c r="E540" s="27" t="str">
        <f>IF('SAISIE FORMATION'!$D540=" "," ",(VLOOKUP('SAISIE FORMATION'!$D540,'tableau agent'!$B$6:$F$100,2,0)))</f>
        <v xml:space="preserve"> </v>
      </c>
      <c r="F540" s="27" t="str">
        <f>IF('SAISIE FORMATION'!$D540=" "," ",(VLOOKUP('SAISIE FORMATION'!$D540,'tableau agent'!$B$6:$F$100,3,0)))</f>
        <v xml:space="preserve"> </v>
      </c>
      <c r="G540" s="25"/>
      <c r="H540" s="25"/>
      <c r="I540" s="17" t="str">
        <f>IF('SAISIE FORMATION'!$H540="OUI",'SAISIE FORMATION'!$G540+1460,"")</f>
        <v/>
      </c>
    </row>
    <row r="541" spans="2:9" ht="18" customHeight="1" x14ac:dyDescent="0.3">
      <c r="B541" s="23" t="s">
        <v>35</v>
      </c>
      <c r="C541" s="4" t="str">
        <f>IF(B541=" "," ",(VLOOKUP(B541,'tableau formation'!$B$6:$E$172,2,0)))</f>
        <v xml:space="preserve"> </v>
      </c>
      <c r="D541" s="26" t="s">
        <v>35</v>
      </c>
      <c r="E541" s="27" t="str">
        <f>IF('SAISIE FORMATION'!$D541=" "," ",(VLOOKUP('SAISIE FORMATION'!$D541,'tableau agent'!$B$6:$F$100,2,0)))</f>
        <v xml:space="preserve"> </v>
      </c>
      <c r="F541" s="27" t="str">
        <f>IF('SAISIE FORMATION'!$D541=" "," ",(VLOOKUP('SAISIE FORMATION'!$D541,'tableau agent'!$B$6:$F$100,3,0)))</f>
        <v xml:space="preserve"> </v>
      </c>
      <c r="G541" s="25"/>
      <c r="H541" s="25"/>
      <c r="I541" s="17" t="str">
        <f>IF('SAISIE FORMATION'!$H541="OUI",'SAISIE FORMATION'!$G541+1460,"")</f>
        <v/>
      </c>
    </row>
    <row r="542" spans="2:9" ht="18" customHeight="1" x14ac:dyDescent="0.3">
      <c r="B542" s="23" t="s">
        <v>35</v>
      </c>
      <c r="C542" s="4" t="str">
        <f>IF(B542=" "," ",(VLOOKUP(B542,'tableau formation'!$B$6:$E$172,2,0)))</f>
        <v xml:space="preserve"> </v>
      </c>
      <c r="D542" s="26" t="s">
        <v>35</v>
      </c>
      <c r="E542" s="27" t="str">
        <f>IF('SAISIE FORMATION'!$D542=" "," ",(VLOOKUP('SAISIE FORMATION'!$D542,'tableau agent'!$B$6:$F$100,2,0)))</f>
        <v xml:space="preserve"> </v>
      </c>
      <c r="F542" s="27" t="str">
        <f>IF('SAISIE FORMATION'!$D542=" "," ",(VLOOKUP('SAISIE FORMATION'!$D542,'tableau agent'!$B$6:$F$100,3,0)))</f>
        <v xml:space="preserve"> </v>
      </c>
      <c r="G542" s="25"/>
      <c r="H542" s="25"/>
      <c r="I542" s="17" t="str">
        <f>IF('SAISIE FORMATION'!$H542="OUI",'SAISIE FORMATION'!$G542+1460,"")</f>
        <v/>
      </c>
    </row>
    <row r="543" spans="2:9" ht="18" customHeight="1" x14ac:dyDescent="0.3">
      <c r="B543" s="23" t="s">
        <v>35</v>
      </c>
      <c r="C543" s="4" t="str">
        <f>IF(B543=" "," ",(VLOOKUP(B543,'tableau formation'!$B$6:$E$172,2,0)))</f>
        <v xml:space="preserve"> </v>
      </c>
      <c r="D543" s="26" t="s">
        <v>35</v>
      </c>
      <c r="E543" s="27" t="str">
        <f>IF('SAISIE FORMATION'!$D543=" "," ",(VLOOKUP('SAISIE FORMATION'!$D543,'tableau agent'!$B$6:$F$100,2,0)))</f>
        <v xml:space="preserve"> </v>
      </c>
      <c r="F543" s="27" t="str">
        <f>IF('SAISIE FORMATION'!$D543=" "," ",(VLOOKUP('SAISIE FORMATION'!$D543,'tableau agent'!$B$6:$F$100,3,0)))</f>
        <v xml:space="preserve"> </v>
      </c>
      <c r="G543" s="25"/>
      <c r="H543" s="25"/>
      <c r="I543" s="17" t="str">
        <f>IF('SAISIE FORMATION'!$H543="OUI",'SAISIE FORMATION'!$G543+1460,"")</f>
        <v/>
      </c>
    </row>
    <row r="544" spans="2:9" ht="18" customHeight="1" x14ac:dyDescent="0.3">
      <c r="B544" s="23" t="s">
        <v>35</v>
      </c>
      <c r="C544" s="4" t="str">
        <f>IF(B544=" "," ",(VLOOKUP(B544,'tableau formation'!$B$6:$E$172,2,0)))</f>
        <v xml:space="preserve"> </v>
      </c>
      <c r="D544" s="26" t="s">
        <v>35</v>
      </c>
      <c r="E544" s="27" t="str">
        <f>IF('SAISIE FORMATION'!$D544=" "," ",(VLOOKUP('SAISIE FORMATION'!$D544,'tableau agent'!$B$6:$F$100,2,0)))</f>
        <v xml:space="preserve"> </v>
      </c>
      <c r="F544" s="27" t="str">
        <f>IF('SAISIE FORMATION'!$D544=" "," ",(VLOOKUP('SAISIE FORMATION'!$D544,'tableau agent'!$B$6:$F$100,3,0)))</f>
        <v xml:space="preserve"> </v>
      </c>
      <c r="G544" s="25"/>
      <c r="H544" s="25"/>
      <c r="I544" s="17" t="str">
        <f>IF('SAISIE FORMATION'!$H544="OUI",'SAISIE FORMATION'!$G544+1460,"")</f>
        <v/>
      </c>
    </row>
    <row r="545" spans="2:9" ht="18" customHeight="1" x14ac:dyDescent="0.3">
      <c r="B545" s="23" t="s">
        <v>35</v>
      </c>
      <c r="C545" s="4" t="str">
        <f>IF(B545=" "," ",(VLOOKUP(B545,'tableau formation'!$B$6:$E$172,2,0)))</f>
        <v xml:space="preserve"> </v>
      </c>
      <c r="D545" s="26" t="s">
        <v>35</v>
      </c>
      <c r="E545" s="27" t="str">
        <f>IF('SAISIE FORMATION'!$D545=" "," ",(VLOOKUP('SAISIE FORMATION'!$D545,'tableau agent'!$B$6:$F$100,2,0)))</f>
        <v xml:space="preserve"> </v>
      </c>
      <c r="F545" s="27" t="str">
        <f>IF('SAISIE FORMATION'!$D545=" "," ",(VLOOKUP('SAISIE FORMATION'!$D545,'tableau agent'!$B$6:$F$100,3,0)))</f>
        <v xml:space="preserve"> </v>
      </c>
      <c r="G545" s="25"/>
      <c r="H545" s="25"/>
      <c r="I545" s="17" t="str">
        <f>IF('SAISIE FORMATION'!$H545="OUI",'SAISIE FORMATION'!$G545+1460,"")</f>
        <v/>
      </c>
    </row>
    <row r="546" spans="2:9" ht="18" customHeight="1" x14ac:dyDescent="0.3">
      <c r="B546" s="23" t="s">
        <v>35</v>
      </c>
      <c r="C546" s="4" t="str">
        <f>IF(B546=" "," ",(VLOOKUP(B546,'tableau formation'!$B$6:$E$172,2,0)))</f>
        <v xml:space="preserve"> </v>
      </c>
      <c r="D546" s="26" t="s">
        <v>35</v>
      </c>
      <c r="E546" s="27" t="str">
        <f>IF('SAISIE FORMATION'!$D546=" "," ",(VLOOKUP('SAISIE FORMATION'!$D546,'tableau agent'!$B$6:$F$100,2,0)))</f>
        <v xml:space="preserve"> </v>
      </c>
      <c r="F546" s="27" t="str">
        <f>IF('SAISIE FORMATION'!$D546=" "," ",(VLOOKUP('SAISIE FORMATION'!$D546,'tableau agent'!$B$6:$F$100,3,0)))</f>
        <v xml:space="preserve"> </v>
      </c>
      <c r="G546" s="25"/>
      <c r="H546" s="25"/>
      <c r="I546" s="17" t="str">
        <f>IF('SAISIE FORMATION'!$H546="OUI",'SAISIE FORMATION'!$G546+1460,"")</f>
        <v/>
      </c>
    </row>
    <row r="547" spans="2:9" ht="18" customHeight="1" x14ac:dyDescent="0.3">
      <c r="B547" s="23" t="s">
        <v>35</v>
      </c>
      <c r="C547" s="4" t="str">
        <f>IF(B547=" "," ",(VLOOKUP(B547,'tableau formation'!$B$6:$E$172,2,0)))</f>
        <v xml:space="preserve"> </v>
      </c>
      <c r="D547" s="26" t="s">
        <v>35</v>
      </c>
      <c r="E547" s="27" t="str">
        <f>IF('SAISIE FORMATION'!$D547=" "," ",(VLOOKUP('SAISIE FORMATION'!$D547,'tableau agent'!$B$6:$F$100,2,0)))</f>
        <v xml:space="preserve"> </v>
      </c>
      <c r="F547" s="27" t="str">
        <f>IF('SAISIE FORMATION'!$D547=" "," ",(VLOOKUP('SAISIE FORMATION'!$D547,'tableau agent'!$B$6:$F$100,3,0)))</f>
        <v xml:space="preserve"> </v>
      </c>
      <c r="G547" s="25"/>
      <c r="H547" s="25"/>
      <c r="I547" s="17" t="str">
        <f>IF('SAISIE FORMATION'!$H547="OUI",'SAISIE FORMATION'!$G547+1460,"")</f>
        <v/>
      </c>
    </row>
    <row r="548" spans="2:9" ht="18" customHeight="1" x14ac:dyDescent="0.3">
      <c r="B548" s="23" t="s">
        <v>35</v>
      </c>
      <c r="C548" s="4" t="str">
        <f>IF(B548=" "," ",(VLOOKUP(B548,'tableau formation'!$B$6:$E$172,2,0)))</f>
        <v xml:space="preserve"> </v>
      </c>
      <c r="D548" s="26" t="s">
        <v>35</v>
      </c>
      <c r="E548" s="27" t="str">
        <f>IF('SAISIE FORMATION'!$D548=" "," ",(VLOOKUP('SAISIE FORMATION'!$D548,'tableau agent'!$B$6:$F$100,2,0)))</f>
        <v xml:space="preserve"> </v>
      </c>
      <c r="F548" s="27" t="str">
        <f>IF('SAISIE FORMATION'!$D548=" "," ",(VLOOKUP('SAISIE FORMATION'!$D548,'tableau agent'!$B$6:$F$100,3,0)))</f>
        <v xml:space="preserve"> </v>
      </c>
      <c r="G548" s="25"/>
      <c r="H548" s="25"/>
      <c r="I548" s="17" t="str">
        <f>IF('SAISIE FORMATION'!$H548="OUI",'SAISIE FORMATION'!$G548+1460,"")</f>
        <v/>
      </c>
    </row>
    <row r="549" spans="2:9" ht="18" customHeight="1" x14ac:dyDescent="0.3">
      <c r="B549" s="23" t="s">
        <v>35</v>
      </c>
      <c r="C549" s="4" t="str">
        <f>IF(B549=" "," ",(VLOOKUP(B549,'tableau formation'!$B$6:$E$172,2,0)))</f>
        <v xml:space="preserve"> </v>
      </c>
      <c r="D549" s="26" t="s">
        <v>35</v>
      </c>
      <c r="E549" s="27" t="str">
        <f>IF('SAISIE FORMATION'!$D549=" "," ",(VLOOKUP('SAISIE FORMATION'!$D549,'tableau agent'!$B$6:$F$100,2,0)))</f>
        <v xml:space="preserve"> </v>
      </c>
      <c r="F549" s="27" t="str">
        <f>IF('SAISIE FORMATION'!$D549=" "," ",(VLOOKUP('SAISIE FORMATION'!$D549,'tableau agent'!$B$6:$F$100,3,0)))</f>
        <v xml:space="preserve"> </v>
      </c>
      <c r="G549" s="25"/>
      <c r="H549" s="25"/>
      <c r="I549" s="17" t="str">
        <f>IF('SAISIE FORMATION'!$H549="OUI",'SAISIE FORMATION'!$G549+1460,"")</f>
        <v/>
      </c>
    </row>
    <row r="550" spans="2:9" ht="18" customHeight="1" x14ac:dyDescent="0.3">
      <c r="B550" s="23" t="s">
        <v>35</v>
      </c>
      <c r="C550" s="4" t="str">
        <f>IF(B550=" "," ",(VLOOKUP(B550,'tableau formation'!$B$6:$E$172,2,0)))</f>
        <v xml:space="preserve"> </v>
      </c>
      <c r="D550" s="26" t="s">
        <v>35</v>
      </c>
      <c r="E550" s="27" t="str">
        <f>IF('SAISIE FORMATION'!$D550=" "," ",(VLOOKUP('SAISIE FORMATION'!$D550,'tableau agent'!$B$6:$F$100,2,0)))</f>
        <v xml:space="preserve"> </v>
      </c>
      <c r="F550" s="27" t="str">
        <f>IF('SAISIE FORMATION'!$D550=" "," ",(VLOOKUP('SAISIE FORMATION'!$D550,'tableau agent'!$B$6:$F$100,3,0)))</f>
        <v xml:space="preserve"> </v>
      </c>
      <c r="G550" s="25"/>
      <c r="H550" s="25"/>
      <c r="I550" s="17" t="str">
        <f>IF('SAISIE FORMATION'!$H550="OUI",'SAISIE FORMATION'!$G550+1460,"")</f>
        <v/>
      </c>
    </row>
    <row r="551" spans="2:9" ht="18" customHeight="1" x14ac:dyDescent="0.3">
      <c r="B551" s="23" t="s">
        <v>35</v>
      </c>
      <c r="C551" s="4" t="str">
        <f>IF(B551=" "," ",(VLOOKUP(B551,'tableau formation'!$B$6:$E$172,2,0)))</f>
        <v xml:space="preserve"> </v>
      </c>
      <c r="D551" s="26" t="s">
        <v>35</v>
      </c>
      <c r="E551" s="27" t="str">
        <f>IF('SAISIE FORMATION'!$D551=" "," ",(VLOOKUP('SAISIE FORMATION'!$D551,'tableau agent'!$B$6:$F$100,2,0)))</f>
        <v xml:space="preserve"> </v>
      </c>
      <c r="F551" s="27" t="str">
        <f>IF('SAISIE FORMATION'!$D551=" "," ",(VLOOKUP('SAISIE FORMATION'!$D551,'tableau agent'!$B$6:$F$100,3,0)))</f>
        <v xml:space="preserve"> </v>
      </c>
      <c r="G551" s="25"/>
      <c r="H551" s="25"/>
      <c r="I551" s="17" t="str">
        <f>IF('SAISIE FORMATION'!$H551="OUI",'SAISIE FORMATION'!$G551+1460,"")</f>
        <v/>
      </c>
    </row>
    <row r="552" spans="2:9" ht="18" customHeight="1" x14ac:dyDescent="0.3">
      <c r="B552" s="23" t="s">
        <v>35</v>
      </c>
      <c r="C552" s="4" t="str">
        <f>IF(B552=" "," ",(VLOOKUP(B552,'tableau formation'!$B$6:$E$172,2,0)))</f>
        <v xml:space="preserve"> </v>
      </c>
      <c r="D552" s="26" t="s">
        <v>35</v>
      </c>
      <c r="E552" s="27" t="str">
        <f>IF('SAISIE FORMATION'!$D552=" "," ",(VLOOKUP('SAISIE FORMATION'!$D552,'tableau agent'!$B$6:$F$100,2,0)))</f>
        <v xml:space="preserve"> </v>
      </c>
      <c r="F552" s="27" t="str">
        <f>IF('SAISIE FORMATION'!$D552=" "," ",(VLOOKUP('SAISIE FORMATION'!$D552,'tableau agent'!$B$6:$F$100,3,0)))</f>
        <v xml:space="preserve"> </v>
      </c>
      <c r="G552" s="25"/>
      <c r="H552" s="25"/>
      <c r="I552" s="17" t="str">
        <f>IF('SAISIE FORMATION'!$H552="OUI",'SAISIE FORMATION'!$G552+1460,"")</f>
        <v/>
      </c>
    </row>
    <row r="553" spans="2:9" ht="18" customHeight="1" x14ac:dyDescent="0.3">
      <c r="B553" s="23" t="s">
        <v>35</v>
      </c>
      <c r="C553" s="4" t="str">
        <f>IF(B553=" "," ",(VLOOKUP(B553,'tableau formation'!$B$6:$E$172,2,0)))</f>
        <v xml:space="preserve"> </v>
      </c>
      <c r="D553" s="26" t="s">
        <v>35</v>
      </c>
      <c r="E553" s="27" t="str">
        <f>IF('SAISIE FORMATION'!$D553=" "," ",(VLOOKUP('SAISIE FORMATION'!$D553,'tableau agent'!$B$6:$F$100,2,0)))</f>
        <v xml:space="preserve"> </v>
      </c>
      <c r="F553" s="27" t="str">
        <f>IF('SAISIE FORMATION'!$D553=" "," ",(VLOOKUP('SAISIE FORMATION'!$D553,'tableau agent'!$B$6:$F$100,3,0)))</f>
        <v xml:space="preserve"> </v>
      </c>
      <c r="G553" s="25"/>
      <c r="H553" s="25"/>
      <c r="I553" s="17" t="str">
        <f>IF('SAISIE FORMATION'!$H553="OUI",'SAISIE FORMATION'!$G553+1460,"")</f>
        <v/>
      </c>
    </row>
    <row r="554" spans="2:9" ht="18" customHeight="1" x14ac:dyDescent="0.3">
      <c r="B554" s="23" t="s">
        <v>35</v>
      </c>
      <c r="C554" s="4" t="str">
        <f>IF(B554=" "," ",(VLOOKUP(B554,'tableau formation'!$B$6:$E$172,2,0)))</f>
        <v xml:space="preserve"> </v>
      </c>
      <c r="D554" s="26" t="s">
        <v>35</v>
      </c>
      <c r="E554" s="27" t="str">
        <f>IF('SAISIE FORMATION'!$D554=" "," ",(VLOOKUP('SAISIE FORMATION'!$D554,'tableau agent'!$B$6:$F$100,2,0)))</f>
        <v xml:space="preserve"> </v>
      </c>
      <c r="F554" s="27" t="str">
        <f>IF('SAISIE FORMATION'!$D554=" "," ",(VLOOKUP('SAISIE FORMATION'!$D554,'tableau agent'!$B$6:$F$100,3,0)))</f>
        <v xml:space="preserve"> </v>
      </c>
      <c r="G554" s="25"/>
      <c r="H554" s="25"/>
      <c r="I554" s="17" t="str">
        <f>IF('SAISIE FORMATION'!$H554="OUI",'SAISIE FORMATION'!$G554+1460,"")</f>
        <v/>
      </c>
    </row>
    <row r="555" spans="2:9" ht="18" customHeight="1" x14ac:dyDescent="0.3">
      <c r="B555" s="23" t="s">
        <v>35</v>
      </c>
      <c r="C555" s="4" t="str">
        <f>IF(B555=" "," ",(VLOOKUP(B555,'tableau formation'!$B$6:$E$172,2,0)))</f>
        <v xml:space="preserve"> </v>
      </c>
      <c r="D555" s="26" t="s">
        <v>35</v>
      </c>
      <c r="E555" s="27" t="str">
        <f>IF('SAISIE FORMATION'!$D555=" "," ",(VLOOKUP('SAISIE FORMATION'!$D555,'tableau agent'!$B$6:$F$100,2,0)))</f>
        <v xml:space="preserve"> </v>
      </c>
      <c r="F555" s="27" t="str">
        <f>IF('SAISIE FORMATION'!$D555=" "," ",(VLOOKUP('SAISIE FORMATION'!$D555,'tableau agent'!$B$6:$F$100,3,0)))</f>
        <v xml:space="preserve"> </v>
      </c>
      <c r="G555" s="25"/>
      <c r="H555" s="25"/>
      <c r="I555" s="17" t="str">
        <f>IF('SAISIE FORMATION'!$H555="OUI",'SAISIE FORMATION'!$G555+1460,"")</f>
        <v/>
      </c>
    </row>
    <row r="556" spans="2:9" ht="18" customHeight="1" x14ac:dyDescent="0.3">
      <c r="B556" s="23" t="s">
        <v>35</v>
      </c>
      <c r="C556" s="4" t="str">
        <f>IF(B556=" "," ",(VLOOKUP(B556,'tableau formation'!$B$6:$E$172,2,0)))</f>
        <v xml:space="preserve"> </v>
      </c>
      <c r="D556" s="26" t="s">
        <v>35</v>
      </c>
      <c r="E556" s="27" t="str">
        <f>IF('SAISIE FORMATION'!$D556=" "," ",(VLOOKUP('SAISIE FORMATION'!$D556,'tableau agent'!$B$6:$F$100,2,0)))</f>
        <v xml:space="preserve"> </v>
      </c>
      <c r="F556" s="27" t="str">
        <f>IF('SAISIE FORMATION'!$D556=" "," ",(VLOOKUP('SAISIE FORMATION'!$D556,'tableau agent'!$B$6:$F$100,3,0)))</f>
        <v xml:space="preserve"> </v>
      </c>
      <c r="G556" s="25"/>
      <c r="H556" s="25"/>
      <c r="I556" s="17" t="str">
        <f>IF('SAISIE FORMATION'!$H556="OUI",'SAISIE FORMATION'!$G556+1460,"")</f>
        <v/>
      </c>
    </row>
    <row r="557" spans="2:9" ht="18" customHeight="1" x14ac:dyDescent="0.3">
      <c r="B557" s="23" t="s">
        <v>35</v>
      </c>
      <c r="C557" s="4" t="str">
        <f>IF(B557=" "," ",(VLOOKUP(B557,'tableau formation'!$B$6:$E$172,2,0)))</f>
        <v xml:space="preserve"> </v>
      </c>
      <c r="D557" s="26" t="s">
        <v>35</v>
      </c>
      <c r="E557" s="27" t="str">
        <f>IF('SAISIE FORMATION'!$D557=" "," ",(VLOOKUP('SAISIE FORMATION'!$D557,'tableau agent'!$B$6:$F$100,2,0)))</f>
        <v xml:space="preserve"> </v>
      </c>
      <c r="F557" s="27" t="str">
        <f>IF('SAISIE FORMATION'!$D557=" "," ",(VLOOKUP('SAISIE FORMATION'!$D557,'tableau agent'!$B$6:$F$100,3,0)))</f>
        <v xml:space="preserve"> </v>
      </c>
      <c r="G557" s="25"/>
      <c r="H557" s="25"/>
      <c r="I557" s="17" t="str">
        <f>IF('SAISIE FORMATION'!$H557="OUI",'SAISIE FORMATION'!$G557+1460,"")</f>
        <v/>
      </c>
    </row>
    <row r="558" spans="2:9" ht="18" customHeight="1" x14ac:dyDescent="0.3">
      <c r="B558" s="23" t="s">
        <v>35</v>
      </c>
      <c r="C558" s="4" t="str">
        <f>IF(B558=" "," ",(VLOOKUP(B558,'tableau formation'!$B$6:$E$172,2,0)))</f>
        <v xml:space="preserve"> </v>
      </c>
      <c r="D558" s="26" t="s">
        <v>35</v>
      </c>
      <c r="E558" s="27" t="str">
        <f>IF('SAISIE FORMATION'!$D558=" "," ",(VLOOKUP('SAISIE FORMATION'!$D558,'tableau agent'!$B$6:$F$100,2,0)))</f>
        <v xml:space="preserve"> </v>
      </c>
      <c r="F558" s="27" t="str">
        <f>IF('SAISIE FORMATION'!$D558=" "," ",(VLOOKUP('SAISIE FORMATION'!$D558,'tableau agent'!$B$6:$F$100,3,0)))</f>
        <v xml:space="preserve"> </v>
      </c>
      <c r="G558" s="25"/>
      <c r="H558" s="25"/>
      <c r="I558" s="17" t="str">
        <f>IF('SAISIE FORMATION'!$H558="OUI",'SAISIE FORMATION'!$G558+1460,"")</f>
        <v/>
      </c>
    </row>
    <row r="559" spans="2:9" ht="18" customHeight="1" x14ac:dyDescent="0.3">
      <c r="B559" s="23" t="s">
        <v>35</v>
      </c>
      <c r="C559" s="4" t="str">
        <f>IF(B559=" "," ",(VLOOKUP(B559,'tableau formation'!$B$6:$E$172,2,0)))</f>
        <v xml:space="preserve"> </v>
      </c>
      <c r="D559" s="26" t="s">
        <v>35</v>
      </c>
      <c r="E559" s="27" t="str">
        <f>IF('SAISIE FORMATION'!$D559=" "," ",(VLOOKUP('SAISIE FORMATION'!$D559,'tableau agent'!$B$6:$F$100,2,0)))</f>
        <v xml:space="preserve"> </v>
      </c>
      <c r="F559" s="27" t="str">
        <f>IF('SAISIE FORMATION'!$D559=" "," ",(VLOOKUP('SAISIE FORMATION'!$D559,'tableau agent'!$B$6:$F$100,3,0)))</f>
        <v xml:space="preserve"> </v>
      </c>
      <c r="G559" s="25"/>
      <c r="H559" s="25"/>
      <c r="I559" s="17" t="str">
        <f>IF('SAISIE FORMATION'!$H559="OUI",'SAISIE FORMATION'!$G559+1460,"")</f>
        <v/>
      </c>
    </row>
    <row r="560" spans="2:9" ht="18" customHeight="1" x14ac:dyDescent="0.3">
      <c r="B560" s="23" t="s">
        <v>35</v>
      </c>
      <c r="C560" s="4" t="str">
        <f>IF(B560=" "," ",(VLOOKUP(B560,'tableau formation'!$B$6:$E$172,2,0)))</f>
        <v xml:space="preserve"> </v>
      </c>
      <c r="D560" s="26" t="s">
        <v>35</v>
      </c>
      <c r="E560" s="27" t="str">
        <f>IF('SAISIE FORMATION'!$D560=" "," ",(VLOOKUP('SAISIE FORMATION'!$D560,'tableau agent'!$B$6:$F$100,2,0)))</f>
        <v xml:space="preserve"> </v>
      </c>
      <c r="F560" s="27" t="str">
        <f>IF('SAISIE FORMATION'!$D560=" "," ",(VLOOKUP('SAISIE FORMATION'!$D560,'tableau agent'!$B$6:$F$100,3,0)))</f>
        <v xml:space="preserve"> </v>
      </c>
      <c r="G560" s="25"/>
      <c r="H560" s="25"/>
      <c r="I560" s="17" t="str">
        <f>IF('SAISIE FORMATION'!$H560="OUI",'SAISIE FORMATION'!$G560+1460,"")</f>
        <v/>
      </c>
    </row>
    <row r="561" spans="2:9" ht="18" customHeight="1" x14ac:dyDescent="0.3">
      <c r="B561" s="23" t="s">
        <v>35</v>
      </c>
      <c r="C561" s="4" t="str">
        <f>IF(B561=" "," ",(VLOOKUP(B561,'tableau formation'!$B$6:$E$172,2,0)))</f>
        <v xml:space="preserve"> </v>
      </c>
      <c r="D561" s="26" t="s">
        <v>35</v>
      </c>
      <c r="E561" s="27" t="str">
        <f>IF('SAISIE FORMATION'!$D561=" "," ",(VLOOKUP('SAISIE FORMATION'!$D561,'tableau agent'!$B$6:$F$100,2,0)))</f>
        <v xml:space="preserve"> </v>
      </c>
      <c r="F561" s="27" t="str">
        <f>IF('SAISIE FORMATION'!$D561=" "," ",(VLOOKUP('SAISIE FORMATION'!$D561,'tableau agent'!$B$6:$F$100,3,0)))</f>
        <v xml:space="preserve"> </v>
      </c>
      <c r="G561" s="25"/>
      <c r="H561" s="25"/>
      <c r="I561" s="17" t="str">
        <f>IF('SAISIE FORMATION'!$H561="OUI",'SAISIE FORMATION'!$G561+1460,"")</f>
        <v/>
      </c>
    </row>
    <row r="562" spans="2:9" ht="18" customHeight="1" x14ac:dyDescent="0.3">
      <c r="B562" s="23" t="s">
        <v>35</v>
      </c>
      <c r="C562" s="4" t="str">
        <f>IF(B562=" "," ",(VLOOKUP(B562,'tableau formation'!$B$6:$E$172,2,0)))</f>
        <v xml:space="preserve"> </v>
      </c>
      <c r="D562" s="26" t="s">
        <v>35</v>
      </c>
      <c r="E562" s="27" t="str">
        <f>IF('SAISIE FORMATION'!$D562=" "," ",(VLOOKUP('SAISIE FORMATION'!$D562,'tableau agent'!$B$6:$F$100,2,0)))</f>
        <v xml:space="preserve"> </v>
      </c>
      <c r="F562" s="27" t="str">
        <f>IF('SAISIE FORMATION'!$D562=" "," ",(VLOOKUP('SAISIE FORMATION'!$D562,'tableau agent'!$B$6:$F$100,3,0)))</f>
        <v xml:space="preserve"> </v>
      </c>
      <c r="G562" s="25"/>
      <c r="H562" s="25"/>
      <c r="I562" s="17" t="str">
        <f>IF('SAISIE FORMATION'!$H562="OUI",'SAISIE FORMATION'!$G562+1460,"")</f>
        <v/>
      </c>
    </row>
    <row r="563" spans="2:9" ht="18" customHeight="1" x14ac:dyDescent="0.3">
      <c r="B563" s="23" t="s">
        <v>35</v>
      </c>
      <c r="C563" s="4" t="str">
        <f>IF(B563=" "," ",(VLOOKUP(B563,'tableau formation'!$B$6:$E$172,2,0)))</f>
        <v xml:space="preserve"> </v>
      </c>
      <c r="D563" s="26" t="s">
        <v>35</v>
      </c>
      <c r="E563" s="27" t="str">
        <f>IF('SAISIE FORMATION'!$D563=" "," ",(VLOOKUP('SAISIE FORMATION'!$D563,'tableau agent'!$B$6:$F$100,2,0)))</f>
        <v xml:space="preserve"> </v>
      </c>
      <c r="F563" s="27" t="str">
        <f>IF('SAISIE FORMATION'!$D563=" "," ",(VLOOKUP('SAISIE FORMATION'!$D563,'tableau agent'!$B$6:$F$100,3,0)))</f>
        <v xml:space="preserve"> </v>
      </c>
      <c r="G563" s="25"/>
      <c r="H563" s="25"/>
      <c r="I563" s="17" t="str">
        <f>IF('SAISIE FORMATION'!$H563="OUI",'SAISIE FORMATION'!$G563+1460,"")</f>
        <v/>
      </c>
    </row>
    <row r="564" spans="2:9" ht="18" customHeight="1" x14ac:dyDescent="0.3">
      <c r="B564" s="23" t="s">
        <v>35</v>
      </c>
      <c r="C564" s="4" t="str">
        <f>IF(B564=" "," ",(VLOOKUP(B564,'tableau formation'!$B$6:$E$172,2,0)))</f>
        <v xml:space="preserve"> </v>
      </c>
      <c r="D564" s="26" t="s">
        <v>35</v>
      </c>
      <c r="E564" s="27" t="str">
        <f>IF('SAISIE FORMATION'!$D564=" "," ",(VLOOKUP('SAISIE FORMATION'!$D564,'tableau agent'!$B$6:$F$100,2,0)))</f>
        <v xml:space="preserve"> </v>
      </c>
      <c r="F564" s="27" t="str">
        <f>IF('SAISIE FORMATION'!$D564=" "," ",(VLOOKUP('SAISIE FORMATION'!$D564,'tableau agent'!$B$6:$F$100,3,0)))</f>
        <v xml:space="preserve"> </v>
      </c>
      <c r="G564" s="25"/>
      <c r="H564" s="25"/>
      <c r="I564" s="17" t="str">
        <f>IF('SAISIE FORMATION'!$H564="OUI",'SAISIE FORMATION'!$G564+1460,"")</f>
        <v/>
      </c>
    </row>
    <row r="565" spans="2:9" ht="18" customHeight="1" x14ac:dyDescent="0.3">
      <c r="B565" s="23" t="s">
        <v>35</v>
      </c>
      <c r="C565" s="4" t="str">
        <f>IF(B565=" "," ",(VLOOKUP(B565,'tableau formation'!$B$6:$E$172,2,0)))</f>
        <v xml:space="preserve"> </v>
      </c>
      <c r="D565" s="26" t="s">
        <v>35</v>
      </c>
      <c r="E565" s="27" t="str">
        <f>IF('SAISIE FORMATION'!$D565=" "," ",(VLOOKUP('SAISIE FORMATION'!$D565,'tableau agent'!$B$6:$F$100,2,0)))</f>
        <v xml:space="preserve"> </v>
      </c>
      <c r="F565" s="27" t="str">
        <f>IF('SAISIE FORMATION'!$D565=" "," ",(VLOOKUP('SAISIE FORMATION'!$D565,'tableau agent'!$B$6:$F$100,3,0)))</f>
        <v xml:space="preserve"> </v>
      </c>
      <c r="G565" s="25"/>
      <c r="H565" s="25"/>
      <c r="I565" s="17" t="str">
        <f>IF('SAISIE FORMATION'!$H565="OUI",'SAISIE FORMATION'!$G565+1460,"")</f>
        <v/>
      </c>
    </row>
    <row r="566" spans="2:9" ht="18" customHeight="1" x14ac:dyDescent="0.3">
      <c r="B566" s="23" t="s">
        <v>35</v>
      </c>
      <c r="C566" s="4" t="str">
        <f>IF(B566=" "," ",(VLOOKUP(B566,'tableau formation'!$B$6:$E$172,2,0)))</f>
        <v xml:space="preserve"> </v>
      </c>
      <c r="D566" s="26" t="s">
        <v>35</v>
      </c>
      <c r="E566" s="27" t="str">
        <f>IF('SAISIE FORMATION'!$D566=" "," ",(VLOOKUP('SAISIE FORMATION'!$D566,'tableau agent'!$B$6:$F$100,2,0)))</f>
        <v xml:space="preserve"> </v>
      </c>
      <c r="F566" s="27" t="str">
        <f>IF('SAISIE FORMATION'!$D566=" "," ",(VLOOKUP('SAISIE FORMATION'!$D566,'tableau agent'!$B$6:$F$100,3,0)))</f>
        <v xml:space="preserve"> </v>
      </c>
      <c r="G566" s="25"/>
      <c r="H566" s="25"/>
      <c r="I566" s="17" t="str">
        <f>IF('SAISIE FORMATION'!$H566="OUI",'SAISIE FORMATION'!$G566+1460,"")</f>
        <v/>
      </c>
    </row>
    <row r="567" spans="2:9" ht="18" customHeight="1" x14ac:dyDescent="0.3">
      <c r="B567" s="23" t="s">
        <v>35</v>
      </c>
      <c r="C567" s="4" t="str">
        <f>IF(B567=" "," ",(VLOOKUP(B567,'tableau formation'!$B$6:$E$172,2,0)))</f>
        <v xml:space="preserve"> </v>
      </c>
      <c r="D567" s="26" t="s">
        <v>35</v>
      </c>
      <c r="E567" s="27" t="str">
        <f>IF('SAISIE FORMATION'!$D567=" "," ",(VLOOKUP('SAISIE FORMATION'!$D567,'tableau agent'!$B$6:$F$100,2,0)))</f>
        <v xml:space="preserve"> </v>
      </c>
      <c r="F567" s="27" t="str">
        <f>IF('SAISIE FORMATION'!$D567=" "," ",(VLOOKUP('SAISIE FORMATION'!$D567,'tableau agent'!$B$6:$F$100,3,0)))</f>
        <v xml:space="preserve"> </v>
      </c>
      <c r="G567" s="25"/>
      <c r="H567" s="25"/>
      <c r="I567" s="17" t="str">
        <f>IF('SAISIE FORMATION'!$H567="OUI",'SAISIE FORMATION'!$G567+1460,"")</f>
        <v/>
      </c>
    </row>
    <row r="568" spans="2:9" ht="18" customHeight="1" x14ac:dyDescent="0.3">
      <c r="B568" s="23" t="s">
        <v>35</v>
      </c>
      <c r="C568" s="4" t="str">
        <f>IF(B568=" "," ",(VLOOKUP(B568,'tableau formation'!$B$6:$E$172,2,0)))</f>
        <v xml:space="preserve"> </v>
      </c>
      <c r="D568" s="26" t="s">
        <v>35</v>
      </c>
      <c r="E568" s="27" t="str">
        <f>IF('SAISIE FORMATION'!$D568=" "," ",(VLOOKUP('SAISIE FORMATION'!$D568,'tableau agent'!$B$6:$F$100,2,0)))</f>
        <v xml:space="preserve"> </v>
      </c>
      <c r="F568" s="27" t="str">
        <f>IF('SAISIE FORMATION'!$D568=" "," ",(VLOOKUP('SAISIE FORMATION'!$D568,'tableau agent'!$B$6:$F$100,3,0)))</f>
        <v xml:space="preserve"> </v>
      </c>
      <c r="G568" s="25"/>
      <c r="H568" s="25"/>
      <c r="I568" s="17" t="str">
        <f>IF('SAISIE FORMATION'!$H568="OUI",'SAISIE FORMATION'!$G568+1460,"")</f>
        <v/>
      </c>
    </row>
    <row r="569" spans="2:9" ht="18" customHeight="1" x14ac:dyDescent="0.3">
      <c r="B569" s="23" t="s">
        <v>35</v>
      </c>
      <c r="C569" s="4" t="str">
        <f>IF(B569=" "," ",(VLOOKUP(B569,'tableau formation'!$B$6:$E$172,2,0)))</f>
        <v xml:space="preserve"> </v>
      </c>
      <c r="D569" s="26" t="s">
        <v>35</v>
      </c>
      <c r="E569" s="27" t="str">
        <f>IF('SAISIE FORMATION'!$D569=" "," ",(VLOOKUP('SAISIE FORMATION'!$D569,'tableau agent'!$B$6:$F$100,2,0)))</f>
        <v xml:space="preserve"> </v>
      </c>
      <c r="F569" s="27" t="str">
        <f>IF('SAISIE FORMATION'!$D569=" "," ",(VLOOKUP('SAISIE FORMATION'!$D569,'tableau agent'!$B$6:$F$100,3,0)))</f>
        <v xml:space="preserve"> </v>
      </c>
      <c r="G569" s="25"/>
      <c r="H569" s="25"/>
      <c r="I569" s="17" t="str">
        <f>IF('SAISIE FORMATION'!$H569="OUI",'SAISIE FORMATION'!$G569+1460,"")</f>
        <v/>
      </c>
    </row>
    <row r="570" spans="2:9" ht="18" customHeight="1" x14ac:dyDescent="0.3">
      <c r="B570" s="23" t="s">
        <v>35</v>
      </c>
      <c r="C570" s="4" t="str">
        <f>IF(B570=" "," ",(VLOOKUP(B570,'tableau formation'!$B$6:$E$172,2,0)))</f>
        <v xml:space="preserve"> </v>
      </c>
      <c r="D570" s="26" t="s">
        <v>35</v>
      </c>
      <c r="E570" s="27" t="str">
        <f>IF('SAISIE FORMATION'!$D570=" "," ",(VLOOKUP('SAISIE FORMATION'!$D570,'tableau agent'!$B$6:$F$100,2,0)))</f>
        <v xml:space="preserve"> </v>
      </c>
      <c r="F570" s="27" t="str">
        <f>IF('SAISIE FORMATION'!$D570=" "," ",(VLOOKUP('SAISIE FORMATION'!$D570,'tableau agent'!$B$6:$F$100,3,0)))</f>
        <v xml:space="preserve"> </v>
      </c>
      <c r="G570" s="25"/>
      <c r="H570" s="25"/>
      <c r="I570" s="17" t="str">
        <f>IF('SAISIE FORMATION'!$H570="OUI",'SAISIE FORMATION'!$G570+1460,"")</f>
        <v/>
      </c>
    </row>
    <row r="571" spans="2:9" ht="18" customHeight="1" x14ac:dyDescent="0.3">
      <c r="B571" s="23" t="s">
        <v>35</v>
      </c>
      <c r="C571" s="4" t="str">
        <f>IF(B571=" "," ",(VLOOKUP(B571,'tableau formation'!$B$6:$E$172,2,0)))</f>
        <v xml:space="preserve"> </v>
      </c>
      <c r="D571" s="26" t="s">
        <v>35</v>
      </c>
      <c r="E571" s="27" t="str">
        <f>IF('SAISIE FORMATION'!$D571=" "," ",(VLOOKUP('SAISIE FORMATION'!$D571,'tableau agent'!$B$6:$F$100,2,0)))</f>
        <v xml:space="preserve"> </v>
      </c>
      <c r="F571" s="27" t="str">
        <f>IF('SAISIE FORMATION'!$D571=" "," ",(VLOOKUP('SAISIE FORMATION'!$D571,'tableau agent'!$B$6:$F$100,3,0)))</f>
        <v xml:space="preserve"> </v>
      </c>
      <c r="G571" s="25"/>
      <c r="H571" s="25"/>
      <c r="I571" s="17" t="str">
        <f>IF('SAISIE FORMATION'!$H571="OUI",'SAISIE FORMATION'!$G571+1460,"")</f>
        <v/>
      </c>
    </row>
    <row r="572" spans="2:9" ht="18" customHeight="1" x14ac:dyDescent="0.3">
      <c r="B572" s="23" t="s">
        <v>35</v>
      </c>
      <c r="C572" s="4" t="str">
        <f>IF(B572=" "," ",(VLOOKUP(B572,'tableau formation'!$B$6:$E$172,2,0)))</f>
        <v xml:space="preserve"> </v>
      </c>
      <c r="D572" s="26" t="s">
        <v>35</v>
      </c>
      <c r="E572" s="27" t="str">
        <f>IF('SAISIE FORMATION'!$D572=" "," ",(VLOOKUP('SAISIE FORMATION'!$D572,'tableau agent'!$B$6:$F$100,2,0)))</f>
        <v xml:space="preserve"> </v>
      </c>
      <c r="F572" s="27" t="str">
        <f>IF('SAISIE FORMATION'!$D572=" "," ",(VLOOKUP('SAISIE FORMATION'!$D572,'tableau agent'!$B$6:$F$100,3,0)))</f>
        <v xml:space="preserve"> </v>
      </c>
      <c r="G572" s="25"/>
      <c r="H572" s="25"/>
      <c r="I572" s="17" t="str">
        <f>IF('SAISIE FORMATION'!$H572="OUI",'SAISIE FORMATION'!$G572+1460,"")</f>
        <v/>
      </c>
    </row>
    <row r="573" spans="2:9" ht="18" customHeight="1" x14ac:dyDescent="0.3">
      <c r="B573" s="23" t="s">
        <v>35</v>
      </c>
      <c r="C573" s="4" t="str">
        <f>IF(B573=" "," ",(VLOOKUP(B573,'tableau formation'!$B$6:$E$172,2,0)))</f>
        <v xml:space="preserve"> </v>
      </c>
      <c r="D573" s="26" t="s">
        <v>35</v>
      </c>
      <c r="E573" s="27" t="str">
        <f>IF('SAISIE FORMATION'!$D573=" "," ",(VLOOKUP('SAISIE FORMATION'!$D573,'tableau agent'!$B$6:$F$100,2,0)))</f>
        <v xml:space="preserve"> </v>
      </c>
      <c r="F573" s="27" t="str">
        <f>IF('SAISIE FORMATION'!$D573=" "," ",(VLOOKUP('SAISIE FORMATION'!$D573,'tableau agent'!$B$6:$F$100,3,0)))</f>
        <v xml:space="preserve"> </v>
      </c>
      <c r="G573" s="25"/>
      <c r="H573" s="25"/>
      <c r="I573" s="17" t="str">
        <f>IF('SAISIE FORMATION'!$H573="OUI",'SAISIE FORMATION'!$G573+1460,"")</f>
        <v/>
      </c>
    </row>
    <row r="574" spans="2:9" ht="18" customHeight="1" x14ac:dyDescent="0.3">
      <c r="B574" s="23" t="s">
        <v>35</v>
      </c>
      <c r="C574" s="4" t="str">
        <f>IF(B574=" "," ",(VLOOKUP(B574,'tableau formation'!$B$6:$E$172,2,0)))</f>
        <v xml:space="preserve"> </v>
      </c>
      <c r="D574" s="26" t="s">
        <v>35</v>
      </c>
      <c r="E574" s="27" t="str">
        <f>IF('SAISIE FORMATION'!$D574=" "," ",(VLOOKUP('SAISIE FORMATION'!$D574,'tableau agent'!$B$6:$F$100,2,0)))</f>
        <v xml:space="preserve"> </v>
      </c>
      <c r="F574" s="27" t="str">
        <f>IF('SAISIE FORMATION'!$D574=" "," ",(VLOOKUP('SAISIE FORMATION'!$D574,'tableau agent'!$B$6:$F$100,3,0)))</f>
        <v xml:space="preserve"> </v>
      </c>
      <c r="G574" s="25"/>
      <c r="H574" s="25"/>
      <c r="I574" s="17" t="str">
        <f>IF('SAISIE FORMATION'!$H574="OUI",'SAISIE FORMATION'!$G574+1460,"")</f>
        <v/>
      </c>
    </row>
    <row r="575" spans="2:9" ht="18" customHeight="1" x14ac:dyDescent="0.3">
      <c r="B575" s="23" t="s">
        <v>35</v>
      </c>
      <c r="C575" s="4" t="str">
        <f>IF(B575=" "," ",(VLOOKUP(B575,'tableau formation'!$B$6:$E$172,2,0)))</f>
        <v xml:space="preserve"> </v>
      </c>
      <c r="D575" s="26" t="s">
        <v>35</v>
      </c>
      <c r="E575" s="27" t="str">
        <f>IF('SAISIE FORMATION'!$D575=" "," ",(VLOOKUP('SAISIE FORMATION'!$D575,'tableau agent'!$B$6:$F$100,2,0)))</f>
        <v xml:space="preserve"> </v>
      </c>
      <c r="F575" s="27" t="str">
        <f>IF('SAISIE FORMATION'!$D575=" "," ",(VLOOKUP('SAISIE FORMATION'!$D575,'tableau agent'!$B$6:$F$100,3,0)))</f>
        <v xml:space="preserve"> </v>
      </c>
      <c r="G575" s="25"/>
      <c r="H575" s="25"/>
      <c r="I575" s="17" t="str">
        <f>IF('SAISIE FORMATION'!$H575="OUI",'SAISIE FORMATION'!$G575+1460,"")</f>
        <v/>
      </c>
    </row>
    <row r="576" spans="2:9" ht="18" customHeight="1" x14ac:dyDescent="0.3">
      <c r="B576" s="23" t="s">
        <v>35</v>
      </c>
      <c r="C576" s="4" t="str">
        <f>IF(B576=" "," ",(VLOOKUP(B576,'tableau formation'!$B$6:$E$172,2,0)))</f>
        <v xml:space="preserve"> </v>
      </c>
      <c r="D576" s="26" t="s">
        <v>35</v>
      </c>
      <c r="E576" s="27" t="str">
        <f>IF('SAISIE FORMATION'!$D576=" "," ",(VLOOKUP('SAISIE FORMATION'!$D576,'tableau agent'!$B$6:$F$100,2,0)))</f>
        <v xml:space="preserve"> </v>
      </c>
      <c r="F576" s="27" t="str">
        <f>IF('SAISIE FORMATION'!$D576=" "," ",(VLOOKUP('SAISIE FORMATION'!$D576,'tableau agent'!$B$6:$F$100,3,0)))</f>
        <v xml:space="preserve"> </v>
      </c>
      <c r="G576" s="25"/>
      <c r="H576" s="25"/>
      <c r="I576" s="17" t="str">
        <f>IF('SAISIE FORMATION'!$H576="OUI",'SAISIE FORMATION'!$G576+1460,"")</f>
        <v/>
      </c>
    </row>
    <row r="577" spans="2:9" ht="18" customHeight="1" x14ac:dyDescent="0.3">
      <c r="B577" s="23" t="s">
        <v>35</v>
      </c>
      <c r="C577" s="4" t="str">
        <f>IF(B577=" "," ",(VLOOKUP(B577,'tableau formation'!$B$6:$E$172,2,0)))</f>
        <v xml:space="preserve"> </v>
      </c>
      <c r="D577" s="26" t="s">
        <v>35</v>
      </c>
      <c r="E577" s="27" t="str">
        <f>IF('SAISIE FORMATION'!$D577=" "," ",(VLOOKUP('SAISIE FORMATION'!$D577,'tableau agent'!$B$6:$F$100,2,0)))</f>
        <v xml:space="preserve"> </v>
      </c>
      <c r="F577" s="27" t="str">
        <f>IF('SAISIE FORMATION'!$D577=" "," ",(VLOOKUP('SAISIE FORMATION'!$D577,'tableau agent'!$B$6:$F$100,3,0)))</f>
        <v xml:space="preserve"> </v>
      </c>
      <c r="G577" s="25"/>
      <c r="H577" s="25"/>
      <c r="I577" s="17" t="str">
        <f>IF('SAISIE FORMATION'!$H577="OUI",'SAISIE FORMATION'!$G577+1460,"")</f>
        <v/>
      </c>
    </row>
    <row r="578" spans="2:9" ht="18" customHeight="1" x14ac:dyDescent="0.3">
      <c r="B578" s="23" t="s">
        <v>35</v>
      </c>
      <c r="C578" s="4" t="str">
        <f>IF(B578=" "," ",(VLOOKUP(B578,'tableau formation'!$B$6:$E$172,2,0)))</f>
        <v xml:space="preserve"> </v>
      </c>
      <c r="D578" s="26" t="s">
        <v>35</v>
      </c>
      <c r="E578" s="27" t="str">
        <f>IF('SAISIE FORMATION'!$D578=" "," ",(VLOOKUP('SAISIE FORMATION'!$D578,'tableau agent'!$B$6:$F$100,2,0)))</f>
        <v xml:space="preserve"> </v>
      </c>
      <c r="F578" s="27" t="str">
        <f>IF('SAISIE FORMATION'!$D578=" "," ",(VLOOKUP('SAISIE FORMATION'!$D578,'tableau agent'!$B$6:$F$100,3,0)))</f>
        <v xml:space="preserve"> </v>
      </c>
      <c r="G578" s="25"/>
      <c r="H578" s="25"/>
      <c r="I578" s="17" t="str">
        <f>IF('SAISIE FORMATION'!$H578="OUI",'SAISIE FORMATION'!$G578+1460,"")</f>
        <v/>
      </c>
    </row>
    <row r="579" spans="2:9" ht="18" customHeight="1" x14ac:dyDescent="0.3">
      <c r="B579" s="23" t="s">
        <v>35</v>
      </c>
      <c r="C579" s="4" t="str">
        <f>IF(B579=" "," ",(VLOOKUP(B579,'tableau formation'!$B$6:$E$172,2,0)))</f>
        <v xml:space="preserve"> </v>
      </c>
      <c r="D579" s="26" t="s">
        <v>35</v>
      </c>
      <c r="E579" s="27" t="str">
        <f>IF('SAISIE FORMATION'!$D579=" "," ",(VLOOKUP('SAISIE FORMATION'!$D579,'tableau agent'!$B$6:$F$100,2,0)))</f>
        <v xml:space="preserve"> </v>
      </c>
      <c r="F579" s="27" t="str">
        <f>IF('SAISIE FORMATION'!$D579=" "," ",(VLOOKUP('SAISIE FORMATION'!$D579,'tableau agent'!$B$6:$F$100,3,0)))</f>
        <v xml:space="preserve"> </v>
      </c>
      <c r="G579" s="25"/>
      <c r="H579" s="25"/>
      <c r="I579" s="17" t="str">
        <f>IF('SAISIE FORMATION'!$H579="OUI",'SAISIE FORMATION'!$G579+1460,"")</f>
        <v/>
      </c>
    </row>
    <row r="580" spans="2:9" ht="18" customHeight="1" x14ac:dyDescent="0.3">
      <c r="B580" s="23" t="s">
        <v>35</v>
      </c>
      <c r="C580" s="4" t="str">
        <f>IF(B580=" "," ",(VLOOKUP(B580,'tableau formation'!$B$6:$E$172,2,0)))</f>
        <v xml:space="preserve"> </v>
      </c>
      <c r="D580" s="26" t="s">
        <v>35</v>
      </c>
      <c r="E580" s="27" t="str">
        <f>IF('SAISIE FORMATION'!$D580=" "," ",(VLOOKUP('SAISIE FORMATION'!$D580,'tableau agent'!$B$6:$F$100,2,0)))</f>
        <v xml:space="preserve"> </v>
      </c>
      <c r="F580" s="27" t="str">
        <f>IF('SAISIE FORMATION'!$D580=" "," ",(VLOOKUP('SAISIE FORMATION'!$D580,'tableau agent'!$B$6:$F$100,3,0)))</f>
        <v xml:space="preserve"> </v>
      </c>
      <c r="G580" s="25"/>
      <c r="H580" s="25"/>
      <c r="I580" s="17" t="str">
        <f>IF('SAISIE FORMATION'!$H580="OUI",'SAISIE FORMATION'!$G580+1460,"")</f>
        <v/>
      </c>
    </row>
    <row r="581" spans="2:9" ht="18" customHeight="1" x14ac:dyDescent="0.3">
      <c r="B581" s="23" t="s">
        <v>35</v>
      </c>
      <c r="C581" s="4" t="str">
        <f>IF(B581=" "," ",(VLOOKUP(B581,'tableau formation'!$B$6:$E$172,2,0)))</f>
        <v xml:space="preserve"> </v>
      </c>
      <c r="D581" s="26" t="s">
        <v>35</v>
      </c>
      <c r="E581" s="27" t="str">
        <f>IF('SAISIE FORMATION'!$D581=" "," ",(VLOOKUP('SAISIE FORMATION'!$D581,'tableau agent'!$B$6:$F$100,2,0)))</f>
        <v xml:space="preserve"> </v>
      </c>
      <c r="F581" s="27" t="str">
        <f>IF('SAISIE FORMATION'!$D581=" "," ",(VLOOKUP('SAISIE FORMATION'!$D581,'tableau agent'!$B$6:$F$100,3,0)))</f>
        <v xml:space="preserve"> </v>
      </c>
      <c r="G581" s="25"/>
      <c r="H581" s="25"/>
      <c r="I581" s="17" t="str">
        <f>IF('SAISIE FORMATION'!$H581="OUI",'SAISIE FORMATION'!$G581+1460,"")</f>
        <v/>
      </c>
    </row>
    <row r="582" spans="2:9" ht="18" customHeight="1" x14ac:dyDescent="0.3">
      <c r="B582" s="23" t="s">
        <v>35</v>
      </c>
      <c r="C582" s="4" t="str">
        <f>IF(B582=" "," ",(VLOOKUP(B582,'tableau formation'!$B$6:$E$172,2,0)))</f>
        <v xml:space="preserve"> </v>
      </c>
      <c r="D582" s="26" t="s">
        <v>35</v>
      </c>
      <c r="E582" s="27" t="str">
        <f>IF('SAISIE FORMATION'!$D582=" "," ",(VLOOKUP('SAISIE FORMATION'!$D582,'tableau agent'!$B$6:$F$100,2,0)))</f>
        <v xml:space="preserve"> </v>
      </c>
      <c r="F582" s="27" t="str">
        <f>IF('SAISIE FORMATION'!$D582=" "," ",(VLOOKUP('SAISIE FORMATION'!$D582,'tableau agent'!$B$6:$F$100,3,0)))</f>
        <v xml:space="preserve"> </v>
      </c>
      <c r="G582" s="25"/>
      <c r="H582" s="25"/>
      <c r="I582" s="17" t="str">
        <f>IF('SAISIE FORMATION'!$H582="OUI",'SAISIE FORMATION'!$G582+1460,"")</f>
        <v/>
      </c>
    </row>
    <row r="583" spans="2:9" ht="18" customHeight="1" x14ac:dyDescent="0.3">
      <c r="B583" s="23" t="s">
        <v>35</v>
      </c>
      <c r="C583" s="4" t="str">
        <f>IF(B583=" "," ",(VLOOKUP(B583,'tableau formation'!$B$6:$E$172,2,0)))</f>
        <v xml:space="preserve"> </v>
      </c>
      <c r="D583" s="26" t="s">
        <v>35</v>
      </c>
      <c r="E583" s="27" t="str">
        <f>IF('SAISIE FORMATION'!$D583=" "," ",(VLOOKUP('SAISIE FORMATION'!$D583,'tableau agent'!$B$6:$F$100,2,0)))</f>
        <v xml:space="preserve"> </v>
      </c>
      <c r="F583" s="27" t="str">
        <f>IF('SAISIE FORMATION'!$D583=" "," ",(VLOOKUP('SAISIE FORMATION'!$D583,'tableau agent'!$B$6:$F$100,3,0)))</f>
        <v xml:space="preserve"> </v>
      </c>
      <c r="G583" s="25"/>
      <c r="H583" s="25"/>
      <c r="I583" s="17" t="str">
        <f>IF('SAISIE FORMATION'!$H583="OUI",'SAISIE FORMATION'!$G583+1460,"")</f>
        <v/>
      </c>
    </row>
    <row r="584" spans="2:9" ht="18" customHeight="1" x14ac:dyDescent="0.3">
      <c r="B584" s="23" t="s">
        <v>35</v>
      </c>
      <c r="C584" s="4" t="str">
        <f>IF(B584=" "," ",(VLOOKUP(B584,'tableau formation'!$B$6:$E$172,2,0)))</f>
        <v xml:space="preserve"> </v>
      </c>
      <c r="D584" s="26" t="s">
        <v>35</v>
      </c>
      <c r="E584" s="27" t="str">
        <f>IF('SAISIE FORMATION'!$D584=" "," ",(VLOOKUP('SAISIE FORMATION'!$D584,'tableau agent'!$B$6:$F$100,2,0)))</f>
        <v xml:space="preserve"> </v>
      </c>
      <c r="F584" s="27" t="str">
        <f>IF('SAISIE FORMATION'!$D584=" "," ",(VLOOKUP('SAISIE FORMATION'!$D584,'tableau agent'!$B$6:$F$100,3,0)))</f>
        <v xml:space="preserve"> </v>
      </c>
      <c r="G584" s="25"/>
      <c r="H584" s="25"/>
      <c r="I584" s="17" t="str">
        <f>IF('SAISIE FORMATION'!$H584="OUI",'SAISIE FORMATION'!$G584+1460,"")</f>
        <v/>
      </c>
    </row>
    <row r="585" spans="2:9" ht="18" customHeight="1" x14ac:dyDescent="0.3">
      <c r="B585" s="23" t="s">
        <v>35</v>
      </c>
      <c r="C585" s="4" t="str">
        <f>IF(B585=" "," ",(VLOOKUP(B585,'tableau formation'!$B$6:$E$172,2,0)))</f>
        <v xml:space="preserve"> </v>
      </c>
      <c r="D585" s="26" t="s">
        <v>35</v>
      </c>
      <c r="E585" s="27" t="str">
        <f>IF('SAISIE FORMATION'!$D585=" "," ",(VLOOKUP('SAISIE FORMATION'!$D585,'tableau agent'!$B$6:$F$100,2,0)))</f>
        <v xml:space="preserve"> </v>
      </c>
      <c r="F585" s="27" t="str">
        <f>IF('SAISIE FORMATION'!$D585=" "," ",(VLOOKUP('SAISIE FORMATION'!$D585,'tableau agent'!$B$6:$F$100,3,0)))</f>
        <v xml:space="preserve"> </v>
      </c>
      <c r="G585" s="25"/>
      <c r="H585" s="25"/>
      <c r="I585" s="17" t="str">
        <f>IF('SAISIE FORMATION'!$H585="OUI",'SAISIE FORMATION'!$G585+1460,"")</f>
        <v/>
      </c>
    </row>
    <row r="586" spans="2:9" ht="18" customHeight="1" x14ac:dyDescent="0.3">
      <c r="B586" s="23" t="s">
        <v>35</v>
      </c>
      <c r="C586" s="4" t="str">
        <f>IF(B586=" "," ",(VLOOKUP(B586,'tableau formation'!$B$6:$E$172,2,0)))</f>
        <v xml:space="preserve"> </v>
      </c>
      <c r="D586" s="26" t="s">
        <v>35</v>
      </c>
      <c r="E586" s="27" t="str">
        <f>IF('SAISIE FORMATION'!$D586=" "," ",(VLOOKUP('SAISIE FORMATION'!$D586,'tableau agent'!$B$6:$F$100,2,0)))</f>
        <v xml:space="preserve"> </v>
      </c>
      <c r="F586" s="27" t="str">
        <f>IF('SAISIE FORMATION'!$D586=" "," ",(VLOOKUP('SAISIE FORMATION'!$D586,'tableau agent'!$B$6:$F$100,3,0)))</f>
        <v xml:space="preserve"> </v>
      </c>
      <c r="G586" s="25"/>
      <c r="H586" s="25"/>
      <c r="I586" s="17" t="str">
        <f>IF('SAISIE FORMATION'!$H586="OUI",'SAISIE FORMATION'!$G586+1460,"")</f>
        <v/>
      </c>
    </row>
    <row r="587" spans="2:9" ht="18" customHeight="1" x14ac:dyDescent="0.3">
      <c r="B587" s="23" t="s">
        <v>35</v>
      </c>
      <c r="C587" s="4" t="str">
        <f>IF(B587=" "," ",(VLOOKUP(B587,'tableau formation'!$B$6:$E$172,2,0)))</f>
        <v xml:space="preserve"> </v>
      </c>
      <c r="D587" s="26" t="s">
        <v>35</v>
      </c>
      <c r="E587" s="27" t="str">
        <f>IF('SAISIE FORMATION'!$D587=" "," ",(VLOOKUP('SAISIE FORMATION'!$D587,'tableau agent'!$B$6:$F$100,2,0)))</f>
        <v xml:space="preserve"> </v>
      </c>
      <c r="F587" s="27" t="str">
        <f>IF('SAISIE FORMATION'!$D587=" "," ",(VLOOKUP('SAISIE FORMATION'!$D587,'tableau agent'!$B$6:$F$100,3,0)))</f>
        <v xml:space="preserve"> </v>
      </c>
      <c r="G587" s="25"/>
      <c r="H587" s="25"/>
      <c r="I587" s="17" t="str">
        <f>IF('SAISIE FORMATION'!$H587="OUI",'SAISIE FORMATION'!$G587+1460,"")</f>
        <v/>
      </c>
    </row>
    <row r="588" spans="2:9" ht="18" customHeight="1" x14ac:dyDescent="0.3">
      <c r="B588" s="23" t="s">
        <v>35</v>
      </c>
      <c r="C588" s="4" t="str">
        <f>IF(B588=" "," ",(VLOOKUP(B588,'tableau formation'!$B$6:$E$172,2,0)))</f>
        <v xml:space="preserve"> </v>
      </c>
      <c r="D588" s="26" t="s">
        <v>35</v>
      </c>
      <c r="E588" s="27" t="str">
        <f>IF('SAISIE FORMATION'!$D588=" "," ",(VLOOKUP('SAISIE FORMATION'!$D588,'tableau agent'!$B$6:$F$100,2,0)))</f>
        <v xml:space="preserve"> </v>
      </c>
      <c r="F588" s="27" t="str">
        <f>IF('SAISIE FORMATION'!$D588=" "," ",(VLOOKUP('SAISIE FORMATION'!$D588,'tableau agent'!$B$6:$F$100,3,0)))</f>
        <v xml:space="preserve"> </v>
      </c>
      <c r="G588" s="25"/>
      <c r="H588" s="25"/>
      <c r="I588" s="17" t="str">
        <f>IF('SAISIE FORMATION'!$H588="OUI",'SAISIE FORMATION'!$G588+1460,"")</f>
        <v/>
      </c>
    </row>
    <row r="589" spans="2:9" ht="18" customHeight="1" x14ac:dyDescent="0.3">
      <c r="B589" s="23" t="s">
        <v>35</v>
      </c>
      <c r="C589" s="4" t="str">
        <f>IF(B589=" "," ",(VLOOKUP(B589,'tableau formation'!$B$6:$E$172,2,0)))</f>
        <v xml:space="preserve"> </v>
      </c>
      <c r="D589" s="26" t="s">
        <v>35</v>
      </c>
      <c r="E589" s="27" t="str">
        <f>IF('SAISIE FORMATION'!$D589=" "," ",(VLOOKUP('SAISIE FORMATION'!$D589,'tableau agent'!$B$6:$F$100,2,0)))</f>
        <v xml:space="preserve"> </v>
      </c>
      <c r="F589" s="27" t="str">
        <f>IF('SAISIE FORMATION'!$D589=" "," ",(VLOOKUP('SAISIE FORMATION'!$D589,'tableau agent'!$B$6:$F$100,3,0)))</f>
        <v xml:space="preserve"> </v>
      </c>
      <c r="G589" s="25"/>
      <c r="H589" s="25"/>
      <c r="I589" s="17" t="str">
        <f>IF('SAISIE FORMATION'!$H589="OUI",'SAISIE FORMATION'!$G589+1460,"")</f>
        <v/>
      </c>
    </row>
    <row r="590" spans="2:9" ht="18" customHeight="1" x14ac:dyDescent="0.3">
      <c r="B590" s="23" t="s">
        <v>35</v>
      </c>
      <c r="C590" s="4" t="str">
        <f>IF(B590=" "," ",(VLOOKUP(B590,'tableau formation'!$B$6:$E$172,2,0)))</f>
        <v xml:space="preserve"> </v>
      </c>
      <c r="D590" s="26" t="s">
        <v>35</v>
      </c>
      <c r="E590" s="27" t="str">
        <f>IF('SAISIE FORMATION'!$D590=" "," ",(VLOOKUP('SAISIE FORMATION'!$D590,'tableau agent'!$B$6:$F$100,2,0)))</f>
        <v xml:space="preserve"> </v>
      </c>
      <c r="F590" s="27" t="str">
        <f>IF('SAISIE FORMATION'!$D590=" "," ",(VLOOKUP('SAISIE FORMATION'!$D590,'tableau agent'!$B$6:$F$100,3,0)))</f>
        <v xml:space="preserve"> </v>
      </c>
      <c r="G590" s="25"/>
      <c r="H590" s="25"/>
      <c r="I590" s="17" t="str">
        <f>IF('SAISIE FORMATION'!$H590="OUI",'SAISIE FORMATION'!$G590+1460,"")</f>
        <v/>
      </c>
    </row>
    <row r="591" spans="2:9" ht="18" customHeight="1" x14ac:dyDescent="0.3">
      <c r="B591" s="23" t="s">
        <v>35</v>
      </c>
      <c r="C591" s="4" t="str">
        <f>IF(B591=" "," ",(VLOOKUP(B591,'tableau formation'!$B$6:$E$172,2,0)))</f>
        <v xml:space="preserve"> </v>
      </c>
      <c r="D591" s="26" t="s">
        <v>35</v>
      </c>
      <c r="E591" s="27" t="str">
        <f>IF('SAISIE FORMATION'!$D591=" "," ",(VLOOKUP('SAISIE FORMATION'!$D591,'tableau agent'!$B$6:$F$100,2,0)))</f>
        <v xml:space="preserve"> </v>
      </c>
      <c r="F591" s="27" t="str">
        <f>IF('SAISIE FORMATION'!$D591=" "," ",(VLOOKUP('SAISIE FORMATION'!$D591,'tableau agent'!$B$6:$F$100,3,0)))</f>
        <v xml:space="preserve"> </v>
      </c>
      <c r="G591" s="25"/>
      <c r="H591" s="25"/>
      <c r="I591" s="17" t="str">
        <f>IF('SAISIE FORMATION'!$H591="OUI",'SAISIE FORMATION'!$G591+1460,"")</f>
        <v/>
      </c>
    </row>
    <row r="592" spans="2:9" ht="18" customHeight="1" x14ac:dyDescent="0.3">
      <c r="B592" s="23" t="s">
        <v>35</v>
      </c>
      <c r="C592" s="4" t="str">
        <f>IF(B592=" "," ",(VLOOKUP(B592,'tableau formation'!$B$6:$E$172,2,0)))</f>
        <v xml:space="preserve"> </v>
      </c>
      <c r="D592" s="26" t="s">
        <v>35</v>
      </c>
      <c r="E592" s="27" t="str">
        <f>IF('SAISIE FORMATION'!$D592=" "," ",(VLOOKUP('SAISIE FORMATION'!$D592,'tableau agent'!$B$6:$F$100,2,0)))</f>
        <v xml:space="preserve"> </v>
      </c>
      <c r="F592" s="27" t="str">
        <f>IF('SAISIE FORMATION'!$D592=" "," ",(VLOOKUP('SAISIE FORMATION'!$D592,'tableau agent'!$B$6:$F$100,3,0)))</f>
        <v xml:space="preserve"> </v>
      </c>
      <c r="G592" s="25"/>
      <c r="H592" s="25"/>
      <c r="I592" s="17" t="str">
        <f>IF('SAISIE FORMATION'!$H592="OUI",'SAISIE FORMATION'!$G592+1460,"")</f>
        <v/>
      </c>
    </row>
    <row r="593" spans="2:9" ht="18" customHeight="1" x14ac:dyDescent="0.3">
      <c r="B593" s="23" t="s">
        <v>35</v>
      </c>
      <c r="C593" s="4" t="str">
        <f>IF(B593=" "," ",(VLOOKUP(B593,'tableau formation'!$B$6:$E$172,2,0)))</f>
        <v xml:space="preserve"> </v>
      </c>
      <c r="D593" s="26" t="s">
        <v>35</v>
      </c>
      <c r="E593" s="27" t="str">
        <f>IF('SAISIE FORMATION'!$D593=" "," ",(VLOOKUP('SAISIE FORMATION'!$D593,'tableau agent'!$B$6:$F$100,2,0)))</f>
        <v xml:space="preserve"> </v>
      </c>
      <c r="F593" s="27" t="str">
        <f>IF('SAISIE FORMATION'!$D593=" "," ",(VLOOKUP('SAISIE FORMATION'!$D593,'tableau agent'!$B$6:$F$100,3,0)))</f>
        <v xml:space="preserve"> </v>
      </c>
      <c r="G593" s="25"/>
      <c r="H593" s="25"/>
      <c r="I593" s="17" t="str">
        <f>IF('SAISIE FORMATION'!$H593="OUI",'SAISIE FORMATION'!$G593+1460,"")</f>
        <v/>
      </c>
    </row>
    <row r="594" spans="2:9" ht="18" customHeight="1" x14ac:dyDescent="0.3">
      <c r="B594" s="23" t="s">
        <v>35</v>
      </c>
      <c r="C594" s="4" t="str">
        <f>IF(B594=" "," ",(VLOOKUP(B594,'tableau formation'!$B$6:$E$172,2,0)))</f>
        <v xml:space="preserve"> </v>
      </c>
      <c r="D594" s="26" t="s">
        <v>35</v>
      </c>
      <c r="E594" s="27" t="str">
        <f>IF('SAISIE FORMATION'!$D594=" "," ",(VLOOKUP('SAISIE FORMATION'!$D594,'tableau agent'!$B$6:$F$100,2,0)))</f>
        <v xml:space="preserve"> </v>
      </c>
      <c r="F594" s="27" t="str">
        <f>IF('SAISIE FORMATION'!$D594=" "," ",(VLOOKUP('SAISIE FORMATION'!$D594,'tableau agent'!$B$6:$F$100,3,0)))</f>
        <v xml:space="preserve"> </v>
      </c>
      <c r="G594" s="25"/>
      <c r="H594" s="25"/>
      <c r="I594" s="17" t="str">
        <f>IF('SAISIE FORMATION'!$H594="OUI",'SAISIE FORMATION'!$G594+1460,"")</f>
        <v/>
      </c>
    </row>
    <row r="595" spans="2:9" ht="18" customHeight="1" x14ac:dyDescent="0.3">
      <c r="B595" s="23" t="s">
        <v>35</v>
      </c>
      <c r="C595" s="4" t="str">
        <f>IF(B595=" "," ",(VLOOKUP(B595,'tableau formation'!$B$6:$E$172,2,0)))</f>
        <v xml:space="preserve"> </v>
      </c>
      <c r="D595" s="26" t="s">
        <v>35</v>
      </c>
      <c r="E595" s="27" t="str">
        <f>IF('SAISIE FORMATION'!$D595=" "," ",(VLOOKUP('SAISIE FORMATION'!$D595,'tableau agent'!$B$6:$F$100,2,0)))</f>
        <v xml:space="preserve"> </v>
      </c>
      <c r="F595" s="27" t="str">
        <f>IF('SAISIE FORMATION'!$D595=" "," ",(VLOOKUP('SAISIE FORMATION'!$D595,'tableau agent'!$B$6:$F$100,3,0)))</f>
        <v xml:space="preserve"> </v>
      </c>
      <c r="G595" s="25"/>
      <c r="H595" s="25"/>
      <c r="I595" s="17" t="str">
        <f>IF('SAISIE FORMATION'!$H595="OUI",'SAISIE FORMATION'!$G595+1460,"")</f>
        <v/>
      </c>
    </row>
    <row r="596" spans="2:9" ht="18" customHeight="1" x14ac:dyDescent="0.3">
      <c r="B596" s="23" t="s">
        <v>35</v>
      </c>
      <c r="C596" s="4" t="str">
        <f>IF(B596=" "," ",(VLOOKUP(B596,'tableau formation'!$B$6:$E$172,2,0)))</f>
        <v xml:space="preserve"> </v>
      </c>
      <c r="D596" s="26" t="s">
        <v>35</v>
      </c>
      <c r="E596" s="27" t="str">
        <f>IF('SAISIE FORMATION'!$D596=" "," ",(VLOOKUP('SAISIE FORMATION'!$D596,'tableau agent'!$B$6:$F$100,2,0)))</f>
        <v xml:space="preserve"> </v>
      </c>
      <c r="F596" s="27" t="str">
        <f>IF('SAISIE FORMATION'!$D596=" "," ",(VLOOKUP('SAISIE FORMATION'!$D596,'tableau agent'!$B$6:$F$100,3,0)))</f>
        <v xml:space="preserve"> </v>
      </c>
      <c r="G596" s="25"/>
      <c r="H596" s="25"/>
      <c r="I596" s="17" t="str">
        <f>IF('SAISIE FORMATION'!$H596="OUI",'SAISIE FORMATION'!$G596+1460,"")</f>
        <v/>
      </c>
    </row>
    <row r="597" spans="2:9" ht="18" customHeight="1" x14ac:dyDescent="0.3">
      <c r="B597" s="23" t="s">
        <v>35</v>
      </c>
      <c r="C597" s="4" t="str">
        <f>IF(B597=" "," ",(VLOOKUP(B597,'tableau formation'!$B$6:$E$172,2,0)))</f>
        <v xml:space="preserve"> </v>
      </c>
      <c r="D597" s="26" t="s">
        <v>35</v>
      </c>
      <c r="E597" s="27" t="str">
        <f>IF('SAISIE FORMATION'!$D597=" "," ",(VLOOKUP('SAISIE FORMATION'!$D597,'tableau agent'!$B$6:$F$100,2,0)))</f>
        <v xml:space="preserve"> </v>
      </c>
      <c r="F597" s="27" t="str">
        <f>IF('SAISIE FORMATION'!$D597=" "," ",(VLOOKUP('SAISIE FORMATION'!$D597,'tableau agent'!$B$6:$F$100,3,0)))</f>
        <v xml:space="preserve"> </v>
      </c>
      <c r="G597" s="25"/>
      <c r="H597" s="25"/>
      <c r="I597" s="17" t="str">
        <f>IF('SAISIE FORMATION'!$H597="OUI",'SAISIE FORMATION'!$G597+1460,"")</f>
        <v/>
      </c>
    </row>
    <row r="598" spans="2:9" ht="18" customHeight="1" x14ac:dyDescent="0.3">
      <c r="B598" s="23" t="s">
        <v>35</v>
      </c>
      <c r="C598" s="4" t="str">
        <f>IF(B598=" "," ",(VLOOKUP(B598,'tableau formation'!$B$6:$E$172,2,0)))</f>
        <v xml:space="preserve"> </v>
      </c>
      <c r="D598" s="26" t="s">
        <v>35</v>
      </c>
      <c r="E598" s="27" t="str">
        <f>IF('SAISIE FORMATION'!$D598=" "," ",(VLOOKUP('SAISIE FORMATION'!$D598,'tableau agent'!$B$6:$F$100,2,0)))</f>
        <v xml:space="preserve"> </v>
      </c>
      <c r="F598" s="27" t="str">
        <f>IF('SAISIE FORMATION'!$D598=" "," ",(VLOOKUP('SAISIE FORMATION'!$D598,'tableau agent'!$B$6:$F$100,3,0)))</f>
        <v xml:space="preserve"> </v>
      </c>
      <c r="G598" s="25"/>
      <c r="H598" s="25"/>
      <c r="I598" s="17" t="str">
        <f>IF('SAISIE FORMATION'!$H598="OUI",'SAISIE FORMATION'!$G598+1460,"")</f>
        <v/>
      </c>
    </row>
    <row r="599" spans="2:9" ht="18" customHeight="1" x14ac:dyDescent="0.3">
      <c r="B599" s="23" t="s">
        <v>35</v>
      </c>
      <c r="C599" s="4" t="str">
        <f>IF(B599=" "," ",(VLOOKUP(B599,'tableau formation'!$B$6:$E$172,2,0)))</f>
        <v xml:space="preserve"> </v>
      </c>
      <c r="D599" s="26" t="s">
        <v>35</v>
      </c>
      <c r="E599" s="27" t="str">
        <f>IF('SAISIE FORMATION'!$D599=" "," ",(VLOOKUP('SAISIE FORMATION'!$D599,'tableau agent'!$B$6:$F$100,2,0)))</f>
        <v xml:space="preserve"> </v>
      </c>
      <c r="F599" s="27" t="str">
        <f>IF('SAISIE FORMATION'!$D599=" "," ",(VLOOKUP('SAISIE FORMATION'!$D599,'tableau agent'!$B$6:$F$100,3,0)))</f>
        <v xml:space="preserve"> </v>
      </c>
      <c r="G599" s="25"/>
      <c r="H599" s="25"/>
      <c r="I599" s="17" t="str">
        <f>IF('SAISIE FORMATION'!$H599="OUI",'SAISIE FORMATION'!$G599+1460,"")</f>
        <v/>
      </c>
    </row>
    <row r="600" spans="2:9" ht="18" customHeight="1" x14ac:dyDescent="0.3">
      <c r="B600" s="23" t="s">
        <v>35</v>
      </c>
      <c r="C600" s="4" t="str">
        <f>IF(B600=" "," ",(VLOOKUP(B600,'tableau formation'!$B$6:$E$172,2,0)))</f>
        <v xml:space="preserve"> </v>
      </c>
      <c r="D600" s="26" t="s">
        <v>35</v>
      </c>
      <c r="E600" s="27" t="str">
        <f>IF('SAISIE FORMATION'!$D600=" "," ",(VLOOKUP('SAISIE FORMATION'!$D600,'tableau agent'!$B$6:$F$100,2,0)))</f>
        <v xml:space="preserve"> </v>
      </c>
      <c r="F600" s="27" t="str">
        <f>IF('SAISIE FORMATION'!$D600=" "," ",(VLOOKUP('SAISIE FORMATION'!$D600,'tableau agent'!$B$6:$F$100,3,0)))</f>
        <v xml:space="preserve"> </v>
      </c>
      <c r="G600" s="25"/>
      <c r="H600" s="25"/>
      <c r="I600" s="17" t="str">
        <f>IF('SAISIE FORMATION'!$H600="OUI",'SAISIE FORMATION'!$G600+1460,"")</f>
        <v/>
      </c>
    </row>
    <row r="601" spans="2:9" ht="18" customHeight="1" x14ac:dyDescent="0.3">
      <c r="B601" s="23" t="s">
        <v>35</v>
      </c>
      <c r="C601" s="4" t="str">
        <f>IF(B601=" "," ",(VLOOKUP(B601,'tableau formation'!$B$6:$E$172,2,0)))</f>
        <v xml:space="preserve"> </v>
      </c>
      <c r="D601" s="26" t="s">
        <v>35</v>
      </c>
      <c r="E601" s="27" t="str">
        <f>IF('SAISIE FORMATION'!$D601=" "," ",(VLOOKUP('SAISIE FORMATION'!$D601,'tableau agent'!$B$6:$F$100,2,0)))</f>
        <v xml:space="preserve"> </v>
      </c>
      <c r="F601" s="27" t="str">
        <f>IF('SAISIE FORMATION'!$D601=" "," ",(VLOOKUP('SAISIE FORMATION'!$D601,'tableau agent'!$B$6:$F$100,3,0)))</f>
        <v xml:space="preserve"> </v>
      </c>
      <c r="G601" s="25"/>
      <c r="H601" s="25"/>
      <c r="I601" s="17" t="str">
        <f>IF('SAISIE FORMATION'!$H601="OUI",'SAISIE FORMATION'!$G601+1460,"")</f>
        <v/>
      </c>
    </row>
    <row r="602" spans="2:9" ht="18" customHeight="1" x14ac:dyDescent="0.3">
      <c r="B602" s="23" t="s">
        <v>35</v>
      </c>
      <c r="C602" s="4" t="str">
        <f>IF(B602=" "," ",(VLOOKUP(B602,'tableau formation'!$B$6:$E$172,2,0)))</f>
        <v xml:space="preserve"> </v>
      </c>
      <c r="D602" s="26" t="s">
        <v>35</v>
      </c>
      <c r="E602" s="27" t="str">
        <f>IF('SAISIE FORMATION'!$D602=" "," ",(VLOOKUP('SAISIE FORMATION'!$D602,'tableau agent'!$B$6:$F$100,2,0)))</f>
        <v xml:space="preserve"> </v>
      </c>
      <c r="F602" s="27" t="str">
        <f>IF('SAISIE FORMATION'!$D602=" "," ",(VLOOKUP('SAISIE FORMATION'!$D602,'tableau agent'!$B$6:$F$100,3,0)))</f>
        <v xml:space="preserve"> </v>
      </c>
      <c r="G602" s="25"/>
      <c r="H602" s="25"/>
      <c r="I602" s="17" t="str">
        <f>IF('SAISIE FORMATION'!$H602="OUI",'SAISIE FORMATION'!$G602+1460,"")</f>
        <v/>
      </c>
    </row>
    <row r="603" spans="2:9" ht="18" customHeight="1" x14ac:dyDescent="0.3">
      <c r="B603" s="23" t="s">
        <v>35</v>
      </c>
      <c r="C603" s="4" t="str">
        <f>IF(B603=" "," ",(VLOOKUP(B603,'tableau formation'!$B$6:$E$172,2,0)))</f>
        <v xml:space="preserve"> </v>
      </c>
      <c r="D603" s="26" t="s">
        <v>35</v>
      </c>
      <c r="E603" s="27" t="str">
        <f>IF('SAISIE FORMATION'!$D603=" "," ",(VLOOKUP('SAISIE FORMATION'!$D603,'tableau agent'!$B$6:$F$100,2,0)))</f>
        <v xml:space="preserve"> </v>
      </c>
      <c r="F603" s="27" t="str">
        <f>IF('SAISIE FORMATION'!$D603=" "," ",(VLOOKUP('SAISIE FORMATION'!$D603,'tableau agent'!$B$6:$F$100,3,0)))</f>
        <v xml:space="preserve"> </v>
      </c>
      <c r="G603" s="25"/>
      <c r="H603" s="25"/>
      <c r="I603" s="17" t="str">
        <f>IF('SAISIE FORMATION'!$H603="OUI",'SAISIE FORMATION'!$G603+1460,"")</f>
        <v/>
      </c>
    </row>
    <row r="604" spans="2:9" ht="18" customHeight="1" x14ac:dyDescent="0.3">
      <c r="B604" s="23" t="s">
        <v>35</v>
      </c>
      <c r="C604" s="4" t="str">
        <f>IF(B604=" "," ",(VLOOKUP(B604,'tableau formation'!$B$6:$E$172,2,0)))</f>
        <v xml:space="preserve"> </v>
      </c>
      <c r="D604" s="26" t="s">
        <v>35</v>
      </c>
      <c r="E604" s="27" t="str">
        <f>IF('SAISIE FORMATION'!$D604=" "," ",(VLOOKUP('SAISIE FORMATION'!$D604,'tableau agent'!$B$6:$F$100,2,0)))</f>
        <v xml:space="preserve"> </v>
      </c>
      <c r="F604" s="27" t="str">
        <f>IF('SAISIE FORMATION'!$D604=" "," ",(VLOOKUP('SAISIE FORMATION'!$D604,'tableau agent'!$B$6:$F$100,3,0)))</f>
        <v xml:space="preserve"> </v>
      </c>
      <c r="G604" s="25"/>
      <c r="H604" s="25"/>
      <c r="I604" s="17" t="str">
        <f>IF('SAISIE FORMATION'!$H604="OUI",'SAISIE FORMATION'!$G604+1460,"")</f>
        <v/>
      </c>
    </row>
    <row r="605" spans="2:9" ht="18" customHeight="1" x14ac:dyDescent="0.3">
      <c r="B605" s="23" t="s">
        <v>35</v>
      </c>
      <c r="C605" s="4" t="str">
        <f>IF(B605=" "," ",(VLOOKUP(B605,'tableau formation'!$B$6:$E$172,2,0)))</f>
        <v xml:space="preserve"> </v>
      </c>
      <c r="D605" s="26" t="s">
        <v>35</v>
      </c>
      <c r="E605" s="27" t="str">
        <f>IF('SAISIE FORMATION'!$D605=" "," ",(VLOOKUP('SAISIE FORMATION'!$D605,'tableau agent'!$B$6:$F$100,2,0)))</f>
        <v xml:space="preserve"> </v>
      </c>
      <c r="F605" s="27" t="str">
        <f>IF('SAISIE FORMATION'!$D605=" "," ",(VLOOKUP('SAISIE FORMATION'!$D605,'tableau agent'!$B$6:$F$100,3,0)))</f>
        <v xml:space="preserve"> </v>
      </c>
      <c r="G605" s="25"/>
      <c r="H605" s="25"/>
      <c r="I605" s="17" t="str">
        <f>IF('SAISIE FORMATION'!$H605="OUI",'SAISIE FORMATION'!$G605+1460,"")</f>
        <v/>
      </c>
    </row>
    <row r="606" spans="2:9" ht="18" customHeight="1" x14ac:dyDescent="0.3">
      <c r="B606" s="23" t="s">
        <v>35</v>
      </c>
      <c r="C606" s="4" t="str">
        <f>IF(B606=" "," ",(VLOOKUP(B606,'tableau formation'!$B$6:$E$172,2,0)))</f>
        <v xml:space="preserve"> </v>
      </c>
      <c r="D606" s="26" t="s">
        <v>35</v>
      </c>
      <c r="E606" s="27" t="str">
        <f>IF('SAISIE FORMATION'!$D606=" "," ",(VLOOKUP('SAISIE FORMATION'!$D606,'tableau agent'!$B$6:$F$100,2,0)))</f>
        <v xml:space="preserve"> </v>
      </c>
      <c r="F606" s="27" t="str">
        <f>IF('SAISIE FORMATION'!$D606=" "," ",(VLOOKUP('SAISIE FORMATION'!$D606,'tableau agent'!$B$6:$F$100,3,0)))</f>
        <v xml:space="preserve"> </v>
      </c>
      <c r="G606" s="25"/>
      <c r="H606" s="25"/>
      <c r="I606" s="17" t="str">
        <f>IF('SAISIE FORMATION'!$H606="OUI",'SAISIE FORMATION'!$G606+1460,"")</f>
        <v/>
      </c>
    </row>
    <row r="607" spans="2:9" ht="18" customHeight="1" x14ac:dyDescent="0.3">
      <c r="B607" s="23" t="s">
        <v>35</v>
      </c>
      <c r="C607" s="4" t="str">
        <f>IF(B607=" "," ",(VLOOKUP(B607,'tableau formation'!$B$6:$E$172,2,0)))</f>
        <v xml:space="preserve"> </v>
      </c>
      <c r="D607" s="26" t="s">
        <v>35</v>
      </c>
      <c r="E607" s="27" t="str">
        <f>IF('SAISIE FORMATION'!$D607=" "," ",(VLOOKUP('SAISIE FORMATION'!$D607,'tableau agent'!$B$6:$F$100,2,0)))</f>
        <v xml:space="preserve"> </v>
      </c>
      <c r="F607" s="27" t="str">
        <f>IF('SAISIE FORMATION'!$D607=" "," ",(VLOOKUP('SAISIE FORMATION'!$D607,'tableau agent'!$B$6:$F$100,3,0)))</f>
        <v xml:space="preserve"> </v>
      </c>
      <c r="G607" s="25"/>
      <c r="H607" s="25"/>
      <c r="I607" s="17" t="str">
        <f>IF('SAISIE FORMATION'!$H607="OUI",'SAISIE FORMATION'!$G607+1460,"")</f>
        <v/>
      </c>
    </row>
    <row r="608" spans="2:9" ht="18" customHeight="1" x14ac:dyDescent="0.3">
      <c r="B608" s="23" t="s">
        <v>35</v>
      </c>
      <c r="C608" s="4" t="str">
        <f>IF(B608=" "," ",(VLOOKUP(B608,'tableau formation'!$B$6:$E$172,2,0)))</f>
        <v xml:space="preserve"> </v>
      </c>
      <c r="D608" s="26" t="s">
        <v>35</v>
      </c>
      <c r="E608" s="27" t="str">
        <f>IF('SAISIE FORMATION'!$D608=" "," ",(VLOOKUP('SAISIE FORMATION'!$D608,'tableau agent'!$B$6:$F$100,2,0)))</f>
        <v xml:space="preserve"> </v>
      </c>
      <c r="F608" s="27" t="str">
        <f>IF('SAISIE FORMATION'!$D608=" "," ",(VLOOKUP('SAISIE FORMATION'!$D608,'tableau agent'!$B$6:$F$100,3,0)))</f>
        <v xml:space="preserve"> </v>
      </c>
      <c r="G608" s="25"/>
      <c r="H608" s="25"/>
      <c r="I608" s="17" t="str">
        <f>IF('SAISIE FORMATION'!$H608="OUI",'SAISIE FORMATION'!$G608+1460,"")</f>
        <v/>
      </c>
    </row>
    <row r="609" spans="2:9" ht="18" customHeight="1" x14ac:dyDescent="0.3">
      <c r="B609" s="23" t="s">
        <v>35</v>
      </c>
      <c r="C609" s="4" t="str">
        <f>IF(B609=" "," ",(VLOOKUP(B609,'tableau formation'!$B$6:$E$172,2,0)))</f>
        <v xml:space="preserve"> </v>
      </c>
      <c r="D609" s="26" t="s">
        <v>35</v>
      </c>
      <c r="E609" s="27" t="str">
        <f>IF('SAISIE FORMATION'!$D609=" "," ",(VLOOKUP('SAISIE FORMATION'!$D609,'tableau agent'!$B$6:$F$100,2,0)))</f>
        <v xml:space="preserve"> </v>
      </c>
      <c r="F609" s="27" t="str">
        <f>IF('SAISIE FORMATION'!$D609=" "," ",(VLOOKUP('SAISIE FORMATION'!$D609,'tableau agent'!$B$6:$F$100,3,0)))</f>
        <v xml:space="preserve"> </v>
      </c>
      <c r="G609" s="25"/>
      <c r="H609" s="25"/>
      <c r="I609" s="17" t="str">
        <f>IF('SAISIE FORMATION'!$H609="OUI",'SAISIE FORMATION'!$G609+1460,"")</f>
        <v/>
      </c>
    </row>
    <row r="610" spans="2:9" ht="18" customHeight="1" x14ac:dyDescent="0.3">
      <c r="B610" s="23" t="s">
        <v>35</v>
      </c>
      <c r="C610" s="4" t="str">
        <f>IF(B610=" "," ",(VLOOKUP(B610,'tableau formation'!$B$6:$E$172,2,0)))</f>
        <v xml:space="preserve"> </v>
      </c>
      <c r="D610" s="26" t="s">
        <v>35</v>
      </c>
      <c r="E610" s="27" t="str">
        <f>IF('SAISIE FORMATION'!$D610=" "," ",(VLOOKUP('SAISIE FORMATION'!$D610,'tableau agent'!$B$6:$F$100,2,0)))</f>
        <v xml:space="preserve"> </v>
      </c>
      <c r="F610" s="27" t="str">
        <f>IF('SAISIE FORMATION'!$D610=" "," ",(VLOOKUP('SAISIE FORMATION'!$D610,'tableau agent'!$B$6:$F$100,3,0)))</f>
        <v xml:space="preserve"> </v>
      </c>
      <c r="G610" s="25"/>
      <c r="H610" s="25"/>
      <c r="I610" s="17" t="str">
        <f>IF('SAISIE FORMATION'!$H610="OUI",'SAISIE FORMATION'!$G610+1460,"")</f>
        <v/>
      </c>
    </row>
    <row r="611" spans="2:9" ht="18" customHeight="1" x14ac:dyDescent="0.3">
      <c r="B611" s="23" t="s">
        <v>35</v>
      </c>
      <c r="C611" s="4" t="str">
        <f>IF(B611=" "," ",(VLOOKUP(B611,'tableau formation'!$B$6:$E$172,2,0)))</f>
        <v xml:space="preserve"> </v>
      </c>
      <c r="D611" s="26" t="s">
        <v>35</v>
      </c>
      <c r="E611" s="27" t="str">
        <f>IF('SAISIE FORMATION'!$D611=" "," ",(VLOOKUP('SAISIE FORMATION'!$D611,'tableau agent'!$B$6:$F$100,2,0)))</f>
        <v xml:space="preserve"> </v>
      </c>
      <c r="F611" s="27" t="str">
        <f>IF('SAISIE FORMATION'!$D611=" "," ",(VLOOKUP('SAISIE FORMATION'!$D611,'tableau agent'!$B$6:$F$100,3,0)))</f>
        <v xml:space="preserve"> </v>
      </c>
      <c r="G611" s="25"/>
      <c r="H611" s="25"/>
      <c r="I611" s="17" t="str">
        <f>IF('SAISIE FORMATION'!$H611="OUI",'SAISIE FORMATION'!$G611+1460,"")</f>
        <v/>
      </c>
    </row>
    <row r="612" spans="2:9" ht="18" customHeight="1" x14ac:dyDescent="0.3">
      <c r="B612" s="23" t="s">
        <v>35</v>
      </c>
      <c r="C612" s="4" t="str">
        <f>IF(B612=" "," ",(VLOOKUP(B612,'tableau formation'!$B$6:$E$172,2,0)))</f>
        <v xml:space="preserve"> </v>
      </c>
      <c r="D612" s="26" t="s">
        <v>35</v>
      </c>
      <c r="E612" s="27" t="str">
        <f>IF('SAISIE FORMATION'!$D612=" "," ",(VLOOKUP('SAISIE FORMATION'!$D612,'tableau agent'!$B$6:$F$100,2,0)))</f>
        <v xml:space="preserve"> </v>
      </c>
      <c r="F612" s="27" t="str">
        <f>IF('SAISIE FORMATION'!$D612=" "," ",(VLOOKUP('SAISIE FORMATION'!$D612,'tableau agent'!$B$6:$F$100,3,0)))</f>
        <v xml:space="preserve"> </v>
      </c>
      <c r="G612" s="25"/>
      <c r="H612" s="25"/>
      <c r="I612" s="17" t="str">
        <f>IF('SAISIE FORMATION'!$H612="OUI",'SAISIE FORMATION'!$G612+1460,"")</f>
        <v/>
      </c>
    </row>
    <row r="613" spans="2:9" ht="18" customHeight="1" x14ac:dyDescent="0.3">
      <c r="B613" s="23" t="s">
        <v>35</v>
      </c>
      <c r="C613" s="4" t="str">
        <f>IF(B613=" "," ",(VLOOKUP(B613,'tableau formation'!$B$6:$E$172,2,0)))</f>
        <v xml:space="preserve"> </v>
      </c>
      <c r="D613" s="26" t="s">
        <v>35</v>
      </c>
      <c r="E613" s="27" t="str">
        <f>IF('SAISIE FORMATION'!$D613=" "," ",(VLOOKUP('SAISIE FORMATION'!$D613,'tableau agent'!$B$6:$F$100,2,0)))</f>
        <v xml:space="preserve"> </v>
      </c>
      <c r="F613" s="27" t="str">
        <f>IF('SAISIE FORMATION'!$D613=" "," ",(VLOOKUP('SAISIE FORMATION'!$D613,'tableau agent'!$B$6:$F$100,3,0)))</f>
        <v xml:space="preserve"> </v>
      </c>
      <c r="G613" s="25"/>
      <c r="H613" s="25"/>
      <c r="I613" s="17" t="str">
        <f>IF('SAISIE FORMATION'!$H613="OUI",'SAISIE FORMATION'!$G613+1460,"")</f>
        <v/>
      </c>
    </row>
    <row r="614" spans="2:9" ht="18" customHeight="1" x14ac:dyDescent="0.3">
      <c r="B614" s="23" t="s">
        <v>35</v>
      </c>
      <c r="C614" s="4" t="str">
        <f>IF(B614=" "," ",(VLOOKUP(B614,'tableau formation'!$B$6:$E$172,2,0)))</f>
        <v xml:space="preserve"> </v>
      </c>
      <c r="D614" s="26" t="s">
        <v>35</v>
      </c>
      <c r="E614" s="27" t="str">
        <f>IF('SAISIE FORMATION'!$D614=" "," ",(VLOOKUP('SAISIE FORMATION'!$D614,'tableau agent'!$B$6:$F$100,2,0)))</f>
        <v xml:space="preserve"> </v>
      </c>
      <c r="F614" s="27" t="str">
        <f>IF('SAISIE FORMATION'!$D614=" "," ",(VLOOKUP('SAISIE FORMATION'!$D614,'tableau agent'!$B$6:$F$100,3,0)))</f>
        <v xml:space="preserve"> </v>
      </c>
      <c r="G614" s="25"/>
      <c r="H614" s="25"/>
      <c r="I614" s="17" t="str">
        <f>IF('SAISIE FORMATION'!$H614="OUI",'SAISIE FORMATION'!$G614+1460,"")</f>
        <v/>
      </c>
    </row>
    <row r="615" spans="2:9" ht="18" customHeight="1" x14ac:dyDescent="0.3">
      <c r="B615" s="23" t="s">
        <v>35</v>
      </c>
      <c r="C615" s="4" t="str">
        <f>IF(B615=" "," ",(VLOOKUP(B615,'tableau formation'!$B$6:$E$172,2,0)))</f>
        <v xml:space="preserve"> </v>
      </c>
      <c r="D615" s="26" t="s">
        <v>35</v>
      </c>
      <c r="E615" s="27" t="str">
        <f>IF('SAISIE FORMATION'!$D615=" "," ",(VLOOKUP('SAISIE FORMATION'!$D615,'tableau agent'!$B$6:$F$100,2,0)))</f>
        <v xml:space="preserve"> </v>
      </c>
      <c r="F615" s="27" t="str">
        <f>IF('SAISIE FORMATION'!$D615=" "," ",(VLOOKUP('SAISIE FORMATION'!$D615,'tableau agent'!$B$6:$F$100,3,0)))</f>
        <v xml:space="preserve"> </v>
      </c>
      <c r="G615" s="25"/>
      <c r="H615" s="25"/>
      <c r="I615" s="17" t="str">
        <f>IF('SAISIE FORMATION'!$H615="OUI",'SAISIE FORMATION'!$G615+1460,"")</f>
        <v/>
      </c>
    </row>
    <row r="616" spans="2:9" ht="18" customHeight="1" x14ac:dyDescent="0.3">
      <c r="B616" s="23" t="s">
        <v>35</v>
      </c>
      <c r="C616" s="4" t="str">
        <f>IF(B616=" "," ",(VLOOKUP(B616,'tableau formation'!$B$6:$E$172,2,0)))</f>
        <v xml:space="preserve"> </v>
      </c>
      <c r="D616" s="26" t="s">
        <v>35</v>
      </c>
      <c r="E616" s="27" t="str">
        <f>IF('SAISIE FORMATION'!$D616=" "," ",(VLOOKUP('SAISIE FORMATION'!$D616,'tableau agent'!$B$6:$F$100,2,0)))</f>
        <v xml:space="preserve"> </v>
      </c>
      <c r="F616" s="27" t="str">
        <f>IF('SAISIE FORMATION'!$D616=" "," ",(VLOOKUP('SAISIE FORMATION'!$D616,'tableau agent'!$B$6:$F$100,3,0)))</f>
        <v xml:space="preserve"> </v>
      </c>
      <c r="G616" s="25"/>
      <c r="H616" s="25"/>
      <c r="I616" s="17" t="str">
        <f>IF('SAISIE FORMATION'!$H616="OUI",'SAISIE FORMATION'!$G616+1460,"")</f>
        <v/>
      </c>
    </row>
    <row r="617" spans="2:9" ht="18" customHeight="1" x14ac:dyDescent="0.3">
      <c r="B617" s="23" t="s">
        <v>35</v>
      </c>
      <c r="C617" s="4" t="str">
        <f>IF(B617=" "," ",(VLOOKUP(B617,'tableau formation'!$B$6:$E$172,2,0)))</f>
        <v xml:space="preserve"> </v>
      </c>
      <c r="D617" s="26" t="s">
        <v>35</v>
      </c>
      <c r="E617" s="27" t="str">
        <f>IF('SAISIE FORMATION'!$D617=" "," ",(VLOOKUP('SAISIE FORMATION'!$D617,'tableau agent'!$B$6:$F$100,2,0)))</f>
        <v xml:space="preserve"> </v>
      </c>
      <c r="F617" s="27" t="str">
        <f>IF('SAISIE FORMATION'!$D617=" "," ",(VLOOKUP('SAISIE FORMATION'!$D617,'tableau agent'!$B$6:$F$100,3,0)))</f>
        <v xml:space="preserve"> </v>
      </c>
      <c r="G617" s="25"/>
      <c r="H617" s="25"/>
      <c r="I617" s="17" t="str">
        <f>IF('SAISIE FORMATION'!$H617="OUI",'SAISIE FORMATION'!$G617+1460,"")</f>
        <v/>
      </c>
    </row>
    <row r="618" spans="2:9" ht="18" customHeight="1" x14ac:dyDescent="0.3">
      <c r="B618" s="23" t="s">
        <v>35</v>
      </c>
      <c r="C618" s="4" t="str">
        <f>IF(B618=" "," ",(VLOOKUP(B618,'tableau formation'!$B$6:$E$172,2,0)))</f>
        <v xml:space="preserve"> </v>
      </c>
      <c r="D618" s="26" t="s">
        <v>35</v>
      </c>
      <c r="E618" s="27" t="str">
        <f>IF('SAISIE FORMATION'!$D618=" "," ",(VLOOKUP('SAISIE FORMATION'!$D618,'tableau agent'!$B$6:$F$100,2,0)))</f>
        <v xml:space="preserve"> </v>
      </c>
      <c r="F618" s="27" t="str">
        <f>IF('SAISIE FORMATION'!$D618=" "," ",(VLOOKUP('SAISIE FORMATION'!$D618,'tableau agent'!$B$6:$F$100,3,0)))</f>
        <v xml:space="preserve"> </v>
      </c>
      <c r="G618" s="25"/>
      <c r="H618" s="25"/>
      <c r="I618" s="17" t="str">
        <f>IF('SAISIE FORMATION'!$H618="OUI",'SAISIE FORMATION'!$G618+1460,"")</f>
        <v/>
      </c>
    </row>
    <row r="619" spans="2:9" ht="18" customHeight="1" x14ac:dyDescent="0.3">
      <c r="B619" s="23" t="s">
        <v>35</v>
      </c>
      <c r="C619" s="4" t="str">
        <f>IF(B619=" "," ",(VLOOKUP(B619,'tableau formation'!$B$6:$E$172,2,0)))</f>
        <v xml:space="preserve"> </v>
      </c>
      <c r="D619" s="26" t="s">
        <v>35</v>
      </c>
      <c r="E619" s="27" t="str">
        <f>IF('SAISIE FORMATION'!$D619=" "," ",(VLOOKUP('SAISIE FORMATION'!$D619,'tableau agent'!$B$6:$F$100,2,0)))</f>
        <v xml:space="preserve"> </v>
      </c>
      <c r="F619" s="27" t="str">
        <f>IF('SAISIE FORMATION'!$D619=" "," ",(VLOOKUP('SAISIE FORMATION'!$D619,'tableau agent'!$B$6:$F$100,3,0)))</f>
        <v xml:space="preserve"> </v>
      </c>
      <c r="G619" s="25"/>
      <c r="H619" s="25"/>
      <c r="I619" s="17" t="str">
        <f>IF('SAISIE FORMATION'!$H619="OUI",'SAISIE FORMATION'!$G619+1460,"")</f>
        <v/>
      </c>
    </row>
    <row r="620" spans="2:9" ht="18" customHeight="1" x14ac:dyDescent="0.3">
      <c r="B620" s="23" t="s">
        <v>35</v>
      </c>
      <c r="C620" s="4" t="str">
        <f>IF(B620=" "," ",(VLOOKUP(B620,'tableau formation'!$B$6:$E$172,2,0)))</f>
        <v xml:space="preserve"> </v>
      </c>
      <c r="D620" s="26" t="s">
        <v>35</v>
      </c>
      <c r="E620" s="27" t="str">
        <f>IF('SAISIE FORMATION'!$D620=" "," ",(VLOOKUP('SAISIE FORMATION'!$D620,'tableau agent'!$B$6:$F$100,2,0)))</f>
        <v xml:space="preserve"> </v>
      </c>
      <c r="F620" s="27" t="str">
        <f>IF('SAISIE FORMATION'!$D620=" "," ",(VLOOKUP('SAISIE FORMATION'!$D620,'tableau agent'!$B$6:$F$100,3,0)))</f>
        <v xml:space="preserve"> </v>
      </c>
      <c r="G620" s="25"/>
      <c r="H620" s="25"/>
      <c r="I620" s="17" t="str">
        <f>IF('SAISIE FORMATION'!$H620="OUI",'SAISIE FORMATION'!$G620+1460,"")</f>
        <v/>
      </c>
    </row>
    <row r="621" spans="2:9" ht="18" customHeight="1" x14ac:dyDescent="0.3">
      <c r="B621" s="23" t="s">
        <v>35</v>
      </c>
      <c r="C621" s="4" t="str">
        <f>IF(B621=" "," ",(VLOOKUP(B621,'tableau formation'!$B$6:$E$172,2,0)))</f>
        <v xml:space="preserve"> </v>
      </c>
      <c r="D621" s="26" t="s">
        <v>35</v>
      </c>
      <c r="E621" s="27" t="str">
        <f>IF('SAISIE FORMATION'!$D621=" "," ",(VLOOKUP('SAISIE FORMATION'!$D621,'tableau agent'!$B$6:$F$100,2,0)))</f>
        <v xml:space="preserve"> </v>
      </c>
      <c r="F621" s="27" t="str">
        <f>IF('SAISIE FORMATION'!$D621=" "," ",(VLOOKUP('SAISIE FORMATION'!$D621,'tableau agent'!$B$6:$F$100,3,0)))</f>
        <v xml:space="preserve"> </v>
      </c>
      <c r="G621" s="25"/>
      <c r="H621" s="25"/>
      <c r="I621" s="17" t="str">
        <f>IF('SAISIE FORMATION'!$H621="OUI",'SAISIE FORMATION'!$G621+1460,"")</f>
        <v/>
      </c>
    </row>
    <row r="622" spans="2:9" ht="18" customHeight="1" x14ac:dyDescent="0.3">
      <c r="B622" s="23" t="s">
        <v>35</v>
      </c>
      <c r="C622" s="4" t="str">
        <f>IF(B622=" "," ",(VLOOKUP(B622,'tableau formation'!$B$6:$E$172,2,0)))</f>
        <v xml:space="preserve"> </v>
      </c>
      <c r="D622" s="26" t="s">
        <v>35</v>
      </c>
      <c r="E622" s="27" t="str">
        <f>IF('SAISIE FORMATION'!$D622=" "," ",(VLOOKUP('SAISIE FORMATION'!$D622,'tableau agent'!$B$6:$F$100,2,0)))</f>
        <v xml:space="preserve"> </v>
      </c>
      <c r="F622" s="27" t="str">
        <f>IF('SAISIE FORMATION'!$D622=" "," ",(VLOOKUP('SAISIE FORMATION'!$D622,'tableau agent'!$B$6:$F$100,3,0)))</f>
        <v xml:space="preserve"> </v>
      </c>
      <c r="G622" s="25"/>
      <c r="H622" s="25"/>
      <c r="I622" s="17" t="str">
        <f>IF('SAISIE FORMATION'!$H622="OUI",'SAISIE FORMATION'!$G622+1460,"")</f>
        <v/>
      </c>
    </row>
    <row r="623" spans="2:9" ht="18" customHeight="1" x14ac:dyDescent="0.3">
      <c r="B623" s="23" t="s">
        <v>35</v>
      </c>
      <c r="C623" s="4" t="str">
        <f>IF(B623=" "," ",(VLOOKUP(B623,'tableau formation'!$B$6:$E$172,2,0)))</f>
        <v xml:space="preserve"> </v>
      </c>
      <c r="D623" s="26" t="s">
        <v>35</v>
      </c>
      <c r="E623" s="27" t="str">
        <f>IF('SAISIE FORMATION'!$D623=" "," ",(VLOOKUP('SAISIE FORMATION'!$D623,'tableau agent'!$B$6:$F$100,2,0)))</f>
        <v xml:space="preserve"> </v>
      </c>
      <c r="F623" s="27" t="str">
        <f>IF('SAISIE FORMATION'!$D623=" "," ",(VLOOKUP('SAISIE FORMATION'!$D623,'tableau agent'!$B$6:$F$100,3,0)))</f>
        <v xml:space="preserve"> </v>
      </c>
      <c r="G623" s="25"/>
      <c r="H623" s="25"/>
      <c r="I623" s="17" t="str">
        <f>IF('SAISIE FORMATION'!$H623="OUI",'SAISIE FORMATION'!$G623+1460,"")</f>
        <v/>
      </c>
    </row>
    <row r="624" spans="2:9" ht="18" customHeight="1" x14ac:dyDescent="0.3">
      <c r="B624" s="23" t="s">
        <v>35</v>
      </c>
      <c r="C624" s="4" t="str">
        <f>IF(B624=" "," ",(VLOOKUP(B624,'tableau formation'!$B$6:$E$172,2,0)))</f>
        <v xml:space="preserve"> </v>
      </c>
      <c r="D624" s="26" t="s">
        <v>35</v>
      </c>
      <c r="E624" s="27" t="str">
        <f>IF('SAISIE FORMATION'!$D624=" "," ",(VLOOKUP('SAISIE FORMATION'!$D624,'tableau agent'!$B$6:$F$100,2,0)))</f>
        <v xml:space="preserve"> </v>
      </c>
      <c r="F624" s="27" t="str">
        <f>IF('SAISIE FORMATION'!$D624=" "," ",(VLOOKUP('SAISIE FORMATION'!$D624,'tableau agent'!$B$6:$F$100,3,0)))</f>
        <v xml:space="preserve"> </v>
      </c>
      <c r="G624" s="25"/>
      <c r="H624" s="25"/>
      <c r="I624" s="17" t="str">
        <f>IF('SAISIE FORMATION'!$H624="OUI",'SAISIE FORMATION'!$G624+1460,"")</f>
        <v/>
      </c>
    </row>
    <row r="625" spans="2:9" ht="18" customHeight="1" x14ac:dyDescent="0.3">
      <c r="B625" s="23" t="s">
        <v>35</v>
      </c>
      <c r="C625" s="4" t="str">
        <f>IF(B625=" "," ",(VLOOKUP(B625,'tableau formation'!$B$6:$E$172,2,0)))</f>
        <v xml:space="preserve"> </v>
      </c>
      <c r="D625" s="26" t="s">
        <v>35</v>
      </c>
      <c r="E625" s="27" t="str">
        <f>IF('SAISIE FORMATION'!$D625=" "," ",(VLOOKUP('SAISIE FORMATION'!$D625,'tableau agent'!$B$6:$F$100,2,0)))</f>
        <v xml:space="preserve"> </v>
      </c>
      <c r="F625" s="27" t="str">
        <f>IF('SAISIE FORMATION'!$D625=" "," ",(VLOOKUP('SAISIE FORMATION'!$D625,'tableau agent'!$B$6:$F$100,3,0)))</f>
        <v xml:space="preserve"> </v>
      </c>
      <c r="G625" s="25"/>
      <c r="H625" s="25"/>
      <c r="I625" s="17" t="str">
        <f>IF('SAISIE FORMATION'!$H625="OUI",'SAISIE FORMATION'!$G625+1460,"")</f>
        <v/>
      </c>
    </row>
    <row r="626" spans="2:9" ht="18" customHeight="1" x14ac:dyDescent="0.3">
      <c r="B626" s="23" t="s">
        <v>35</v>
      </c>
      <c r="C626" s="4" t="str">
        <f>IF(B626=" "," ",(VLOOKUP(B626,'tableau formation'!$B$6:$E$172,2,0)))</f>
        <v xml:space="preserve"> </v>
      </c>
      <c r="D626" s="26" t="s">
        <v>35</v>
      </c>
      <c r="E626" s="27" t="str">
        <f>IF('SAISIE FORMATION'!$D626=" "," ",(VLOOKUP('SAISIE FORMATION'!$D626,'tableau agent'!$B$6:$F$100,2,0)))</f>
        <v xml:space="preserve"> </v>
      </c>
      <c r="F626" s="27" t="str">
        <f>IF('SAISIE FORMATION'!$D626=" "," ",(VLOOKUP('SAISIE FORMATION'!$D626,'tableau agent'!$B$6:$F$100,3,0)))</f>
        <v xml:space="preserve"> </v>
      </c>
      <c r="G626" s="25"/>
      <c r="H626" s="25"/>
      <c r="I626" s="17" t="str">
        <f>IF('SAISIE FORMATION'!$H626="OUI",'SAISIE FORMATION'!$G626+1460,"")</f>
        <v/>
      </c>
    </row>
    <row r="627" spans="2:9" ht="18" customHeight="1" x14ac:dyDescent="0.3">
      <c r="B627" s="23" t="s">
        <v>35</v>
      </c>
      <c r="C627" s="4" t="str">
        <f>IF(B627=" "," ",(VLOOKUP(B627,'tableau formation'!$B$6:$E$172,2,0)))</f>
        <v xml:space="preserve"> </v>
      </c>
      <c r="D627" s="26" t="s">
        <v>35</v>
      </c>
      <c r="E627" s="27" t="str">
        <f>IF('SAISIE FORMATION'!$D627=" "," ",(VLOOKUP('SAISIE FORMATION'!$D627,'tableau agent'!$B$6:$F$100,2,0)))</f>
        <v xml:space="preserve"> </v>
      </c>
      <c r="F627" s="27" t="str">
        <f>IF('SAISIE FORMATION'!$D627=" "," ",(VLOOKUP('SAISIE FORMATION'!$D627,'tableau agent'!$B$6:$F$100,3,0)))</f>
        <v xml:space="preserve"> </v>
      </c>
      <c r="G627" s="25"/>
      <c r="H627" s="25"/>
      <c r="I627" s="17" t="str">
        <f>IF('SAISIE FORMATION'!$H627="OUI",'SAISIE FORMATION'!$G627+1460,"")</f>
        <v/>
      </c>
    </row>
    <row r="628" spans="2:9" ht="18" customHeight="1" x14ac:dyDescent="0.3">
      <c r="B628" s="23" t="s">
        <v>35</v>
      </c>
      <c r="C628" s="4" t="str">
        <f>IF(B628=" "," ",(VLOOKUP(B628,'tableau formation'!$B$6:$E$172,2,0)))</f>
        <v xml:space="preserve"> </v>
      </c>
      <c r="D628" s="26" t="s">
        <v>35</v>
      </c>
      <c r="E628" s="27" t="str">
        <f>IF('SAISIE FORMATION'!$D628=" "," ",(VLOOKUP('SAISIE FORMATION'!$D628,'tableau agent'!$B$6:$F$100,2,0)))</f>
        <v xml:space="preserve"> </v>
      </c>
      <c r="F628" s="27" t="str">
        <f>IF('SAISIE FORMATION'!$D628=" "," ",(VLOOKUP('SAISIE FORMATION'!$D628,'tableau agent'!$B$6:$F$100,3,0)))</f>
        <v xml:space="preserve"> </v>
      </c>
      <c r="G628" s="25"/>
      <c r="H628" s="25"/>
      <c r="I628" s="17" t="str">
        <f>IF('SAISIE FORMATION'!$H628="OUI",'SAISIE FORMATION'!$G628+1460,"")</f>
        <v/>
      </c>
    </row>
    <row r="629" spans="2:9" ht="18" customHeight="1" x14ac:dyDescent="0.3">
      <c r="B629" s="23" t="s">
        <v>35</v>
      </c>
      <c r="C629" s="4" t="str">
        <f>IF(B629=" "," ",(VLOOKUP(B629,'tableau formation'!$B$6:$E$172,2,0)))</f>
        <v xml:space="preserve"> </v>
      </c>
      <c r="D629" s="26" t="s">
        <v>35</v>
      </c>
      <c r="E629" s="27" t="str">
        <f>IF('SAISIE FORMATION'!$D629=" "," ",(VLOOKUP('SAISIE FORMATION'!$D629,'tableau agent'!$B$6:$F$100,2,0)))</f>
        <v xml:space="preserve"> </v>
      </c>
      <c r="F629" s="27" t="str">
        <f>IF('SAISIE FORMATION'!$D629=" "," ",(VLOOKUP('SAISIE FORMATION'!$D629,'tableau agent'!$B$6:$F$100,3,0)))</f>
        <v xml:space="preserve"> </v>
      </c>
      <c r="G629" s="25"/>
      <c r="H629" s="25"/>
      <c r="I629" s="17" t="str">
        <f>IF('SAISIE FORMATION'!$H629="OUI",'SAISIE FORMATION'!$G629+1460,"")</f>
        <v/>
      </c>
    </row>
    <row r="630" spans="2:9" ht="18" customHeight="1" x14ac:dyDescent="0.3">
      <c r="B630" s="23" t="s">
        <v>35</v>
      </c>
      <c r="C630" s="4" t="str">
        <f>IF(B630=" "," ",(VLOOKUP(B630,'tableau formation'!$B$6:$E$172,2,0)))</f>
        <v xml:space="preserve"> </v>
      </c>
      <c r="D630" s="26" t="s">
        <v>35</v>
      </c>
      <c r="E630" s="27" t="str">
        <f>IF('SAISIE FORMATION'!$D630=" "," ",(VLOOKUP('SAISIE FORMATION'!$D630,'tableau agent'!$B$6:$F$100,2,0)))</f>
        <v xml:space="preserve"> </v>
      </c>
      <c r="F630" s="27" t="str">
        <f>IF('SAISIE FORMATION'!$D630=" "," ",(VLOOKUP('SAISIE FORMATION'!$D630,'tableau agent'!$B$6:$F$100,3,0)))</f>
        <v xml:space="preserve"> </v>
      </c>
      <c r="G630" s="25"/>
      <c r="H630" s="25"/>
      <c r="I630" s="17" t="str">
        <f>IF('SAISIE FORMATION'!$H630="OUI",'SAISIE FORMATION'!$G630+1460,"")</f>
        <v/>
      </c>
    </row>
    <row r="631" spans="2:9" ht="18" customHeight="1" x14ac:dyDescent="0.3">
      <c r="B631" s="23" t="s">
        <v>35</v>
      </c>
      <c r="C631" s="4" t="str">
        <f>IF(B631=" "," ",(VLOOKUP(B631,'tableau formation'!$B$6:$E$172,2,0)))</f>
        <v xml:space="preserve"> </v>
      </c>
      <c r="D631" s="26" t="s">
        <v>35</v>
      </c>
      <c r="E631" s="27" t="str">
        <f>IF('SAISIE FORMATION'!$D631=" "," ",(VLOOKUP('SAISIE FORMATION'!$D631,'tableau agent'!$B$6:$F$100,2,0)))</f>
        <v xml:space="preserve"> </v>
      </c>
      <c r="F631" s="27" t="str">
        <f>IF('SAISIE FORMATION'!$D631=" "," ",(VLOOKUP('SAISIE FORMATION'!$D631,'tableau agent'!$B$6:$F$100,3,0)))</f>
        <v xml:space="preserve"> </v>
      </c>
      <c r="G631" s="25"/>
      <c r="H631" s="25"/>
      <c r="I631" s="17" t="str">
        <f>IF('SAISIE FORMATION'!$H631="OUI",'SAISIE FORMATION'!$G631+1460,"")</f>
        <v/>
      </c>
    </row>
    <row r="632" spans="2:9" ht="18" customHeight="1" x14ac:dyDescent="0.3">
      <c r="B632" s="23" t="s">
        <v>35</v>
      </c>
      <c r="C632" s="4" t="str">
        <f>IF(B632=" "," ",(VLOOKUP(B632,'tableau formation'!$B$6:$E$172,2,0)))</f>
        <v xml:space="preserve"> </v>
      </c>
      <c r="D632" s="26" t="s">
        <v>35</v>
      </c>
      <c r="E632" s="27" t="str">
        <f>IF('SAISIE FORMATION'!$D632=" "," ",(VLOOKUP('SAISIE FORMATION'!$D632,'tableau agent'!$B$6:$F$100,2,0)))</f>
        <v xml:space="preserve"> </v>
      </c>
      <c r="F632" s="27" t="str">
        <f>IF('SAISIE FORMATION'!$D632=" "," ",(VLOOKUP('SAISIE FORMATION'!$D632,'tableau agent'!$B$6:$F$100,3,0)))</f>
        <v xml:space="preserve"> </v>
      </c>
      <c r="G632" s="25"/>
      <c r="H632" s="25"/>
      <c r="I632" s="17" t="str">
        <f>IF('SAISIE FORMATION'!$H632="OUI",'SAISIE FORMATION'!$G632+1460,"")</f>
        <v/>
      </c>
    </row>
    <row r="633" spans="2:9" ht="18" customHeight="1" x14ac:dyDescent="0.3">
      <c r="B633" s="23" t="s">
        <v>35</v>
      </c>
      <c r="C633" s="4" t="str">
        <f>IF(B633=" "," ",(VLOOKUP(B633,'tableau formation'!$B$6:$E$172,2,0)))</f>
        <v xml:space="preserve"> </v>
      </c>
      <c r="D633" s="26" t="s">
        <v>35</v>
      </c>
      <c r="E633" s="27" t="str">
        <f>IF('SAISIE FORMATION'!$D633=" "," ",(VLOOKUP('SAISIE FORMATION'!$D633,'tableau agent'!$B$6:$F$100,2,0)))</f>
        <v xml:space="preserve"> </v>
      </c>
      <c r="F633" s="27" t="str">
        <f>IF('SAISIE FORMATION'!$D633=" "," ",(VLOOKUP('SAISIE FORMATION'!$D633,'tableau agent'!$B$6:$F$100,3,0)))</f>
        <v xml:space="preserve"> </v>
      </c>
      <c r="G633" s="25"/>
      <c r="H633" s="25"/>
      <c r="I633" s="17" t="str">
        <f>IF('SAISIE FORMATION'!$H633="OUI",'SAISIE FORMATION'!$G633+1460,"")</f>
        <v/>
      </c>
    </row>
    <row r="634" spans="2:9" ht="18" customHeight="1" x14ac:dyDescent="0.3">
      <c r="B634" s="23" t="s">
        <v>35</v>
      </c>
      <c r="C634" s="4" t="str">
        <f>IF(B634=" "," ",(VLOOKUP(B634,'tableau formation'!$B$6:$E$172,2,0)))</f>
        <v xml:space="preserve"> </v>
      </c>
      <c r="D634" s="26" t="s">
        <v>35</v>
      </c>
      <c r="E634" s="27" t="str">
        <f>IF('SAISIE FORMATION'!$D634=" "," ",(VLOOKUP('SAISIE FORMATION'!$D634,'tableau agent'!$B$6:$F$100,2,0)))</f>
        <v xml:space="preserve"> </v>
      </c>
      <c r="F634" s="27" t="str">
        <f>IF('SAISIE FORMATION'!$D634=" "," ",(VLOOKUP('SAISIE FORMATION'!$D634,'tableau agent'!$B$6:$F$100,3,0)))</f>
        <v xml:space="preserve"> </v>
      </c>
      <c r="G634" s="25"/>
      <c r="H634" s="25"/>
      <c r="I634" s="17" t="str">
        <f>IF('SAISIE FORMATION'!$H634="OUI",'SAISIE FORMATION'!$G634+1460,"")</f>
        <v/>
      </c>
    </row>
    <row r="635" spans="2:9" ht="18" customHeight="1" x14ac:dyDescent="0.3">
      <c r="B635" s="23" t="s">
        <v>35</v>
      </c>
      <c r="C635" s="4" t="str">
        <f>IF(B635=" "," ",(VLOOKUP(B635,'tableau formation'!$B$6:$E$172,2,0)))</f>
        <v xml:space="preserve"> </v>
      </c>
      <c r="D635" s="26" t="s">
        <v>35</v>
      </c>
      <c r="E635" s="27" t="str">
        <f>IF('SAISIE FORMATION'!$D635=" "," ",(VLOOKUP('SAISIE FORMATION'!$D635,'tableau agent'!$B$6:$F$100,2,0)))</f>
        <v xml:space="preserve"> </v>
      </c>
      <c r="F635" s="27" t="str">
        <f>IF('SAISIE FORMATION'!$D635=" "," ",(VLOOKUP('SAISIE FORMATION'!$D635,'tableau agent'!$B$6:$F$100,3,0)))</f>
        <v xml:space="preserve"> </v>
      </c>
      <c r="G635" s="25"/>
      <c r="H635" s="25"/>
      <c r="I635" s="17" t="str">
        <f>IF('SAISIE FORMATION'!$H635="OUI",'SAISIE FORMATION'!$G635+1460,"")</f>
        <v/>
      </c>
    </row>
    <row r="636" spans="2:9" ht="18" customHeight="1" x14ac:dyDescent="0.3">
      <c r="B636" s="23" t="s">
        <v>35</v>
      </c>
      <c r="C636" s="4" t="str">
        <f>IF(B636=" "," ",(VLOOKUP(B636,'tableau formation'!$B$6:$E$172,2,0)))</f>
        <v xml:space="preserve"> </v>
      </c>
      <c r="D636" s="26" t="s">
        <v>35</v>
      </c>
      <c r="E636" s="27" t="str">
        <f>IF('SAISIE FORMATION'!$D636=" "," ",(VLOOKUP('SAISIE FORMATION'!$D636,'tableau agent'!$B$6:$F$100,2,0)))</f>
        <v xml:space="preserve"> </v>
      </c>
      <c r="F636" s="27" t="str">
        <f>IF('SAISIE FORMATION'!$D636=" "," ",(VLOOKUP('SAISIE FORMATION'!$D636,'tableau agent'!$B$6:$F$100,3,0)))</f>
        <v xml:space="preserve"> </v>
      </c>
      <c r="G636" s="25"/>
      <c r="H636" s="25"/>
      <c r="I636" s="17" t="str">
        <f>IF('SAISIE FORMATION'!$H636="OUI",'SAISIE FORMATION'!$G636+1460,"")</f>
        <v/>
      </c>
    </row>
    <row r="637" spans="2:9" ht="18" customHeight="1" x14ac:dyDescent="0.3">
      <c r="B637" s="23" t="s">
        <v>35</v>
      </c>
      <c r="C637" s="4" t="str">
        <f>IF(B637=" "," ",(VLOOKUP(B637,'tableau formation'!$B$6:$E$172,2,0)))</f>
        <v xml:space="preserve"> </v>
      </c>
      <c r="D637" s="26" t="s">
        <v>35</v>
      </c>
      <c r="E637" s="27" t="str">
        <f>IF('SAISIE FORMATION'!$D637=" "," ",(VLOOKUP('SAISIE FORMATION'!$D637,'tableau agent'!$B$6:$F$100,2,0)))</f>
        <v xml:space="preserve"> </v>
      </c>
      <c r="F637" s="27" t="str">
        <f>IF('SAISIE FORMATION'!$D637=" "," ",(VLOOKUP('SAISIE FORMATION'!$D637,'tableau agent'!$B$6:$F$100,3,0)))</f>
        <v xml:space="preserve"> </v>
      </c>
      <c r="G637" s="25"/>
      <c r="H637" s="25"/>
      <c r="I637" s="17" t="str">
        <f>IF('SAISIE FORMATION'!$H637="OUI",'SAISIE FORMATION'!$G637+1460,"")</f>
        <v/>
      </c>
    </row>
    <row r="638" spans="2:9" ht="18" customHeight="1" x14ac:dyDescent="0.3">
      <c r="B638" s="23" t="s">
        <v>35</v>
      </c>
      <c r="C638" s="4" t="str">
        <f>IF(B638=" "," ",(VLOOKUP(B638,'tableau formation'!$B$6:$E$172,2,0)))</f>
        <v xml:space="preserve"> </v>
      </c>
      <c r="D638" s="26" t="s">
        <v>35</v>
      </c>
      <c r="E638" s="27" t="str">
        <f>IF('SAISIE FORMATION'!$D638=" "," ",(VLOOKUP('SAISIE FORMATION'!$D638,'tableau agent'!$B$6:$F$100,2,0)))</f>
        <v xml:space="preserve"> </v>
      </c>
      <c r="F638" s="27" t="str">
        <f>IF('SAISIE FORMATION'!$D638=" "," ",(VLOOKUP('SAISIE FORMATION'!$D638,'tableau agent'!$B$6:$F$100,3,0)))</f>
        <v xml:space="preserve"> </v>
      </c>
      <c r="G638" s="25"/>
      <c r="H638" s="25"/>
      <c r="I638" s="17" t="str">
        <f>IF('SAISIE FORMATION'!$H638="OUI",'SAISIE FORMATION'!$G638+1460,"")</f>
        <v/>
      </c>
    </row>
    <row r="639" spans="2:9" ht="18" customHeight="1" x14ac:dyDescent="0.3">
      <c r="B639" s="23" t="s">
        <v>35</v>
      </c>
      <c r="C639" s="4" t="str">
        <f>IF(B639=" "," ",(VLOOKUP(B639,'tableau formation'!$B$6:$E$172,2,0)))</f>
        <v xml:space="preserve"> </v>
      </c>
      <c r="D639" s="26" t="s">
        <v>35</v>
      </c>
      <c r="E639" s="27" t="str">
        <f>IF('SAISIE FORMATION'!$D639=" "," ",(VLOOKUP('SAISIE FORMATION'!$D639,'tableau agent'!$B$6:$F$100,2,0)))</f>
        <v xml:space="preserve"> </v>
      </c>
      <c r="F639" s="27" t="str">
        <f>IF('SAISIE FORMATION'!$D639=" "," ",(VLOOKUP('SAISIE FORMATION'!$D639,'tableau agent'!$B$6:$F$100,3,0)))</f>
        <v xml:space="preserve"> </v>
      </c>
      <c r="G639" s="25"/>
      <c r="H639" s="25"/>
      <c r="I639" s="17" t="str">
        <f>IF('SAISIE FORMATION'!$H639="OUI",'SAISIE FORMATION'!$G639+1460,"")</f>
        <v/>
      </c>
    </row>
    <row r="640" spans="2:9" ht="18" customHeight="1" x14ac:dyDescent="0.3">
      <c r="B640" s="23" t="s">
        <v>35</v>
      </c>
      <c r="C640" s="4" t="str">
        <f>IF(B640=" "," ",(VLOOKUP(B640,'tableau formation'!$B$6:$E$172,2,0)))</f>
        <v xml:space="preserve"> </v>
      </c>
      <c r="D640" s="26" t="s">
        <v>35</v>
      </c>
      <c r="E640" s="27" t="str">
        <f>IF('SAISIE FORMATION'!$D640=" "," ",(VLOOKUP('SAISIE FORMATION'!$D640,'tableau agent'!$B$6:$F$100,2,0)))</f>
        <v xml:space="preserve"> </v>
      </c>
      <c r="F640" s="27" t="str">
        <f>IF('SAISIE FORMATION'!$D640=" "," ",(VLOOKUP('SAISIE FORMATION'!$D640,'tableau agent'!$B$6:$F$100,3,0)))</f>
        <v xml:space="preserve"> </v>
      </c>
      <c r="G640" s="25"/>
      <c r="H640" s="25"/>
      <c r="I640" s="17" t="str">
        <f>IF('SAISIE FORMATION'!$H640="OUI",'SAISIE FORMATION'!$G640+1460,"")</f>
        <v/>
      </c>
    </row>
    <row r="641" spans="2:9" ht="18" customHeight="1" x14ac:dyDescent="0.3">
      <c r="B641" s="23" t="s">
        <v>35</v>
      </c>
      <c r="C641" s="4" t="str">
        <f>IF(B641=" "," ",(VLOOKUP(B641,'tableau formation'!$B$6:$E$172,2,0)))</f>
        <v xml:space="preserve"> </v>
      </c>
      <c r="D641" s="26" t="s">
        <v>35</v>
      </c>
      <c r="E641" s="27" t="str">
        <f>IF('SAISIE FORMATION'!$D641=" "," ",(VLOOKUP('SAISIE FORMATION'!$D641,'tableau agent'!$B$6:$F$100,2,0)))</f>
        <v xml:space="preserve"> </v>
      </c>
      <c r="F641" s="27" t="str">
        <f>IF('SAISIE FORMATION'!$D641=" "," ",(VLOOKUP('SAISIE FORMATION'!$D641,'tableau agent'!$B$6:$F$100,3,0)))</f>
        <v xml:space="preserve"> </v>
      </c>
      <c r="G641" s="25"/>
      <c r="H641" s="25"/>
      <c r="I641" s="17" t="str">
        <f>IF('SAISIE FORMATION'!$H641="OUI",'SAISIE FORMATION'!$G641+1460,"")</f>
        <v/>
      </c>
    </row>
    <row r="642" spans="2:9" ht="18" customHeight="1" x14ac:dyDescent="0.3">
      <c r="B642" s="23" t="s">
        <v>35</v>
      </c>
      <c r="C642" s="4" t="str">
        <f>IF(B642=" "," ",(VLOOKUP(B642,'tableau formation'!$B$6:$E$172,2,0)))</f>
        <v xml:space="preserve"> </v>
      </c>
      <c r="D642" s="26" t="s">
        <v>35</v>
      </c>
      <c r="E642" s="27" t="str">
        <f>IF('SAISIE FORMATION'!$D642=" "," ",(VLOOKUP('SAISIE FORMATION'!$D642,'tableau agent'!$B$6:$F$100,2,0)))</f>
        <v xml:space="preserve"> </v>
      </c>
      <c r="F642" s="27" t="str">
        <f>IF('SAISIE FORMATION'!$D642=" "," ",(VLOOKUP('SAISIE FORMATION'!$D642,'tableau agent'!$B$6:$F$100,3,0)))</f>
        <v xml:space="preserve"> </v>
      </c>
      <c r="G642" s="25"/>
      <c r="H642" s="25"/>
      <c r="I642" s="17" t="str">
        <f>IF('SAISIE FORMATION'!$H642="OUI",'SAISIE FORMATION'!$G642+1460,"")</f>
        <v/>
      </c>
    </row>
    <row r="643" spans="2:9" ht="18" customHeight="1" x14ac:dyDescent="0.3">
      <c r="B643" s="23" t="s">
        <v>35</v>
      </c>
      <c r="C643" s="4" t="str">
        <f>IF(B643=" "," ",(VLOOKUP(B643,'tableau formation'!$B$6:$E$172,2,0)))</f>
        <v xml:space="preserve"> </v>
      </c>
      <c r="D643" s="26" t="s">
        <v>35</v>
      </c>
      <c r="E643" s="27" t="str">
        <f>IF('SAISIE FORMATION'!$D643=" "," ",(VLOOKUP('SAISIE FORMATION'!$D643,'tableau agent'!$B$6:$F$100,2,0)))</f>
        <v xml:space="preserve"> </v>
      </c>
      <c r="F643" s="27" t="str">
        <f>IF('SAISIE FORMATION'!$D643=" "," ",(VLOOKUP('SAISIE FORMATION'!$D643,'tableau agent'!$B$6:$F$100,3,0)))</f>
        <v xml:space="preserve"> </v>
      </c>
      <c r="G643" s="25"/>
      <c r="H643" s="25"/>
      <c r="I643" s="17" t="str">
        <f>IF('SAISIE FORMATION'!$H643="OUI",'SAISIE FORMATION'!$G643+1460,"")</f>
        <v/>
      </c>
    </row>
    <row r="644" spans="2:9" ht="18" customHeight="1" x14ac:dyDescent="0.3">
      <c r="B644" s="23" t="s">
        <v>35</v>
      </c>
      <c r="C644" s="4" t="str">
        <f>IF(B644=" "," ",(VLOOKUP(B644,'tableau formation'!$B$6:$E$172,2,0)))</f>
        <v xml:space="preserve"> </v>
      </c>
      <c r="D644" s="26" t="s">
        <v>35</v>
      </c>
      <c r="E644" s="27" t="str">
        <f>IF('SAISIE FORMATION'!$D644=" "," ",(VLOOKUP('SAISIE FORMATION'!$D644,'tableau agent'!$B$6:$F$100,2,0)))</f>
        <v xml:space="preserve"> </v>
      </c>
      <c r="F644" s="27" t="str">
        <f>IF('SAISIE FORMATION'!$D644=" "," ",(VLOOKUP('SAISIE FORMATION'!$D644,'tableau agent'!$B$6:$F$100,3,0)))</f>
        <v xml:space="preserve"> </v>
      </c>
      <c r="G644" s="25"/>
      <c r="H644" s="25"/>
      <c r="I644" s="17" t="str">
        <f>IF('SAISIE FORMATION'!$H644="OUI",'SAISIE FORMATION'!$G644+1460,"")</f>
        <v/>
      </c>
    </row>
    <row r="645" spans="2:9" ht="18" customHeight="1" x14ac:dyDescent="0.3">
      <c r="B645" s="23" t="s">
        <v>35</v>
      </c>
      <c r="C645" s="4" t="str">
        <f>IF(B645=" "," ",(VLOOKUP(B645,'tableau formation'!$B$6:$E$172,2,0)))</f>
        <v xml:space="preserve"> </v>
      </c>
      <c r="D645" s="26" t="s">
        <v>35</v>
      </c>
      <c r="E645" s="27" t="str">
        <f>IF('SAISIE FORMATION'!$D645=" "," ",(VLOOKUP('SAISIE FORMATION'!$D645,'tableau agent'!$B$6:$F$100,2,0)))</f>
        <v xml:space="preserve"> </v>
      </c>
      <c r="F645" s="27" t="str">
        <f>IF('SAISIE FORMATION'!$D645=" "," ",(VLOOKUP('SAISIE FORMATION'!$D645,'tableau agent'!$B$6:$F$100,3,0)))</f>
        <v xml:space="preserve"> </v>
      </c>
      <c r="G645" s="25"/>
      <c r="H645" s="25"/>
      <c r="I645" s="17" t="str">
        <f>IF('SAISIE FORMATION'!$H645="OUI",'SAISIE FORMATION'!$G645+1460,"")</f>
        <v/>
      </c>
    </row>
    <row r="646" spans="2:9" ht="18" customHeight="1" x14ac:dyDescent="0.3">
      <c r="B646" s="23" t="s">
        <v>35</v>
      </c>
      <c r="C646" s="4" t="str">
        <f>IF(B646=" "," ",(VLOOKUP(B646,'tableau formation'!$B$6:$E$172,2,0)))</f>
        <v xml:space="preserve"> </v>
      </c>
      <c r="D646" s="26" t="s">
        <v>35</v>
      </c>
      <c r="E646" s="27" t="str">
        <f>IF('SAISIE FORMATION'!$D646=" "," ",(VLOOKUP('SAISIE FORMATION'!$D646,'tableau agent'!$B$6:$F$100,2,0)))</f>
        <v xml:space="preserve"> </v>
      </c>
      <c r="F646" s="27" t="str">
        <f>IF('SAISIE FORMATION'!$D646=" "," ",(VLOOKUP('SAISIE FORMATION'!$D646,'tableau agent'!$B$6:$F$100,3,0)))</f>
        <v xml:space="preserve"> </v>
      </c>
      <c r="G646" s="25"/>
      <c r="H646" s="25"/>
      <c r="I646" s="17" t="str">
        <f>IF('SAISIE FORMATION'!$H646="OUI",'SAISIE FORMATION'!$G646+1460,"")</f>
        <v/>
      </c>
    </row>
    <row r="647" spans="2:9" ht="18" customHeight="1" x14ac:dyDescent="0.3">
      <c r="B647" s="23" t="s">
        <v>35</v>
      </c>
      <c r="C647" s="4" t="str">
        <f>IF(B647=" "," ",(VLOOKUP(B647,'tableau formation'!$B$6:$E$172,2,0)))</f>
        <v xml:space="preserve"> </v>
      </c>
      <c r="D647" s="26" t="s">
        <v>35</v>
      </c>
      <c r="E647" s="27" t="str">
        <f>IF('SAISIE FORMATION'!$D647=" "," ",(VLOOKUP('SAISIE FORMATION'!$D647,'tableau agent'!$B$6:$F$100,2,0)))</f>
        <v xml:space="preserve"> </v>
      </c>
      <c r="F647" s="27" t="str">
        <f>IF('SAISIE FORMATION'!$D647=" "," ",(VLOOKUP('SAISIE FORMATION'!$D647,'tableau agent'!$B$6:$F$100,3,0)))</f>
        <v xml:space="preserve"> </v>
      </c>
      <c r="G647" s="25"/>
      <c r="H647" s="25"/>
      <c r="I647" s="17" t="str">
        <f>IF('SAISIE FORMATION'!$H647="OUI",'SAISIE FORMATION'!$G647+1460,"")</f>
        <v/>
      </c>
    </row>
    <row r="648" spans="2:9" ht="18" customHeight="1" x14ac:dyDescent="0.3">
      <c r="B648" s="23" t="s">
        <v>35</v>
      </c>
      <c r="C648" s="4" t="str">
        <f>IF(B648=" "," ",(VLOOKUP(B648,'tableau formation'!$B$6:$E$172,2,0)))</f>
        <v xml:space="preserve"> </v>
      </c>
      <c r="D648" s="26" t="s">
        <v>35</v>
      </c>
      <c r="E648" s="27" t="str">
        <f>IF('SAISIE FORMATION'!$D648=" "," ",(VLOOKUP('SAISIE FORMATION'!$D648,'tableau agent'!$B$6:$F$100,2,0)))</f>
        <v xml:space="preserve"> </v>
      </c>
      <c r="F648" s="27" t="str">
        <f>IF('SAISIE FORMATION'!$D648=" "," ",(VLOOKUP('SAISIE FORMATION'!$D648,'tableau agent'!$B$6:$F$100,3,0)))</f>
        <v xml:space="preserve"> </v>
      </c>
      <c r="G648" s="25"/>
      <c r="H648" s="25"/>
      <c r="I648" s="17" t="str">
        <f>IF('SAISIE FORMATION'!$H648="OUI",'SAISIE FORMATION'!$G648+1460,"")</f>
        <v/>
      </c>
    </row>
    <row r="649" spans="2:9" ht="18" customHeight="1" x14ac:dyDescent="0.3">
      <c r="B649" s="23" t="s">
        <v>35</v>
      </c>
      <c r="C649" s="4" t="str">
        <f>IF(B649=" "," ",(VLOOKUP(B649,'tableau formation'!$B$6:$E$172,2,0)))</f>
        <v xml:space="preserve"> </v>
      </c>
      <c r="D649" s="26" t="s">
        <v>35</v>
      </c>
      <c r="E649" s="27" t="str">
        <f>IF('SAISIE FORMATION'!$D649=" "," ",(VLOOKUP('SAISIE FORMATION'!$D649,'tableau agent'!$B$6:$F$100,2,0)))</f>
        <v xml:space="preserve"> </v>
      </c>
      <c r="F649" s="27" t="str">
        <f>IF('SAISIE FORMATION'!$D649=" "," ",(VLOOKUP('SAISIE FORMATION'!$D649,'tableau agent'!$B$6:$F$100,3,0)))</f>
        <v xml:space="preserve"> </v>
      </c>
      <c r="G649" s="25"/>
      <c r="H649" s="25"/>
      <c r="I649" s="17" t="str">
        <f>IF('SAISIE FORMATION'!$H649="OUI",'SAISIE FORMATION'!$G649+1460,"")</f>
        <v/>
      </c>
    </row>
    <row r="650" spans="2:9" ht="18" customHeight="1" x14ac:dyDescent="0.3">
      <c r="B650" s="23" t="s">
        <v>35</v>
      </c>
      <c r="C650" s="4" t="str">
        <f>IF(B650=" "," ",(VLOOKUP(B650,'tableau formation'!$B$6:$E$172,2,0)))</f>
        <v xml:space="preserve"> </v>
      </c>
      <c r="D650" s="26" t="s">
        <v>35</v>
      </c>
      <c r="E650" s="27" t="str">
        <f>IF('SAISIE FORMATION'!$D650=" "," ",(VLOOKUP('SAISIE FORMATION'!$D650,'tableau agent'!$B$6:$F$100,2,0)))</f>
        <v xml:space="preserve"> </v>
      </c>
      <c r="F650" s="27" t="str">
        <f>IF('SAISIE FORMATION'!$D650=" "," ",(VLOOKUP('SAISIE FORMATION'!$D650,'tableau agent'!$B$6:$F$100,3,0)))</f>
        <v xml:space="preserve"> </v>
      </c>
      <c r="G650" s="25"/>
      <c r="H650" s="25"/>
      <c r="I650" s="17" t="str">
        <f>IF('SAISIE FORMATION'!$H650="OUI",'SAISIE FORMATION'!$G650+1460,"")</f>
        <v/>
      </c>
    </row>
    <row r="651" spans="2:9" ht="18" customHeight="1" x14ac:dyDescent="0.3">
      <c r="B651" s="23" t="s">
        <v>35</v>
      </c>
      <c r="C651" s="4" t="str">
        <f>IF(B651=" "," ",(VLOOKUP(B651,'tableau formation'!$B$6:$E$172,2,0)))</f>
        <v xml:space="preserve"> </v>
      </c>
      <c r="D651" s="26" t="s">
        <v>35</v>
      </c>
      <c r="E651" s="27" t="str">
        <f>IF('SAISIE FORMATION'!$D651=" "," ",(VLOOKUP('SAISIE FORMATION'!$D651,'tableau agent'!$B$6:$F$100,2,0)))</f>
        <v xml:space="preserve"> </v>
      </c>
      <c r="F651" s="27" t="str">
        <f>IF('SAISIE FORMATION'!$D651=" "," ",(VLOOKUP('SAISIE FORMATION'!$D651,'tableau agent'!$B$6:$F$100,3,0)))</f>
        <v xml:space="preserve"> </v>
      </c>
      <c r="G651" s="25"/>
      <c r="H651" s="25"/>
      <c r="I651" s="17" t="str">
        <f>IF('SAISIE FORMATION'!$H651="OUI",'SAISIE FORMATION'!$G651+1460,"")</f>
        <v/>
      </c>
    </row>
    <row r="652" spans="2:9" ht="18" customHeight="1" x14ac:dyDescent="0.3">
      <c r="B652" s="23" t="s">
        <v>35</v>
      </c>
      <c r="C652" s="4" t="str">
        <f>IF(B652=" "," ",(VLOOKUP(B652,'tableau formation'!$B$6:$E$172,2,0)))</f>
        <v xml:space="preserve"> </v>
      </c>
      <c r="D652" s="26" t="s">
        <v>35</v>
      </c>
      <c r="E652" s="27" t="str">
        <f>IF('SAISIE FORMATION'!$D652=" "," ",(VLOOKUP('SAISIE FORMATION'!$D652,'tableau agent'!$B$6:$F$100,2,0)))</f>
        <v xml:space="preserve"> </v>
      </c>
      <c r="F652" s="27" t="str">
        <f>IF('SAISIE FORMATION'!$D652=" "," ",(VLOOKUP('SAISIE FORMATION'!$D652,'tableau agent'!$B$6:$F$100,3,0)))</f>
        <v xml:space="preserve"> </v>
      </c>
      <c r="G652" s="25"/>
      <c r="H652" s="25"/>
      <c r="I652" s="17" t="str">
        <f>IF('SAISIE FORMATION'!$H652="OUI",'SAISIE FORMATION'!$G652+1460,"")</f>
        <v/>
      </c>
    </row>
    <row r="653" spans="2:9" ht="18" customHeight="1" x14ac:dyDescent="0.3">
      <c r="B653" s="23" t="s">
        <v>35</v>
      </c>
      <c r="C653" s="4" t="str">
        <f>IF(B653=" "," ",(VLOOKUP(B653,'tableau formation'!$B$6:$E$172,2,0)))</f>
        <v xml:space="preserve"> </v>
      </c>
      <c r="D653" s="26" t="s">
        <v>35</v>
      </c>
      <c r="E653" s="27" t="str">
        <f>IF('SAISIE FORMATION'!$D653=" "," ",(VLOOKUP('SAISIE FORMATION'!$D653,'tableau agent'!$B$6:$F$100,2,0)))</f>
        <v xml:space="preserve"> </v>
      </c>
      <c r="F653" s="27" t="str">
        <f>IF('SAISIE FORMATION'!$D653=" "," ",(VLOOKUP('SAISIE FORMATION'!$D653,'tableau agent'!$B$6:$F$100,3,0)))</f>
        <v xml:space="preserve"> </v>
      </c>
      <c r="G653" s="25"/>
      <c r="H653" s="25"/>
      <c r="I653" s="17" t="str">
        <f>IF('SAISIE FORMATION'!$H653="OUI",'SAISIE FORMATION'!$G653+1460,"")</f>
        <v/>
      </c>
    </row>
    <row r="654" spans="2:9" ht="18" customHeight="1" x14ac:dyDescent="0.3">
      <c r="B654" s="23" t="s">
        <v>35</v>
      </c>
      <c r="C654" s="4" t="str">
        <f>IF(B654=" "," ",(VLOOKUP(B654,'tableau formation'!$B$6:$E$172,2,0)))</f>
        <v xml:space="preserve"> </v>
      </c>
      <c r="D654" s="26" t="s">
        <v>35</v>
      </c>
      <c r="E654" s="27" t="str">
        <f>IF('SAISIE FORMATION'!$D654=" "," ",(VLOOKUP('SAISIE FORMATION'!$D654,'tableau agent'!$B$6:$F$100,2,0)))</f>
        <v xml:space="preserve"> </v>
      </c>
      <c r="F654" s="27" t="str">
        <f>IF('SAISIE FORMATION'!$D654=" "," ",(VLOOKUP('SAISIE FORMATION'!$D654,'tableau agent'!$B$6:$F$100,3,0)))</f>
        <v xml:space="preserve"> </v>
      </c>
      <c r="G654" s="25"/>
      <c r="H654" s="25"/>
      <c r="I654" s="17" t="str">
        <f>IF('SAISIE FORMATION'!$H654="OUI",'SAISIE FORMATION'!$G654+1460,"")</f>
        <v/>
      </c>
    </row>
    <row r="655" spans="2:9" ht="18" customHeight="1" x14ac:dyDescent="0.3">
      <c r="B655" s="23" t="s">
        <v>35</v>
      </c>
      <c r="C655" s="4" t="str">
        <f>IF(B655=" "," ",(VLOOKUP(B655,'tableau formation'!$B$6:$E$172,2,0)))</f>
        <v xml:space="preserve"> </v>
      </c>
      <c r="D655" s="26" t="s">
        <v>35</v>
      </c>
      <c r="E655" s="27" t="str">
        <f>IF('SAISIE FORMATION'!$D655=" "," ",(VLOOKUP('SAISIE FORMATION'!$D655,'tableau agent'!$B$6:$F$100,2,0)))</f>
        <v xml:space="preserve"> </v>
      </c>
      <c r="F655" s="27" t="str">
        <f>IF('SAISIE FORMATION'!$D655=" "," ",(VLOOKUP('SAISIE FORMATION'!$D655,'tableau agent'!$B$6:$F$100,3,0)))</f>
        <v xml:space="preserve"> </v>
      </c>
      <c r="G655" s="25"/>
      <c r="H655" s="25"/>
      <c r="I655" s="17" t="str">
        <f>IF('SAISIE FORMATION'!$H655="OUI",'SAISIE FORMATION'!$G655+1460,"")</f>
        <v/>
      </c>
    </row>
    <row r="656" spans="2:9" ht="18" customHeight="1" x14ac:dyDescent="0.3">
      <c r="B656" s="23" t="s">
        <v>35</v>
      </c>
      <c r="C656" s="4" t="str">
        <f>IF(B656=" "," ",(VLOOKUP(B656,'tableau formation'!$B$6:$E$172,2,0)))</f>
        <v xml:space="preserve"> </v>
      </c>
      <c r="D656" s="26" t="s">
        <v>35</v>
      </c>
      <c r="E656" s="27" t="str">
        <f>IF('SAISIE FORMATION'!$D656=" "," ",(VLOOKUP('SAISIE FORMATION'!$D656,'tableau agent'!$B$6:$F$100,2,0)))</f>
        <v xml:space="preserve"> </v>
      </c>
      <c r="F656" s="27" t="str">
        <f>IF('SAISIE FORMATION'!$D656=" "," ",(VLOOKUP('SAISIE FORMATION'!$D656,'tableau agent'!$B$6:$F$100,3,0)))</f>
        <v xml:space="preserve"> </v>
      </c>
      <c r="G656" s="25"/>
      <c r="H656" s="25"/>
      <c r="I656" s="17" t="str">
        <f>IF('SAISIE FORMATION'!$H656="OUI",'SAISIE FORMATION'!$G656+1460,"")</f>
        <v/>
      </c>
    </row>
    <row r="657" spans="2:9" ht="18" customHeight="1" x14ac:dyDescent="0.3">
      <c r="B657" s="23" t="s">
        <v>35</v>
      </c>
      <c r="C657" s="4" t="str">
        <f>IF(B657=" "," ",(VLOOKUP(B657,'tableau formation'!$B$6:$E$172,2,0)))</f>
        <v xml:space="preserve"> </v>
      </c>
      <c r="D657" s="26" t="s">
        <v>35</v>
      </c>
      <c r="E657" s="27" t="str">
        <f>IF('SAISIE FORMATION'!$D657=" "," ",(VLOOKUP('SAISIE FORMATION'!$D657,'tableau agent'!$B$6:$F$100,2,0)))</f>
        <v xml:space="preserve"> </v>
      </c>
      <c r="F657" s="27" t="str">
        <f>IF('SAISIE FORMATION'!$D657=" "," ",(VLOOKUP('SAISIE FORMATION'!$D657,'tableau agent'!$B$6:$F$100,3,0)))</f>
        <v xml:space="preserve"> </v>
      </c>
      <c r="G657" s="25"/>
      <c r="H657" s="25"/>
      <c r="I657" s="17" t="str">
        <f>IF('SAISIE FORMATION'!$H657="OUI",'SAISIE FORMATION'!$G657+1460,"")</f>
        <v/>
      </c>
    </row>
    <row r="658" spans="2:9" ht="18" customHeight="1" x14ac:dyDescent="0.3">
      <c r="B658" s="23" t="s">
        <v>35</v>
      </c>
      <c r="C658" s="4" t="str">
        <f>IF(B658=" "," ",(VLOOKUP(B658,'tableau formation'!$B$6:$E$172,2,0)))</f>
        <v xml:space="preserve"> </v>
      </c>
      <c r="D658" s="26" t="s">
        <v>35</v>
      </c>
      <c r="E658" s="27" t="str">
        <f>IF('SAISIE FORMATION'!$D658=" "," ",(VLOOKUP('SAISIE FORMATION'!$D658,'tableau agent'!$B$6:$F$100,2,0)))</f>
        <v xml:space="preserve"> </v>
      </c>
      <c r="F658" s="27" t="str">
        <f>IF('SAISIE FORMATION'!$D658=" "," ",(VLOOKUP('SAISIE FORMATION'!$D658,'tableau agent'!$B$6:$F$100,3,0)))</f>
        <v xml:space="preserve"> </v>
      </c>
      <c r="G658" s="25"/>
      <c r="H658" s="25"/>
      <c r="I658" s="17" t="str">
        <f>IF('SAISIE FORMATION'!$H658="OUI",'SAISIE FORMATION'!$G658+1460,"")</f>
        <v/>
      </c>
    </row>
    <row r="659" spans="2:9" ht="18" customHeight="1" x14ac:dyDescent="0.3">
      <c r="B659" s="23" t="s">
        <v>35</v>
      </c>
      <c r="C659" s="4" t="str">
        <f>IF(B659=" "," ",(VLOOKUP(B659,'tableau formation'!$B$6:$E$172,2,0)))</f>
        <v xml:space="preserve"> </v>
      </c>
      <c r="D659" s="26" t="s">
        <v>35</v>
      </c>
      <c r="E659" s="27" t="str">
        <f>IF('SAISIE FORMATION'!$D659=" "," ",(VLOOKUP('SAISIE FORMATION'!$D659,'tableau agent'!$B$6:$F$100,2,0)))</f>
        <v xml:space="preserve"> </v>
      </c>
      <c r="F659" s="27" t="str">
        <f>IF('SAISIE FORMATION'!$D659=" "," ",(VLOOKUP('SAISIE FORMATION'!$D659,'tableau agent'!$B$6:$F$100,3,0)))</f>
        <v xml:space="preserve"> </v>
      </c>
      <c r="G659" s="25"/>
      <c r="H659" s="25"/>
      <c r="I659" s="17" t="str">
        <f>IF('SAISIE FORMATION'!$H659="OUI",'SAISIE FORMATION'!$G659+1460,"")</f>
        <v/>
      </c>
    </row>
    <row r="660" spans="2:9" ht="18" customHeight="1" x14ac:dyDescent="0.3">
      <c r="B660" s="23" t="s">
        <v>35</v>
      </c>
      <c r="C660" s="4" t="str">
        <f>IF(B660=" "," ",(VLOOKUP(B660,'tableau formation'!$B$6:$E$172,2,0)))</f>
        <v xml:space="preserve"> </v>
      </c>
      <c r="D660" s="26" t="s">
        <v>35</v>
      </c>
      <c r="E660" s="27" t="str">
        <f>IF('SAISIE FORMATION'!$D660=" "," ",(VLOOKUP('SAISIE FORMATION'!$D660,'tableau agent'!$B$6:$F$100,2,0)))</f>
        <v xml:space="preserve"> </v>
      </c>
      <c r="F660" s="27" t="str">
        <f>IF('SAISIE FORMATION'!$D660=" "," ",(VLOOKUP('SAISIE FORMATION'!$D660,'tableau agent'!$B$6:$F$100,3,0)))</f>
        <v xml:space="preserve"> </v>
      </c>
      <c r="G660" s="25"/>
      <c r="H660" s="25"/>
      <c r="I660" s="17" t="str">
        <f>IF('SAISIE FORMATION'!$H660="OUI",'SAISIE FORMATION'!$G660+1460,"")</f>
        <v/>
      </c>
    </row>
    <row r="661" spans="2:9" ht="18" customHeight="1" x14ac:dyDescent="0.3">
      <c r="B661" s="23" t="s">
        <v>35</v>
      </c>
      <c r="C661" s="4" t="str">
        <f>IF(B661=" "," ",(VLOOKUP(B661,'tableau formation'!$B$6:$E$172,2,0)))</f>
        <v xml:space="preserve"> </v>
      </c>
      <c r="D661" s="26" t="s">
        <v>35</v>
      </c>
      <c r="E661" s="27" t="str">
        <f>IF('SAISIE FORMATION'!$D661=" "," ",(VLOOKUP('SAISIE FORMATION'!$D661,'tableau agent'!$B$6:$F$100,2,0)))</f>
        <v xml:space="preserve"> </v>
      </c>
      <c r="F661" s="27" t="str">
        <f>IF('SAISIE FORMATION'!$D661=" "," ",(VLOOKUP('SAISIE FORMATION'!$D661,'tableau agent'!$B$6:$F$100,3,0)))</f>
        <v xml:space="preserve"> </v>
      </c>
      <c r="G661" s="25"/>
      <c r="H661" s="25"/>
      <c r="I661" s="17" t="str">
        <f>IF('SAISIE FORMATION'!$H661="OUI",'SAISIE FORMATION'!$G661+1460,"")</f>
        <v/>
      </c>
    </row>
    <row r="662" spans="2:9" ht="18" customHeight="1" x14ac:dyDescent="0.3">
      <c r="B662" s="23" t="s">
        <v>35</v>
      </c>
      <c r="C662" s="4" t="str">
        <f>IF(B662=" "," ",(VLOOKUP(B662,'tableau formation'!$B$6:$E$172,2,0)))</f>
        <v xml:space="preserve"> </v>
      </c>
      <c r="D662" s="26" t="s">
        <v>35</v>
      </c>
      <c r="E662" s="27" t="str">
        <f>IF('SAISIE FORMATION'!$D662=" "," ",(VLOOKUP('SAISIE FORMATION'!$D662,'tableau agent'!$B$6:$F$100,2,0)))</f>
        <v xml:space="preserve"> </v>
      </c>
      <c r="F662" s="27" t="str">
        <f>IF('SAISIE FORMATION'!$D662=" "," ",(VLOOKUP('SAISIE FORMATION'!$D662,'tableau agent'!$B$6:$F$100,3,0)))</f>
        <v xml:space="preserve"> </v>
      </c>
      <c r="G662" s="25"/>
      <c r="H662" s="25"/>
      <c r="I662" s="17" t="str">
        <f>IF('SAISIE FORMATION'!$H662="OUI",'SAISIE FORMATION'!$G662+1460,"")</f>
        <v/>
      </c>
    </row>
    <row r="663" spans="2:9" ht="18" customHeight="1" x14ac:dyDescent="0.3">
      <c r="B663" s="23" t="s">
        <v>35</v>
      </c>
      <c r="C663" s="4" t="str">
        <f>IF(B663=" "," ",(VLOOKUP(B663,'tableau formation'!$B$6:$E$172,2,0)))</f>
        <v xml:space="preserve"> </v>
      </c>
      <c r="D663" s="26" t="s">
        <v>35</v>
      </c>
      <c r="E663" s="27" t="str">
        <f>IF('SAISIE FORMATION'!$D663=" "," ",(VLOOKUP('SAISIE FORMATION'!$D663,'tableau agent'!$B$6:$F$100,2,0)))</f>
        <v xml:space="preserve"> </v>
      </c>
      <c r="F663" s="27" t="str">
        <f>IF('SAISIE FORMATION'!$D663=" "," ",(VLOOKUP('SAISIE FORMATION'!$D663,'tableau agent'!$B$6:$F$100,3,0)))</f>
        <v xml:space="preserve"> </v>
      </c>
      <c r="G663" s="25"/>
      <c r="H663" s="25"/>
      <c r="I663" s="17" t="str">
        <f>IF('SAISIE FORMATION'!$H663="OUI",'SAISIE FORMATION'!$G663+1460,"")</f>
        <v/>
      </c>
    </row>
    <row r="664" spans="2:9" ht="18" customHeight="1" x14ac:dyDescent="0.3">
      <c r="B664" s="23" t="s">
        <v>35</v>
      </c>
      <c r="C664" s="4" t="str">
        <f>IF(B664=" "," ",(VLOOKUP(B664,'tableau formation'!$B$6:$E$172,2,0)))</f>
        <v xml:space="preserve"> </v>
      </c>
      <c r="D664" s="26" t="s">
        <v>35</v>
      </c>
      <c r="E664" s="27" t="str">
        <f>IF('SAISIE FORMATION'!$D664=" "," ",(VLOOKUP('SAISIE FORMATION'!$D664,'tableau agent'!$B$6:$F$100,2,0)))</f>
        <v xml:space="preserve"> </v>
      </c>
      <c r="F664" s="27" t="str">
        <f>IF('SAISIE FORMATION'!$D664=" "," ",(VLOOKUP('SAISIE FORMATION'!$D664,'tableau agent'!$B$6:$F$100,3,0)))</f>
        <v xml:space="preserve"> </v>
      </c>
      <c r="G664" s="25"/>
      <c r="H664" s="25"/>
      <c r="I664" s="17" t="str">
        <f>IF('SAISIE FORMATION'!$H664="OUI",'SAISIE FORMATION'!$G664+1460,"")</f>
        <v/>
      </c>
    </row>
    <row r="665" spans="2:9" ht="18" customHeight="1" x14ac:dyDescent="0.3">
      <c r="B665" s="23" t="s">
        <v>35</v>
      </c>
      <c r="C665" s="4" t="str">
        <f>IF(B665=" "," ",(VLOOKUP(B665,'tableau formation'!$B$6:$E$172,2,0)))</f>
        <v xml:space="preserve"> </v>
      </c>
      <c r="D665" s="26" t="s">
        <v>35</v>
      </c>
      <c r="E665" s="27" t="str">
        <f>IF('SAISIE FORMATION'!$D665=" "," ",(VLOOKUP('SAISIE FORMATION'!$D665,'tableau agent'!$B$6:$F$100,2,0)))</f>
        <v xml:space="preserve"> </v>
      </c>
      <c r="F665" s="27" t="str">
        <f>IF('SAISIE FORMATION'!$D665=" "," ",(VLOOKUP('SAISIE FORMATION'!$D665,'tableau agent'!$B$6:$F$100,3,0)))</f>
        <v xml:space="preserve"> </v>
      </c>
      <c r="G665" s="25"/>
      <c r="H665" s="25"/>
      <c r="I665" s="17" t="str">
        <f>IF('SAISIE FORMATION'!$H665="OUI",'SAISIE FORMATION'!$G665+1460,"")</f>
        <v/>
      </c>
    </row>
    <row r="666" spans="2:9" ht="18" customHeight="1" x14ac:dyDescent="0.3">
      <c r="B666" s="23" t="s">
        <v>35</v>
      </c>
      <c r="C666" s="4" t="str">
        <f>IF(B666=" "," ",(VLOOKUP(B666,'tableau formation'!$B$6:$E$172,2,0)))</f>
        <v xml:space="preserve"> </v>
      </c>
      <c r="D666" s="26" t="s">
        <v>35</v>
      </c>
      <c r="E666" s="27" t="str">
        <f>IF('SAISIE FORMATION'!$D666=" "," ",(VLOOKUP('SAISIE FORMATION'!$D666,'tableau agent'!$B$6:$F$100,2,0)))</f>
        <v xml:space="preserve"> </v>
      </c>
      <c r="F666" s="27" t="str">
        <f>IF('SAISIE FORMATION'!$D666=" "," ",(VLOOKUP('SAISIE FORMATION'!$D666,'tableau agent'!$B$6:$F$100,3,0)))</f>
        <v xml:space="preserve"> </v>
      </c>
      <c r="G666" s="25"/>
      <c r="H666" s="25"/>
      <c r="I666" s="17" t="str">
        <f>IF('SAISIE FORMATION'!$H666="OUI",'SAISIE FORMATION'!$G666+1460,"")</f>
        <v/>
      </c>
    </row>
    <row r="667" spans="2:9" ht="18" customHeight="1" x14ac:dyDescent="0.3">
      <c r="B667" s="23" t="s">
        <v>35</v>
      </c>
      <c r="C667" s="4" t="str">
        <f>IF(B667=" "," ",(VLOOKUP(B667,'tableau formation'!$B$6:$E$172,2,0)))</f>
        <v xml:space="preserve"> </v>
      </c>
      <c r="D667" s="26" t="s">
        <v>35</v>
      </c>
      <c r="E667" s="27" t="str">
        <f>IF('SAISIE FORMATION'!$D667=" "," ",(VLOOKUP('SAISIE FORMATION'!$D667,'tableau agent'!$B$6:$F$100,2,0)))</f>
        <v xml:space="preserve"> </v>
      </c>
      <c r="F667" s="27" t="str">
        <f>IF('SAISIE FORMATION'!$D667=" "," ",(VLOOKUP('SAISIE FORMATION'!$D667,'tableau agent'!$B$6:$F$100,3,0)))</f>
        <v xml:space="preserve"> </v>
      </c>
      <c r="G667" s="25"/>
      <c r="H667" s="25"/>
      <c r="I667" s="17" t="str">
        <f>IF('SAISIE FORMATION'!$H667="OUI",'SAISIE FORMATION'!$G667+1460,"")</f>
        <v/>
      </c>
    </row>
    <row r="668" spans="2:9" ht="18" customHeight="1" x14ac:dyDescent="0.3">
      <c r="B668" s="23" t="s">
        <v>35</v>
      </c>
      <c r="C668" s="4" t="str">
        <f>IF(B668=" "," ",(VLOOKUP(B668,'tableau formation'!$B$6:$E$172,2,0)))</f>
        <v xml:space="preserve"> </v>
      </c>
      <c r="D668" s="26" t="s">
        <v>35</v>
      </c>
      <c r="E668" s="27" t="str">
        <f>IF('SAISIE FORMATION'!$D668=" "," ",(VLOOKUP('SAISIE FORMATION'!$D668,'tableau agent'!$B$6:$F$100,2,0)))</f>
        <v xml:space="preserve"> </v>
      </c>
      <c r="F668" s="27" t="str">
        <f>IF('SAISIE FORMATION'!$D668=" "," ",(VLOOKUP('SAISIE FORMATION'!$D668,'tableau agent'!$B$6:$F$100,3,0)))</f>
        <v xml:space="preserve"> </v>
      </c>
      <c r="G668" s="25"/>
      <c r="H668" s="25"/>
      <c r="I668" s="17" t="str">
        <f>IF('SAISIE FORMATION'!$H668="OUI",'SAISIE FORMATION'!$G668+1460,"")</f>
        <v/>
      </c>
    </row>
    <row r="669" spans="2:9" ht="18" customHeight="1" x14ac:dyDescent="0.3">
      <c r="B669" s="23" t="s">
        <v>35</v>
      </c>
      <c r="C669" s="4" t="str">
        <f>IF(B669=" "," ",(VLOOKUP(B669,'tableau formation'!$B$6:$E$172,2,0)))</f>
        <v xml:space="preserve"> </v>
      </c>
      <c r="D669" s="26" t="s">
        <v>35</v>
      </c>
      <c r="E669" s="27" t="str">
        <f>IF('SAISIE FORMATION'!$D669=" "," ",(VLOOKUP('SAISIE FORMATION'!$D669,'tableau agent'!$B$6:$F$100,2,0)))</f>
        <v xml:space="preserve"> </v>
      </c>
      <c r="F669" s="27" t="str">
        <f>IF('SAISIE FORMATION'!$D669=" "," ",(VLOOKUP('SAISIE FORMATION'!$D669,'tableau agent'!$B$6:$F$100,3,0)))</f>
        <v xml:space="preserve"> </v>
      </c>
      <c r="G669" s="25"/>
      <c r="H669" s="25"/>
      <c r="I669" s="17" t="str">
        <f>IF('SAISIE FORMATION'!$H669="OUI",'SAISIE FORMATION'!$G669+1460,"")</f>
        <v/>
      </c>
    </row>
    <row r="670" spans="2:9" ht="18" customHeight="1" x14ac:dyDescent="0.3">
      <c r="B670" s="23" t="s">
        <v>35</v>
      </c>
      <c r="C670" s="4" t="str">
        <f>IF(B670=" "," ",(VLOOKUP(B670,'tableau formation'!$B$6:$E$172,2,0)))</f>
        <v xml:space="preserve"> </v>
      </c>
      <c r="D670" s="26" t="s">
        <v>35</v>
      </c>
      <c r="E670" s="27" t="str">
        <f>IF('SAISIE FORMATION'!$D670=" "," ",(VLOOKUP('SAISIE FORMATION'!$D670,'tableau agent'!$B$6:$F$100,2,0)))</f>
        <v xml:space="preserve"> </v>
      </c>
      <c r="F670" s="27" t="str">
        <f>IF('SAISIE FORMATION'!$D670=" "," ",(VLOOKUP('SAISIE FORMATION'!$D670,'tableau agent'!$B$6:$F$100,3,0)))</f>
        <v xml:space="preserve"> </v>
      </c>
      <c r="G670" s="25"/>
      <c r="H670" s="25"/>
      <c r="I670" s="17" t="str">
        <f>IF('SAISIE FORMATION'!$H670="OUI",'SAISIE FORMATION'!$G670+1460,"")</f>
        <v/>
      </c>
    </row>
    <row r="671" spans="2:9" ht="18" customHeight="1" x14ac:dyDescent="0.3">
      <c r="B671" s="23" t="s">
        <v>35</v>
      </c>
      <c r="C671" s="4" t="str">
        <f>IF(B671=" "," ",(VLOOKUP(B671,'tableau formation'!$B$6:$E$172,2,0)))</f>
        <v xml:space="preserve"> </v>
      </c>
      <c r="D671" s="26" t="s">
        <v>35</v>
      </c>
      <c r="E671" s="27" t="str">
        <f>IF('SAISIE FORMATION'!$D671=" "," ",(VLOOKUP('SAISIE FORMATION'!$D671,'tableau agent'!$B$6:$F$100,2,0)))</f>
        <v xml:space="preserve"> </v>
      </c>
      <c r="F671" s="27" t="str">
        <f>IF('SAISIE FORMATION'!$D671=" "," ",(VLOOKUP('SAISIE FORMATION'!$D671,'tableau agent'!$B$6:$F$100,3,0)))</f>
        <v xml:space="preserve"> </v>
      </c>
      <c r="G671" s="25"/>
      <c r="H671" s="25"/>
      <c r="I671" s="17" t="str">
        <f>IF('SAISIE FORMATION'!$H671="OUI",'SAISIE FORMATION'!$G671+1460,"")</f>
        <v/>
      </c>
    </row>
    <row r="672" spans="2:9" ht="18" customHeight="1" x14ac:dyDescent="0.3">
      <c r="B672" s="23" t="s">
        <v>35</v>
      </c>
      <c r="C672" s="4" t="str">
        <f>IF(B672=" "," ",(VLOOKUP(B672,'tableau formation'!$B$6:$E$172,2,0)))</f>
        <v xml:space="preserve"> </v>
      </c>
      <c r="D672" s="26" t="s">
        <v>35</v>
      </c>
      <c r="E672" s="27" t="str">
        <f>IF('SAISIE FORMATION'!$D672=" "," ",(VLOOKUP('SAISIE FORMATION'!$D672,'tableau agent'!$B$6:$F$100,2,0)))</f>
        <v xml:space="preserve"> </v>
      </c>
      <c r="F672" s="27" t="str">
        <f>IF('SAISIE FORMATION'!$D672=" "," ",(VLOOKUP('SAISIE FORMATION'!$D672,'tableau agent'!$B$6:$F$100,3,0)))</f>
        <v xml:space="preserve"> </v>
      </c>
      <c r="G672" s="25"/>
      <c r="H672" s="25"/>
      <c r="I672" s="17" t="str">
        <f>IF('SAISIE FORMATION'!$H672="OUI",'SAISIE FORMATION'!$G672+1460,"")</f>
        <v/>
      </c>
    </row>
    <row r="673" spans="2:9" ht="18" customHeight="1" x14ac:dyDescent="0.3">
      <c r="B673" s="23" t="s">
        <v>35</v>
      </c>
      <c r="C673" s="4" t="str">
        <f>IF(B673=" "," ",(VLOOKUP(B673,'tableau formation'!$B$6:$E$172,2,0)))</f>
        <v xml:space="preserve"> </v>
      </c>
      <c r="D673" s="26" t="s">
        <v>35</v>
      </c>
      <c r="E673" s="27" t="str">
        <f>IF('SAISIE FORMATION'!$D673=" "," ",(VLOOKUP('SAISIE FORMATION'!$D673,'tableau agent'!$B$6:$F$100,2,0)))</f>
        <v xml:space="preserve"> </v>
      </c>
      <c r="F673" s="27" t="str">
        <f>IF('SAISIE FORMATION'!$D673=" "," ",(VLOOKUP('SAISIE FORMATION'!$D673,'tableau agent'!$B$6:$F$100,3,0)))</f>
        <v xml:space="preserve"> </v>
      </c>
      <c r="G673" s="25"/>
      <c r="H673" s="25"/>
      <c r="I673" s="17" t="str">
        <f>IF('SAISIE FORMATION'!$H673="OUI",'SAISIE FORMATION'!$G673+1460,"")</f>
        <v/>
      </c>
    </row>
    <row r="674" spans="2:9" ht="18" customHeight="1" x14ac:dyDescent="0.3">
      <c r="B674" s="23" t="s">
        <v>35</v>
      </c>
      <c r="C674" s="4" t="str">
        <f>IF(B674=" "," ",(VLOOKUP(B674,'tableau formation'!$B$6:$E$172,2,0)))</f>
        <v xml:space="preserve"> </v>
      </c>
      <c r="D674" s="26" t="s">
        <v>35</v>
      </c>
      <c r="E674" s="27" t="str">
        <f>IF('SAISIE FORMATION'!$D674=" "," ",(VLOOKUP('SAISIE FORMATION'!$D674,'tableau agent'!$B$6:$F$100,2,0)))</f>
        <v xml:space="preserve"> </v>
      </c>
      <c r="F674" s="27" t="str">
        <f>IF('SAISIE FORMATION'!$D674=" "," ",(VLOOKUP('SAISIE FORMATION'!$D674,'tableau agent'!$B$6:$F$100,3,0)))</f>
        <v xml:space="preserve"> </v>
      </c>
      <c r="G674" s="25"/>
      <c r="H674" s="25"/>
      <c r="I674" s="17" t="str">
        <f>IF('SAISIE FORMATION'!$H674="OUI",'SAISIE FORMATION'!$G674+1460,"")</f>
        <v/>
      </c>
    </row>
    <row r="675" spans="2:9" ht="18" customHeight="1" x14ac:dyDescent="0.3">
      <c r="B675" s="23" t="s">
        <v>35</v>
      </c>
      <c r="C675" s="4" t="str">
        <f>IF(B675=" "," ",(VLOOKUP(B675,'tableau formation'!$B$6:$E$172,2,0)))</f>
        <v xml:space="preserve"> </v>
      </c>
      <c r="D675" s="26" t="s">
        <v>35</v>
      </c>
      <c r="E675" s="27" t="str">
        <f>IF('SAISIE FORMATION'!$D675=" "," ",(VLOOKUP('SAISIE FORMATION'!$D675,'tableau agent'!$B$6:$F$100,2,0)))</f>
        <v xml:space="preserve"> </v>
      </c>
      <c r="F675" s="27" t="str">
        <f>IF('SAISIE FORMATION'!$D675=" "," ",(VLOOKUP('SAISIE FORMATION'!$D675,'tableau agent'!$B$6:$F$100,3,0)))</f>
        <v xml:space="preserve"> </v>
      </c>
      <c r="G675" s="25"/>
      <c r="H675" s="25"/>
      <c r="I675" s="17" t="str">
        <f>IF('SAISIE FORMATION'!$H675="OUI",'SAISIE FORMATION'!$G675+1460,"")</f>
        <v/>
      </c>
    </row>
    <row r="676" spans="2:9" ht="18" customHeight="1" x14ac:dyDescent="0.3">
      <c r="B676" s="23" t="s">
        <v>35</v>
      </c>
      <c r="C676" s="4" t="str">
        <f>IF(B676=" "," ",(VLOOKUP(B676,'tableau formation'!$B$6:$E$172,2,0)))</f>
        <v xml:space="preserve"> </v>
      </c>
      <c r="D676" s="26" t="s">
        <v>35</v>
      </c>
      <c r="E676" s="27" t="str">
        <f>IF('SAISIE FORMATION'!$D676=" "," ",(VLOOKUP('SAISIE FORMATION'!$D676,'tableau agent'!$B$6:$F$100,2,0)))</f>
        <v xml:space="preserve"> </v>
      </c>
      <c r="F676" s="27" t="str">
        <f>IF('SAISIE FORMATION'!$D676=" "," ",(VLOOKUP('SAISIE FORMATION'!$D676,'tableau agent'!$B$6:$F$100,3,0)))</f>
        <v xml:space="preserve"> </v>
      </c>
      <c r="G676" s="25"/>
      <c r="H676" s="25"/>
      <c r="I676" s="17" t="str">
        <f>IF('SAISIE FORMATION'!$H676="OUI",'SAISIE FORMATION'!$G676+1460,"")</f>
        <v/>
      </c>
    </row>
    <row r="677" spans="2:9" ht="18" customHeight="1" x14ac:dyDescent="0.3">
      <c r="B677" s="23" t="s">
        <v>35</v>
      </c>
      <c r="C677" s="4" t="str">
        <f>IF(B677=" "," ",(VLOOKUP(B677,'tableau formation'!$B$6:$E$172,2,0)))</f>
        <v xml:space="preserve"> </v>
      </c>
      <c r="D677" s="26" t="s">
        <v>35</v>
      </c>
      <c r="E677" s="27" t="str">
        <f>IF('SAISIE FORMATION'!$D677=" "," ",(VLOOKUP('SAISIE FORMATION'!$D677,'tableau agent'!$B$6:$F$100,2,0)))</f>
        <v xml:space="preserve"> </v>
      </c>
      <c r="F677" s="27" t="str">
        <f>IF('SAISIE FORMATION'!$D677=" "," ",(VLOOKUP('SAISIE FORMATION'!$D677,'tableau agent'!$B$6:$F$100,3,0)))</f>
        <v xml:space="preserve"> </v>
      </c>
      <c r="G677" s="25"/>
      <c r="H677" s="25"/>
      <c r="I677" s="17" t="str">
        <f>IF('SAISIE FORMATION'!$H677="OUI",'SAISIE FORMATION'!$G677+1460,"")</f>
        <v/>
      </c>
    </row>
    <row r="678" spans="2:9" ht="18" customHeight="1" x14ac:dyDescent="0.3">
      <c r="B678" s="23" t="s">
        <v>35</v>
      </c>
      <c r="C678" s="4" t="str">
        <f>IF(B678=" "," ",(VLOOKUP(B678,'tableau formation'!$B$6:$E$172,2,0)))</f>
        <v xml:space="preserve"> </v>
      </c>
      <c r="D678" s="26" t="s">
        <v>35</v>
      </c>
      <c r="E678" s="27" t="str">
        <f>IF('SAISIE FORMATION'!$D678=" "," ",(VLOOKUP('SAISIE FORMATION'!$D678,'tableau agent'!$B$6:$F$100,2,0)))</f>
        <v xml:space="preserve"> </v>
      </c>
      <c r="F678" s="27" t="str">
        <f>IF('SAISIE FORMATION'!$D678=" "," ",(VLOOKUP('SAISIE FORMATION'!$D678,'tableau agent'!$B$6:$F$100,3,0)))</f>
        <v xml:space="preserve"> </v>
      </c>
      <c r="G678" s="25"/>
      <c r="H678" s="25"/>
      <c r="I678" s="17" t="str">
        <f>IF('SAISIE FORMATION'!$H678="OUI",'SAISIE FORMATION'!$G678+1460,"")</f>
        <v/>
      </c>
    </row>
    <row r="679" spans="2:9" ht="18" customHeight="1" x14ac:dyDescent="0.3">
      <c r="B679" s="23" t="s">
        <v>35</v>
      </c>
      <c r="C679" s="4" t="str">
        <f>IF(B679=" "," ",(VLOOKUP(B679,'tableau formation'!$B$6:$E$172,2,0)))</f>
        <v xml:space="preserve"> </v>
      </c>
      <c r="D679" s="26" t="s">
        <v>35</v>
      </c>
      <c r="E679" s="27" t="str">
        <f>IF('SAISIE FORMATION'!$D679=" "," ",(VLOOKUP('SAISIE FORMATION'!$D679,'tableau agent'!$B$6:$F$100,2,0)))</f>
        <v xml:space="preserve"> </v>
      </c>
      <c r="F679" s="27" t="str">
        <f>IF('SAISIE FORMATION'!$D679=" "," ",(VLOOKUP('SAISIE FORMATION'!$D679,'tableau agent'!$B$6:$F$100,3,0)))</f>
        <v xml:space="preserve"> </v>
      </c>
      <c r="G679" s="25"/>
      <c r="H679" s="25"/>
      <c r="I679" s="17" t="str">
        <f>IF('SAISIE FORMATION'!$H679="OUI",'SAISIE FORMATION'!$G679+1460,"")</f>
        <v/>
      </c>
    </row>
    <row r="680" spans="2:9" ht="18" customHeight="1" x14ac:dyDescent="0.3">
      <c r="B680" s="23" t="s">
        <v>35</v>
      </c>
      <c r="C680" s="4" t="str">
        <f>IF(B680=" "," ",(VLOOKUP(B680,'tableau formation'!$B$6:$E$172,2,0)))</f>
        <v xml:space="preserve"> </v>
      </c>
      <c r="D680" s="26" t="s">
        <v>35</v>
      </c>
      <c r="E680" s="27" t="str">
        <f>IF('SAISIE FORMATION'!$D680=" "," ",(VLOOKUP('SAISIE FORMATION'!$D680,'tableau agent'!$B$6:$F$100,2,0)))</f>
        <v xml:space="preserve"> </v>
      </c>
      <c r="F680" s="27" t="str">
        <f>IF('SAISIE FORMATION'!$D680=" "," ",(VLOOKUP('SAISIE FORMATION'!$D680,'tableau agent'!$B$6:$F$100,3,0)))</f>
        <v xml:space="preserve"> </v>
      </c>
      <c r="G680" s="25"/>
      <c r="H680" s="25"/>
      <c r="I680" s="17" t="str">
        <f>IF('SAISIE FORMATION'!$H680="OUI",'SAISIE FORMATION'!$G680+1460,"")</f>
        <v/>
      </c>
    </row>
    <row r="681" spans="2:9" ht="18" customHeight="1" x14ac:dyDescent="0.3">
      <c r="B681" s="23" t="s">
        <v>35</v>
      </c>
      <c r="C681" s="4" t="str">
        <f>IF(B681=" "," ",(VLOOKUP(B681,'tableau formation'!$B$6:$E$172,2,0)))</f>
        <v xml:space="preserve"> </v>
      </c>
      <c r="D681" s="26" t="s">
        <v>35</v>
      </c>
      <c r="E681" s="27" t="str">
        <f>IF('SAISIE FORMATION'!$D681=" "," ",(VLOOKUP('SAISIE FORMATION'!$D681,'tableau agent'!$B$6:$F$100,2,0)))</f>
        <v xml:space="preserve"> </v>
      </c>
      <c r="F681" s="27" t="str">
        <f>IF('SAISIE FORMATION'!$D681=" "," ",(VLOOKUP('SAISIE FORMATION'!$D681,'tableau agent'!$B$6:$F$100,3,0)))</f>
        <v xml:space="preserve"> </v>
      </c>
      <c r="G681" s="25"/>
      <c r="H681" s="25"/>
      <c r="I681" s="17" t="str">
        <f>IF('SAISIE FORMATION'!$H681="OUI",'SAISIE FORMATION'!$G681+1460,"")</f>
        <v/>
      </c>
    </row>
    <row r="682" spans="2:9" ht="18" customHeight="1" x14ac:dyDescent="0.3">
      <c r="B682" s="23" t="s">
        <v>35</v>
      </c>
      <c r="C682" s="4" t="str">
        <f>IF(B682=" "," ",(VLOOKUP(B682,'tableau formation'!$B$6:$E$172,2,0)))</f>
        <v xml:space="preserve"> </v>
      </c>
      <c r="D682" s="26" t="s">
        <v>35</v>
      </c>
      <c r="E682" s="27" t="str">
        <f>IF('SAISIE FORMATION'!$D682=" "," ",(VLOOKUP('SAISIE FORMATION'!$D682,'tableau agent'!$B$6:$F$100,2,0)))</f>
        <v xml:space="preserve"> </v>
      </c>
      <c r="F682" s="27" t="str">
        <f>IF('SAISIE FORMATION'!$D682=" "," ",(VLOOKUP('SAISIE FORMATION'!$D682,'tableau agent'!$B$6:$F$100,3,0)))</f>
        <v xml:space="preserve"> </v>
      </c>
      <c r="G682" s="25"/>
      <c r="H682" s="25"/>
      <c r="I682" s="17" t="str">
        <f>IF('SAISIE FORMATION'!$H682="OUI",'SAISIE FORMATION'!$G682+1460,"")</f>
        <v/>
      </c>
    </row>
    <row r="683" spans="2:9" ht="18" customHeight="1" x14ac:dyDescent="0.3">
      <c r="B683" s="23" t="s">
        <v>35</v>
      </c>
      <c r="C683" s="4" t="str">
        <f>IF(B683=" "," ",(VLOOKUP(B683,'tableau formation'!$B$6:$E$172,2,0)))</f>
        <v xml:space="preserve"> </v>
      </c>
      <c r="D683" s="26" t="s">
        <v>35</v>
      </c>
      <c r="E683" s="27" t="str">
        <f>IF('SAISIE FORMATION'!$D683=" "," ",(VLOOKUP('SAISIE FORMATION'!$D683,'tableau agent'!$B$6:$F$100,2,0)))</f>
        <v xml:space="preserve"> </v>
      </c>
      <c r="F683" s="27" t="str">
        <f>IF('SAISIE FORMATION'!$D683=" "," ",(VLOOKUP('SAISIE FORMATION'!$D683,'tableau agent'!$B$6:$F$100,3,0)))</f>
        <v xml:space="preserve"> </v>
      </c>
      <c r="G683" s="25"/>
      <c r="H683" s="25"/>
      <c r="I683" s="17" t="str">
        <f>IF('SAISIE FORMATION'!$H683="OUI",'SAISIE FORMATION'!$G683+1460,"")</f>
        <v/>
      </c>
    </row>
    <row r="684" spans="2:9" ht="18" customHeight="1" x14ac:dyDescent="0.3">
      <c r="B684" s="23" t="s">
        <v>35</v>
      </c>
      <c r="C684" s="4" t="str">
        <f>IF(B684=" "," ",(VLOOKUP(B684,'tableau formation'!$B$6:$E$172,2,0)))</f>
        <v xml:space="preserve"> </v>
      </c>
      <c r="D684" s="26" t="s">
        <v>35</v>
      </c>
      <c r="E684" s="27" t="str">
        <f>IF('SAISIE FORMATION'!$D684=" "," ",(VLOOKUP('SAISIE FORMATION'!$D684,'tableau agent'!$B$6:$F$100,2,0)))</f>
        <v xml:space="preserve"> </v>
      </c>
      <c r="F684" s="27" t="str">
        <f>IF('SAISIE FORMATION'!$D684=" "," ",(VLOOKUP('SAISIE FORMATION'!$D684,'tableau agent'!$B$6:$F$100,3,0)))</f>
        <v xml:space="preserve"> </v>
      </c>
      <c r="G684" s="25"/>
      <c r="H684" s="25"/>
      <c r="I684" s="17" t="str">
        <f>IF('SAISIE FORMATION'!$H684="OUI",'SAISIE FORMATION'!$G684+1460,"")</f>
        <v/>
      </c>
    </row>
    <row r="685" spans="2:9" ht="18" customHeight="1" x14ac:dyDescent="0.3">
      <c r="B685" s="23" t="s">
        <v>35</v>
      </c>
      <c r="C685" s="4" t="str">
        <f>IF(B685=" "," ",(VLOOKUP(B685,'tableau formation'!$B$6:$E$172,2,0)))</f>
        <v xml:space="preserve"> </v>
      </c>
      <c r="D685" s="26" t="s">
        <v>35</v>
      </c>
      <c r="E685" s="27" t="str">
        <f>IF('SAISIE FORMATION'!$D685=" "," ",(VLOOKUP('SAISIE FORMATION'!$D685,'tableau agent'!$B$6:$F$100,2,0)))</f>
        <v xml:space="preserve"> </v>
      </c>
      <c r="F685" s="27" t="str">
        <f>IF('SAISIE FORMATION'!$D685=" "," ",(VLOOKUP('SAISIE FORMATION'!$D685,'tableau agent'!$B$6:$F$100,3,0)))</f>
        <v xml:space="preserve"> </v>
      </c>
      <c r="G685" s="25"/>
      <c r="H685" s="25"/>
      <c r="I685" s="17" t="str">
        <f>IF('SAISIE FORMATION'!$H685="OUI",'SAISIE FORMATION'!$G685+1460,"")</f>
        <v/>
      </c>
    </row>
    <row r="686" spans="2:9" ht="18" customHeight="1" x14ac:dyDescent="0.3">
      <c r="B686" s="23" t="s">
        <v>35</v>
      </c>
      <c r="C686" s="4" t="str">
        <f>IF(B686=" "," ",(VLOOKUP(B686,'tableau formation'!$B$6:$E$172,2,0)))</f>
        <v xml:space="preserve"> </v>
      </c>
      <c r="D686" s="26" t="s">
        <v>35</v>
      </c>
      <c r="E686" s="27" t="str">
        <f>IF('SAISIE FORMATION'!$D686=" "," ",(VLOOKUP('SAISIE FORMATION'!$D686,'tableau agent'!$B$6:$F$100,2,0)))</f>
        <v xml:space="preserve"> </v>
      </c>
      <c r="F686" s="27" t="str">
        <f>IF('SAISIE FORMATION'!$D686=" "," ",(VLOOKUP('SAISIE FORMATION'!$D686,'tableau agent'!$B$6:$F$100,3,0)))</f>
        <v xml:space="preserve"> </v>
      </c>
      <c r="G686" s="25"/>
      <c r="H686" s="25"/>
      <c r="I686" s="17" t="str">
        <f>IF('SAISIE FORMATION'!$H686="OUI",'SAISIE FORMATION'!$G686+1460,"")</f>
        <v/>
      </c>
    </row>
    <row r="687" spans="2:9" ht="18" customHeight="1" x14ac:dyDescent="0.3">
      <c r="B687" s="23" t="s">
        <v>35</v>
      </c>
      <c r="C687" s="4" t="str">
        <f>IF(B687=" "," ",(VLOOKUP(B687,'tableau formation'!$B$6:$E$172,2,0)))</f>
        <v xml:space="preserve"> </v>
      </c>
      <c r="D687" s="26" t="s">
        <v>35</v>
      </c>
      <c r="E687" s="27" t="str">
        <f>IF('SAISIE FORMATION'!$D687=" "," ",(VLOOKUP('SAISIE FORMATION'!$D687,'tableau agent'!$B$6:$F$100,2,0)))</f>
        <v xml:space="preserve"> </v>
      </c>
      <c r="F687" s="27" t="str">
        <f>IF('SAISIE FORMATION'!$D687=" "," ",(VLOOKUP('SAISIE FORMATION'!$D687,'tableau agent'!$B$6:$F$100,3,0)))</f>
        <v xml:space="preserve"> </v>
      </c>
      <c r="G687" s="25"/>
      <c r="H687" s="25"/>
      <c r="I687" s="17" t="str">
        <f>IF('SAISIE FORMATION'!$H687="OUI",'SAISIE FORMATION'!$G687+1460,"")</f>
        <v/>
      </c>
    </row>
    <row r="688" spans="2:9" ht="18" customHeight="1" x14ac:dyDescent="0.3">
      <c r="B688" s="23" t="s">
        <v>35</v>
      </c>
      <c r="C688" s="4" t="str">
        <f>IF(B688=" "," ",(VLOOKUP(B688,'tableau formation'!$B$6:$E$172,2,0)))</f>
        <v xml:space="preserve"> </v>
      </c>
      <c r="D688" s="26" t="s">
        <v>35</v>
      </c>
      <c r="E688" s="27" t="str">
        <f>IF('SAISIE FORMATION'!$D688=" "," ",(VLOOKUP('SAISIE FORMATION'!$D688,'tableau agent'!$B$6:$F$100,2,0)))</f>
        <v xml:space="preserve"> </v>
      </c>
      <c r="F688" s="27" t="str">
        <f>IF('SAISIE FORMATION'!$D688=" "," ",(VLOOKUP('SAISIE FORMATION'!$D688,'tableau agent'!$B$6:$F$100,3,0)))</f>
        <v xml:space="preserve"> </v>
      </c>
      <c r="G688" s="25"/>
      <c r="H688" s="25"/>
      <c r="I688" s="17" t="str">
        <f>IF('SAISIE FORMATION'!$H688="OUI",'SAISIE FORMATION'!$G688+1460,"")</f>
        <v/>
      </c>
    </row>
    <row r="689" spans="2:9" ht="18" customHeight="1" x14ac:dyDescent="0.3">
      <c r="B689" s="23" t="s">
        <v>35</v>
      </c>
      <c r="C689" s="4" t="str">
        <f>IF(B689=" "," ",(VLOOKUP(B689,'tableau formation'!$B$6:$E$172,2,0)))</f>
        <v xml:space="preserve"> </v>
      </c>
      <c r="D689" s="26" t="s">
        <v>35</v>
      </c>
      <c r="E689" s="27" t="str">
        <f>IF('SAISIE FORMATION'!$D689=" "," ",(VLOOKUP('SAISIE FORMATION'!$D689,'tableau agent'!$B$6:$F$100,2,0)))</f>
        <v xml:space="preserve"> </v>
      </c>
      <c r="F689" s="27" t="str">
        <f>IF('SAISIE FORMATION'!$D689=" "," ",(VLOOKUP('SAISIE FORMATION'!$D689,'tableau agent'!$B$6:$F$100,3,0)))</f>
        <v xml:space="preserve"> </v>
      </c>
      <c r="G689" s="25"/>
      <c r="H689" s="25"/>
      <c r="I689" s="17" t="str">
        <f>IF('SAISIE FORMATION'!$H689="OUI",'SAISIE FORMATION'!$G689+1460,"")</f>
        <v/>
      </c>
    </row>
    <row r="690" spans="2:9" ht="18" customHeight="1" x14ac:dyDescent="0.3">
      <c r="B690" s="23" t="s">
        <v>35</v>
      </c>
      <c r="C690" s="4" t="str">
        <f>IF(B690=" "," ",(VLOOKUP(B690,'tableau formation'!$B$6:$E$172,2,0)))</f>
        <v xml:space="preserve"> </v>
      </c>
      <c r="D690" s="26" t="s">
        <v>35</v>
      </c>
      <c r="E690" s="27" t="str">
        <f>IF('SAISIE FORMATION'!$D690=" "," ",(VLOOKUP('SAISIE FORMATION'!$D690,'tableau agent'!$B$6:$F$100,2,0)))</f>
        <v xml:space="preserve"> </v>
      </c>
      <c r="F690" s="27" t="str">
        <f>IF('SAISIE FORMATION'!$D690=" "," ",(VLOOKUP('SAISIE FORMATION'!$D690,'tableau agent'!$B$6:$F$100,3,0)))</f>
        <v xml:space="preserve"> </v>
      </c>
      <c r="G690" s="25"/>
      <c r="H690" s="25"/>
      <c r="I690" s="17" t="str">
        <f>IF('SAISIE FORMATION'!$H690="OUI",'SAISIE FORMATION'!$G690+1460,"")</f>
        <v/>
      </c>
    </row>
    <row r="691" spans="2:9" ht="18" customHeight="1" x14ac:dyDescent="0.3">
      <c r="B691" s="23" t="s">
        <v>35</v>
      </c>
      <c r="C691" s="4" t="str">
        <f>IF(B691=" "," ",(VLOOKUP(B691,'tableau formation'!$B$6:$E$172,2,0)))</f>
        <v xml:space="preserve"> </v>
      </c>
      <c r="D691" s="26" t="s">
        <v>35</v>
      </c>
      <c r="E691" s="27" t="str">
        <f>IF('SAISIE FORMATION'!$D691=" "," ",(VLOOKUP('SAISIE FORMATION'!$D691,'tableau agent'!$B$6:$F$100,2,0)))</f>
        <v xml:space="preserve"> </v>
      </c>
      <c r="F691" s="27" t="str">
        <f>IF('SAISIE FORMATION'!$D691=" "," ",(VLOOKUP('SAISIE FORMATION'!$D691,'tableau agent'!$B$6:$F$100,3,0)))</f>
        <v xml:space="preserve"> </v>
      </c>
      <c r="G691" s="25"/>
      <c r="H691" s="25"/>
      <c r="I691" s="17" t="str">
        <f>IF('SAISIE FORMATION'!$H691="OUI",'SAISIE FORMATION'!$G691+1460,"")</f>
        <v/>
      </c>
    </row>
    <row r="692" spans="2:9" ht="18" customHeight="1" x14ac:dyDescent="0.3">
      <c r="B692" s="23" t="s">
        <v>35</v>
      </c>
      <c r="C692" s="4" t="str">
        <f>IF(B692=" "," ",(VLOOKUP(B692,'tableau formation'!$B$6:$E$172,2,0)))</f>
        <v xml:space="preserve"> </v>
      </c>
      <c r="D692" s="26" t="s">
        <v>35</v>
      </c>
      <c r="E692" s="27" t="str">
        <f>IF('SAISIE FORMATION'!$D692=" "," ",(VLOOKUP('SAISIE FORMATION'!$D692,'tableau agent'!$B$6:$F$100,2,0)))</f>
        <v xml:space="preserve"> </v>
      </c>
      <c r="F692" s="27" t="str">
        <f>IF('SAISIE FORMATION'!$D692=" "," ",(VLOOKUP('SAISIE FORMATION'!$D692,'tableau agent'!$B$6:$F$100,3,0)))</f>
        <v xml:space="preserve"> </v>
      </c>
      <c r="G692" s="25"/>
      <c r="H692" s="25"/>
      <c r="I692" s="17" t="str">
        <f>IF('SAISIE FORMATION'!$H692="OUI",'SAISIE FORMATION'!$G692+1460,"")</f>
        <v/>
      </c>
    </row>
    <row r="693" spans="2:9" ht="18" customHeight="1" x14ac:dyDescent="0.3">
      <c r="B693" s="23" t="s">
        <v>35</v>
      </c>
      <c r="C693" s="4" t="str">
        <f>IF(B693=" "," ",(VLOOKUP(B693,'tableau formation'!$B$6:$E$172,2,0)))</f>
        <v xml:space="preserve"> </v>
      </c>
      <c r="D693" s="26" t="s">
        <v>35</v>
      </c>
      <c r="E693" s="27" t="str">
        <f>IF('SAISIE FORMATION'!$D693=" "," ",(VLOOKUP('SAISIE FORMATION'!$D693,'tableau agent'!$B$6:$F$100,2,0)))</f>
        <v xml:space="preserve"> </v>
      </c>
      <c r="F693" s="27" t="str">
        <f>IF('SAISIE FORMATION'!$D693=" "," ",(VLOOKUP('SAISIE FORMATION'!$D693,'tableau agent'!$B$6:$F$100,3,0)))</f>
        <v xml:space="preserve"> </v>
      </c>
      <c r="G693" s="25"/>
      <c r="H693" s="25"/>
      <c r="I693" s="17" t="str">
        <f>IF('SAISIE FORMATION'!$H693="OUI",'SAISIE FORMATION'!$G693+1460,"")</f>
        <v/>
      </c>
    </row>
    <row r="694" spans="2:9" ht="18" customHeight="1" x14ac:dyDescent="0.3">
      <c r="B694" s="23" t="s">
        <v>35</v>
      </c>
      <c r="C694" s="4" t="str">
        <f>IF(B694=" "," ",(VLOOKUP(B694,'tableau formation'!$B$6:$E$172,2,0)))</f>
        <v xml:space="preserve"> </v>
      </c>
      <c r="D694" s="26" t="s">
        <v>35</v>
      </c>
      <c r="E694" s="27" t="str">
        <f>IF('SAISIE FORMATION'!$D694=" "," ",(VLOOKUP('SAISIE FORMATION'!$D694,'tableau agent'!$B$6:$F$100,2,0)))</f>
        <v xml:space="preserve"> </v>
      </c>
      <c r="F694" s="27" t="str">
        <f>IF('SAISIE FORMATION'!$D694=" "," ",(VLOOKUP('SAISIE FORMATION'!$D694,'tableau agent'!$B$6:$F$100,3,0)))</f>
        <v xml:space="preserve"> </v>
      </c>
      <c r="G694" s="25"/>
      <c r="H694" s="25"/>
      <c r="I694" s="17" t="str">
        <f>IF('SAISIE FORMATION'!$H694="OUI",'SAISIE FORMATION'!$G694+1460,"")</f>
        <v/>
      </c>
    </row>
    <row r="695" spans="2:9" ht="18" customHeight="1" x14ac:dyDescent="0.3">
      <c r="B695" s="23" t="s">
        <v>35</v>
      </c>
      <c r="C695" s="4" t="str">
        <f>IF(B695=" "," ",(VLOOKUP(B695,'tableau formation'!$B$6:$E$172,2,0)))</f>
        <v xml:space="preserve"> </v>
      </c>
      <c r="D695" s="26" t="s">
        <v>35</v>
      </c>
      <c r="E695" s="27" t="str">
        <f>IF('SAISIE FORMATION'!$D695=" "," ",(VLOOKUP('SAISIE FORMATION'!$D695,'tableau agent'!$B$6:$F$100,2,0)))</f>
        <v xml:space="preserve"> </v>
      </c>
      <c r="F695" s="27" t="str">
        <f>IF('SAISIE FORMATION'!$D695=" "," ",(VLOOKUP('SAISIE FORMATION'!$D695,'tableau agent'!$B$6:$F$100,3,0)))</f>
        <v xml:space="preserve"> </v>
      </c>
      <c r="G695" s="25"/>
      <c r="H695" s="25"/>
      <c r="I695" s="17" t="str">
        <f>IF('SAISIE FORMATION'!$H695="OUI",'SAISIE FORMATION'!$G695+1460,"")</f>
        <v/>
      </c>
    </row>
    <row r="696" spans="2:9" ht="18" customHeight="1" x14ac:dyDescent="0.3">
      <c r="B696" s="23" t="s">
        <v>35</v>
      </c>
      <c r="C696" s="4" t="str">
        <f>IF(B696=" "," ",(VLOOKUP(B696,'tableau formation'!$B$6:$E$172,2,0)))</f>
        <v xml:space="preserve"> </v>
      </c>
      <c r="D696" s="26" t="s">
        <v>35</v>
      </c>
      <c r="E696" s="27" t="str">
        <f>IF('SAISIE FORMATION'!$D696=" "," ",(VLOOKUP('SAISIE FORMATION'!$D696,'tableau agent'!$B$6:$F$100,2,0)))</f>
        <v xml:space="preserve"> </v>
      </c>
      <c r="F696" s="27" t="str">
        <f>IF('SAISIE FORMATION'!$D696=" "," ",(VLOOKUP('SAISIE FORMATION'!$D696,'tableau agent'!$B$6:$F$100,3,0)))</f>
        <v xml:space="preserve"> </v>
      </c>
      <c r="G696" s="25"/>
      <c r="H696" s="25"/>
      <c r="I696" s="17" t="str">
        <f>IF('SAISIE FORMATION'!$H696="OUI",'SAISIE FORMATION'!$G696+1460,"")</f>
        <v/>
      </c>
    </row>
    <row r="697" spans="2:9" ht="18" customHeight="1" x14ac:dyDescent="0.3">
      <c r="B697" s="23" t="s">
        <v>35</v>
      </c>
      <c r="C697" s="4" t="str">
        <f>IF(B697=" "," ",(VLOOKUP(B697,'tableau formation'!$B$6:$E$172,2,0)))</f>
        <v xml:space="preserve"> </v>
      </c>
      <c r="D697" s="26" t="s">
        <v>35</v>
      </c>
      <c r="E697" s="27" t="str">
        <f>IF('SAISIE FORMATION'!$D697=" "," ",(VLOOKUP('SAISIE FORMATION'!$D697,'tableau agent'!$B$6:$F$100,2,0)))</f>
        <v xml:space="preserve"> </v>
      </c>
      <c r="F697" s="27" t="str">
        <f>IF('SAISIE FORMATION'!$D697=" "," ",(VLOOKUP('SAISIE FORMATION'!$D697,'tableau agent'!$B$6:$F$100,3,0)))</f>
        <v xml:space="preserve"> </v>
      </c>
      <c r="G697" s="25"/>
      <c r="H697" s="25"/>
      <c r="I697" s="17" t="str">
        <f>IF('SAISIE FORMATION'!$H697="OUI",'SAISIE FORMATION'!$G697+1460,"")</f>
        <v/>
      </c>
    </row>
    <row r="698" spans="2:9" ht="18" customHeight="1" x14ac:dyDescent="0.3">
      <c r="B698" s="23" t="s">
        <v>35</v>
      </c>
      <c r="C698" s="4" t="str">
        <f>IF(B698=" "," ",(VLOOKUP(B698,'tableau formation'!$B$6:$E$172,2,0)))</f>
        <v xml:space="preserve"> </v>
      </c>
      <c r="D698" s="26" t="s">
        <v>35</v>
      </c>
      <c r="E698" s="27" t="str">
        <f>IF('SAISIE FORMATION'!$D698=" "," ",(VLOOKUP('SAISIE FORMATION'!$D698,'tableau agent'!$B$6:$F$100,2,0)))</f>
        <v xml:space="preserve"> </v>
      </c>
      <c r="F698" s="27" t="str">
        <f>IF('SAISIE FORMATION'!$D698=" "," ",(VLOOKUP('SAISIE FORMATION'!$D698,'tableau agent'!$B$6:$F$100,3,0)))</f>
        <v xml:space="preserve"> </v>
      </c>
      <c r="G698" s="25"/>
      <c r="H698" s="25"/>
      <c r="I698" s="17" t="str">
        <f>IF('SAISIE FORMATION'!$H698="OUI",'SAISIE FORMATION'!$G698+1460,"")</f>
        <v/>
      </c>
    </row>
    <row r="699" spans="2:9" ht="18" customHeight="1" x14ac:dyDescent="0.3">
      <c r="B699" s="23" t="s">
        <v>35</v>
      </c>
      <c r="C699" s="4" t="str">
        <f>IF(B699=" "," ",(VLOOKUP(B699,'tableau formation'!$B$6:$E$172,2,0)))</f>
        <v xml:space="preserve"> </v>
      </c>
      <c r="D699" s="26" t="s">
        <v>35</v>
      </c>
      <c r="E699" s="27" t="str">
        <f>IF('SAISIE FORMATION'!$D699=" "," ",(VLOOKUP('SAISIE FORMATION'!$D699,'tableau agent'!$B$6:$F$100,2,0)))</f>
        <v xml:space="preserve"> </v>
      </c>
      <c r="F699" s="27" t="str">
        <f>IF('SAISIE FORMATION'!$D699=" "," ",(VLOOKUP('SAISIE FORMATION'!$D699,'tableau agent'!$B$6:$F$100,3,0)))</f>
        <v xml:space="preserve"> </v>
      </c>
      <c r="G699" s="25"/>
      <c r="H699" s="25"/>
      <c r="I699" s="17" t="str">
        <f>IF('SAISIE FORMATION'!$H699="OUI",'SAISIE FORMATION'!$G699+1460,"")</f>
        <v/>
      </c>
    </row>
    <row r="700" spans="2:9" ht="18" customHeight="1" x14ac:dyDescent="0.3">
      <c r="B700" s="23" t="s">
        <v>35</v>
      </c>
      <c r="C700" s="4" t="str">
        <f>IF(B700=" "," ",(VLOOKUP(B700,'tableau formation'!$B$6:$E$172,2,0)))</f>
        <v xml:space="preserve"> </v>
      </c>
      <c r="D700" s="26" t="s">
        <v>35</v>
      </c>
      <c r="E700" s="27" t="str">
        <f>IF('SAISIE FORMATION'!$D700=" "," ",(VLOOKUP('SAISIE FORMATION'!$D700,'tableau agent'!$B$6:$F$100,2,0)))</f>
        <v xml:space="preserve"> </v>
      </c>
      <c r="F700" s="27" t="str">
        <f>IF('SAISIE FORMATION'!$D700=" "," ",(VLOOKUP('SAISIE FORMATION'!$D700,'tableau agent'!$B$6:$F$100,3,0)))</f>
        <v xml:space="preserve"> </v>
      </c>
      <c r="G700" s="25"/>
      <c r="H700" s="25"/>
      <c r="I700" s="17" t="str">
        <f>IF('SAISIE FORMATION'!$H700="OUI",'SAISIE FORMATION'!$G700+1460,"")</f>
        <v/>
      </c>
    </row>
    <row r="701" spans="2:9" ht="18" customHeight="1" x14ac:dyDescent="0.3">
      <c r="B701" s="23" t="s">
        <v>35</v>
      </c>
      <c r="C701" s="4" t="str">
        <f>IF(B701=" "," ",(VLOOKUP(B701,'tableau formation'!$B$6:$E$172,2,0)))</f>
        <v xml:space="preserve"> </v>
      </c>
      <c r="D701" s="26" t="s">
        <v>35</v>
      </c>
      <c r="E701" s="27" t="str">
        <f>IF('SAISIE FORMATION'!$D701=" "," ",(VLOOKUP('SAISIE FORMATION'!$D701,'tableau agent'!$B$6:$F$100,2,0)))</f>
        <v xml:space="preserve"> </v>
      </c>
      <c r="F701" s="27" t="str">
        <f>IF('SAISIE FORMATION'!$D701=" "," ",(VLOOKUP('SAISIE FORMATION'!$D701,'tableau agent'!$B$6:$F$100,3,0)))</f>
        <v xml:space="preserve"> </v>
      </c>
      <c r="G701" s="25"/>
      <c r="H701" s="25"/>
      <c r="I701" s="17" t="str">
        <f>IF('SAISIE FORMATION'!$H701="OUI",'SAISIE FORMATION'!$G701+1460,"")</f>
        <v/>
      </c>
    </row>
    <row r="702" spans="2:9" ht="18" customHeight="1" x14ac:dyDescent="0.3">
      <c r="B702" s="23" t="s">
        <v>35</v>
      </c>
      <c r="C702" s="4" t="str">
        <f>IF(B702=" "," ",(VLOOKUP(B702,'tableau formation'!$B$6:$E$172,2,0)))</f>
        <v xml:space="preserve"> </v>
      </c>
      <c r="D702" s="26" t="s">
        <v>35</v>
      </c>
      <c r="E702" s="27" t="str">
        <f>IF('SAISIE FORMATION'!$D702=" "," ",(VLOOKUP('SAISIE FORMATION'!$D702,'tableau agent'!$B$6:$F$100,2,0)))</f>
        <v xml:space="preserve"> </v>
      </c>
      <c r="F702" s="27" t="str">
        <f>IF('SAISIE FORMATION'!$D702=" "," ",(VLOOKUP('SAISIE FORMATION'!$D702,'tableau agent'!$B$6:$F$100,3,0)))</f>
        <v xml:space="preserve"> </v>
      </c>
      <c r="G702" s="25"/>
      <c r="H702" s="25"/>
      <c r="I702" s="17" t="str">
        <f>IF('SAISIE FORMATION'!$H702="OUI",'SAISIE FORMATION'!$G702+1460,"")</f>
        <v/>
      </c>
    </row>
    <row r="703" spans="2:9" ht="18" customHeight="1" x14ac:dyDescent="0.3">
      <c r="B703" s="23" t="s">
        <v>35</v>
      </c>
      <c r="C703" s="4" t="str">
        <f>IF(B703=" "," ",(VLOOKUP(B703,'tableau formation'!$B$6:$E$172,2,0)))</f>
        <v xml:space="preserve"> </v>
      </c>
      <c r="D703" s="26" t="s">
        <v>35</v>
      </c>
      <c r="E703" s="27" t="str">
        <f>IF('SAISIE FORMATION'!$D703=" "," ",(VLOOKUP('SAISIE FORMATION'!$D703,'tableau agent'!$B$6:$F$100,2,0)))</f>
        <v xml:space="preserve"> </v>
      </c>
      <c r="F703" s="27" t="str">
        <f>IF('SAISIE FORMATION'!$D703=" "," ",(VLOOKUP('SAISIE FORMATION'!$D703,'tableau agent'!$B$6:$F$100,3,0)))</f>
        <v xml:space="preserve"> </v>
      </c>
      <c r="G703" s="25"/>
      <c r="H703" s="25"/>
      <c r="I703" s="17" t="str">
        <f>IF('SAISIE FORMATION'!$H703="OUI",'SAISIE FORMATION'!$G703+1460,"")</f>
        <v/>
      </c>
    </row>
    <row r="704" spans="2:9" ht="18" customHeight="1" x14ac:dyDescent="0.3">
      <c r="B704" s="23" t="s">
        <v>35</v>
      </c>
      <c r="C704" s="4" t="str">
        <f>IF(B704=" "," ",(VLOOKUP(B704,'tableau formation'!$B$6:$E$172,2,0)))</f>
        <v xml:space="preserve"> </v>
      </c>
      <c r="D704" s="26" t="s">
        <v>35</v>
      </c>
      <c r="E704" s="27" t="str">
        <f>IF('SAISIE FORMATION'!$D704=" "," ",(VLOOKUP('SAISIE FORMATION'!$D704,'tableau agent'!$B$6:$F$100,2,0)))</f>
        <v xml:space="preserve"> </v>
      </c>
      <c r="F704" s="27" t="str">
        <f>IF('SAISIE FORMATION'!$D704=" "," ",(VLOOKUP('SAISIE FORMATION'!$D704,'tableau agent'!$B$6:$F$100,3,0)))</f>
        <v xml:space="preserve"> </v>
      </c>
      <c r="G704" s="25"/>
      <c r="H704" s="25"/>
      <c r="I704" s="17" t="str">
        <f>IF('SAISIE FORMATION'!$H704="OUI",'SAISIE FORMATION'!$G704+1460,"")</f>
        <v/>
      </c>
    </row>
    <row r="705" spans="2:9" ht="18" customHeight="1" x14ac:dyDescent="0.3">
      <c r="B705" s="23" t="s">
        <v>35</v>
      </c>
      <c r="C705" s="4" t="str">
        <f>IF(B705=" "," ",(VLOOKUP(B705,'tableau formation'!$B$6:$E$172,2,0)))</f>
        <v xml:space="preserve"> </v>
      </c>
      <c r="D705" s="26" t="s">
        <v>35</v>
      </c>
      <c r="E705" s="27" t="str">
        <f>IF('SAISIE FORMATION'!$D705=" "," ",(VLOOKUP('SAISIE FORMATION'!$D705,'tableau agent'!$B$6:$F$100,2,0)))</f>
        <v xml:space="preserve"> </v>
      </c>
      <c r="F705" s="27" t="str">
        <f>IF('SAISIE FORMATION'!$D705=" "," ",(VLOOKUP('SAISIE FORMATION'!$D705,'tableau agent'!$B$6:$F$100,3,0)))</f>
        <v xml:space="preserve"> </v>
      </c>
      <c r="G705" s="25"/>
      <c r="H705" s="25"/>
      <c r="I705" s="17" t="str">
        <f>IF('SAISIE FORMATION'!$H705="OUI",'SAISIE FORMATION'!$G705+1460,"")</f>
        <v/>
      </c>
    </row>
    <row r="706" spans="2:9" ht="18" customHeight="1" x14ac:dyDescent="0.3">
      <c r="B706" s="23" t="s">
        <v>35</v>
      </c>
      <c r="C706" s="4" t="str">
        <f>IF(B706=" "," ",(VLOOKUP(B706,'tableau formation'!$B$6:$E$172,2,0)))</f>
        <v xml:space="preserve"> </v>
      </c>
      <c r="D706" s="26" t="s">
        <v>35</v>
      </c>
      <c r="E706" s="27" t="str">
        <f>IF('SAISIE FORMATION'!$D706=" "," ",(VLOOKUP('SAISIE FORMATION'!$D706,'tableau agent'!$B$6:$F$100,2,0)))</f>
        <v xml:space="preserve"> </v>
      </c>
      <c r="F706" s="27" t="str">
        <f>IF('SAISIE FORMATION'!$D706=" "," ",(VLOOKUP('SAISIE FORMATION'!$D706,'tableau agent'!$B$6:$F$100,3,0)))</f>
        <v xml:space="preserve"> </v>
      </c>
      <c r="G706" s="25"/>
      <c r="H706" s="25"/>
      <c r="I706" s="17" t="str">
        <f>IF('SAISIE FORMATION'!$H706="OUI",'SAISIE FORMATION'!$G706+1460,"")</f>
        <v/>
      </c>
    </row>
    <row r="707" spans="2:9" ht="18" customHeight="1" x14ac:dyDescent="0.3">
      <c r="B707" s="23" t="s">
        <v>35</v>
      </c>
      <c r="C707" s="4" t="str">
        <f>IF(B707=" "," ",(VLOOKUP(B707,'tableau formation'!$B$6:$E$172,2,0)))</f>
        <v xml:space="preserve"> </v>
      </c>
      <c r="D707" s="26" t="s">
        <v>35</v>
      </c>
      <c r="E707" s="27" t="str">
        <f>IF('SAISIE FORMATION'!$D707=" "," ",(VLOOKUP('SAISIE FORMATION'!$D707,'tableau agent'!$B$6:$F$100,2,0)))</f>
        <v xml:space="preserve"> </v>
      </c>
      <c r="F707" s="27" t="str">
        <f>IF('SAISIE FORMATION'!$D707=" "," ",(VLOOKUP('SAISIE FORMATION'!$D707,'tableau agent'!$B$6:$F$100,3,0)))</f>
        <v xml:space="preserve"> </v>
      </c>
      <c r="G707" s="25"/>
      <c r="H707" s="25"/>
      <c r="I707" s="17" t="str">
        <f>IF('SAISIE FORMATION'!$H707="OUI",'SAISIE FORMATION'!$G707+1460,"")</f>
        <v/>
      </c>
    </row>
    <row r="708" spans="2:9" ht="18" customHeight="1" x14ac:dyDescent="0.3">
      <c r="B708" s="23" t="s">
        <v>35</v>
      </c>
      <c r="C708" s="4" t="str">
        <f>IF(B708=" "," ",(VLOOKUP(B708,'tableau formation'!$B$6:$E$172,2,0)))</f>
        <v xml:space="preserve"> </v>
      </c>
      <c r="D708" s="26" t="s">
        <v>35</v>
      </c>
      <c r="E708" s="27" t="str">
        <f>IF('SAISIE FORMATION'!$D708=" "," ",(VLOOKUP('SAISIE FORMATION'!$D708,'tableau agent'!$B$6:$F$100,2,0)))</f>
        <v xml:space="preserve"> </v>
      </c>
      <c r="F708" s="27" t="str">
        <f>IF('SAISIE FORMATION'!$D708=" "," ",(VLOOKUP('SAISIE FORMATION'!$D708,'tableau agent'!$B$6:$F$100,3,0)))</f>
        <v xml:space="preserve"> </v>
      </c>
      <c r="G708" s="25"/>
      <c r="H708" s="25"/>
      <c r="I708" s="17" t="str">
        <f>IF('SAISIE FORMATION'!$H708="OUI",'SAISIE FORMATION'!$G708+1460,"")</f>
        <v/>
      </c>
    </row>
    <row r="709" spans="2:9" ht="18" customHeight="1" x14ac:dyDescent="0.3">
      <c r="B709" s="23" t="s">
        <v>35</v>
      </c>
      <c r="C709" s="4" t="str">
        <f>IF(B709=" "," ",(VLOOKUP(B709,'tableau formation'!$B$6:$E$172,2,0)))</f>
        <v xml:space="preserve"> </v>
      </c>
      <c r="D709" s="26" t="s">
        <v>35</v>
      </c>
      <c r="E709" s="27" t="str">
        <f>IF('SAISIE FORMATION'!$D709=" "," ",(VLOOKUP('SAISIE FORMATION'!$D709,'tableau agent'!$B$6:$F$100,2,0)))</f>
        <v xml:space="preserve"> </v>
      </c>
      <c r="F709" s="27" t="str">
        <f>IF('SAISIE FORMATION'!$D709=" "," ",(VLOOKUP('SAISIE FORMATION'!$D709,'tableau agent'!$B$6:$F$100,3,0)))</f>
        <v xml:space="preserve"> </v>
      </c>
      <c r="G709" s="25"/>
      <c r="H709" s="25"/>
      <c r="I709" s="17" t="str">
        <f>IF('SAISIE FORMATION'!$H709="OUI",'SAISIE FORMATION'!$G709+1460,"")</f>
        <v/>
      </c>
    </row>
    <row r="710" spans="2:9" ht="18" customHeight="1" x14ac:dyDescent="0.3">
      <c r="B710" s="23" t="s">
        <v>35</v>
      </c>
      <c r="C710" s="4" t="str">
        <f>IF(B710=" "," ",(VLOOKUP(B710,'tableau formation'!$B$6:$E$172,2,0)))</f>
        <v xml:space="preserve"> </v>
      </c>
      <c r="D710" s="26" t="s">
        <v>35</v>
      </c>
      <c r="E710" s="27" t="str">
        <f>IF('SAISIE FORMATION'!$D710=" "," ",(VLOOKUP('SAISIE FORMATION'!$D710,'tableau agent'!$B$6:$F$100,2,0)))</f>
        <v xml:space="preserve"> </v>
      </c>
      <c r="F710" s="27" t="str">
        <f>IF('SAISIE FORMATION'!$D710=" "," ",(VLOOKUP('SAISIE FORMATION'!$D710,'tableau agent'!$B$6:$F$100,3,0)))</f>
        <v xml:space="preserve"> </v>
      </c>
      <c r="G710" s="25"/>
      <c r="H710" s="25"/>
      <c r="I710" s="17" t="str">
        <f>IF('SAISIE FORMATION'!$H710="OUI",'SAISIE FORMATION'!$G710+1460,"")</f>
        <v/>
      </c>
    </row>
    <row r="711" spans="2:9" ht="18" customHeight="1" x14ac:dyDescent="0.3">
      <c r="B711" s="23" t="s">
        <v>35</v>
      </c>
      <c r="C711" s="4" t="str">
        <f>IF(B711=" "," ",(VLOOKUP(B711,'tableau formation'!$B$6:$E$172,2,0)))</f>
        <v xml:space="preserve"> </v>
      </c>
      <c r="D711" s="26" t="s">
        <v>35</v>
      </c>
      <c r="E711" s="27" t="str">
        <f>IF('SAISIE FORMATION'!$D711=" "," ",(VLOOKUP('SAISIE FORMATION'!$D711,'tableau agent'!$B$6:$F$100,2,0)))</f>
        <v xml:space="preserve"> </v>
      </c>
      <c r="F711" s="27" t="str">
        <f>IF('SAISIE FORMATION'!$D711=" "," ",(VLOOKUP('SAISIE FORMATION'!$D711,'tableau agent'!$B$6:$F$100,3,0)))</f>
        <v xml:space="preserve"> </v>
      </c>
      <c r="G711" s="25"/>
      <c r="H711" s="25"/>
      <c r="I711" s="17" t="str">
        <f>IF('SAISIE FORMATION'!$H711="OUI",'SAISIE FORMATION'!$G711+1460,"")</f>
        <v/>
      </c>
    </row>
    <row r="712" spans="2:9" ht="18" customHeight="1" x14ac:dyDescent="0.3">
      <c r="B712" s="23" t="s">
        <v>35</v>
      </c>
      <c r="C712" s="4" t="str">
        <f>IF(B712=" "," ",(VLOOKUP(B712,'tableau formation'!$B$6:$E$172,2,0)))</f>
        <v xml:space="preserve"> </v>
      </c>
      <c r="D712" s="26" t="s">
        <v>35</v>
      </c>
      <c r="E712" s="27" t="str">
        <f>IF('SAISIE FORMATION'!$D712=" "," ",(VLOOKUP('SAISIE FORMATION'!$D712,'tableau agent'!$B$6:$F$100,2,0)))</f>
        <v xml:space="preserve"> </v>
      </c>
      <c r="F712" s="27" t="str">
        <f>IF('SAISIE FORMATION'!$D712=" "," ",(VLOOKUP('SAISIE FORMATION'!$D712,'tableau agent'!$B$6:$F$100,3,0)))</f>
        <v xml:space="preserve"> </v>
      </c>
      <c r="G712" s="25"/>
      <c r="H712" s="25"/>
      <c r="I712" s="17" t="str">
        <f>IF('SAISIE FORMATION'!$H712="OUI",'SAISIE FORMATION'!$G712+1460,"")</f>
        <v/>
      </c>
    </row>
    <row r="713" spans="2:9" ht="18" customHeight="1" x14ac:dyDescent="0.3">
      <c r="B713" s="23" t="s">
        <v>35</v>
      </c>
      <c r="C713" s="4" t="str">
        <f>IF(B713=" "," ",(VLOOKUP(B713,'tableau formation'!$B$6:$E$172,2,0)))</f>
        <v xml:space="preserve"> </v>
      </c>
      <c r="D713" s="26" t="s">
        <v>35</v>
      </c>
      <c r="E713" s="27" t="str">
        <f>IF('SAISIE FORMATION'!$D713=" "," ",(VLOOKUP('SAISIE FORMATION'!$D713,'tableau agent'!$B$6:$F$100,2,0)))</f>
        <v xml:space="preserve"> </v>
      </c>
      <c r="F713" s="27" t="str">
        <f>IF('SAISIE FORMATION'!$D713=" "," ",(VLOOKUP('SAISIE FORMATION'!$D713,'tableau agent'!$B$6:$F$100,3,0)))</f>
        <v xml:space="preserve"> </v>
      </c>
      <c r="G713" s="25"/>
      <c r="H713" s="25"/>
      <c r="I713" s="17" t="str">
        <f>IF('SAISIE FORMATION'!$H713="OUI",'SAISIE FORMATION'!$G713+1460,"")</f>
        <v/>
      </c>
    </row>
    <row r="714" spans="2:9" ht="18" customHeight="1" x14ac:dyDescent="0.3">
      <c r="B714" s="23" t="s">
        <v>35</v>
      </c>
      <c r="C714" s="4" t="str">
        <f>IF(B714=" "," ",(VLOOKUP(B714,'tableau formation'!$B$6:$E$172,2,0)))</f>
        <v xml:space="preserve"> </v>
      </c>
      <c r="D714" s="26" t="s">
        <v>35</v>
      </c>
      <c r="E714" s="27" t="str">
        <f>IF('SAISIE FORMATION'!$D714=" "," ",(VLOOKUP('SAISIE FORMATION'!$D714,'tableau agent'!$B$6:$F$100,2,0)))</f>
        <v xml:space="preserve"> </v>
      </c>
      <c r="F714" s="27" t="str">
        <f>IF('SAISIE FORMATION'!$D714=" "," ",(VLOOKUP('SAISIE FORMATION'!$D714,'tableau agent'!$B$6:$F$100,3,0)))</f>
        <v xml:space="preserve"> </v>
      </c>
      <c r="G714" s="25"/>
      <c r="H714" s="25"/>
      <c r="I714" s="17" t="str">
        <f>IF('SAISIE FORMATION'!$H714="OUI",'SAISIE FORMATION'!$G714+1460,"")</f>
        <v/>
      </c>
    </row>
    <row r="715" spans="2:9" ht="18" customHeight="1" x14ac:dyDescent="0.3">
      <c r="B715" s="23" t="s">
        <v>35</v>
      </c>
      <c r="C715" s="4" t="str">
        <f>IF(B715=" "," ",(VLOOKUP(B715,'tableau formation'!$B$6:$E$172,2,0)))</f>
        <v xml:space="preserve"> </v>
      </c>
      <c r="D715" s="26" t="s">
        <v>35</v>
      </c>
      <c r="E715" s="27" t="str">
        <f>IF('SAISIE FORMATION'!$D715=" "," ",(VLOOKUP('SAISIE FORMATION'!$D715,'tableau agent'!$B$6:$F$100,2,0)))</f>
        <v xml:space="preserve"> </v>
      </c>
      <c r="F715" s="27" t="str">
        <f>IF('SAISIE FORMATION'!$D715=" "," ",(VLOOKUP('SAISIE FORMATION'!$D715,'tableau agent'!$B$6:$F$100,3,0)))</f>
        <v xml:space="preserve"> </v>
      </c>
      <c r="G715" s="25"/>
      <c r="H715" s="25"/>
      <c r="I715" s="17" t="str">
        <f>IF('SAISIE FORMATION'!$H715="OUI",'SAISIE FORMATION'!$G715+1460,"")</f>
        <v/>
      </c>
    </row>
    <row r="716" spans="2:9" ht="18" customHeight="1" x14ac:dyDescent="0.3">
      <c r="B716" s="23" t="s">
        <v>35</v>
      </c>
      <c r="C716" s="4" t="str">
        <f>IF(B716=" "," ",(VLOOKUP(B716,'tableau formation'!$B$6:$E$172,2,0)))</f>
        <v xml:space="preserve"> </v>
      </c>
      <c r="D716" s="26" t="s">
        <v>35</v>
      </c>
      <c r="E716" s="27" t="str">
        <f>IF('SAISIE FORMATION'!$D716=" "," ",(VLOOKUP('SAISIE FORMATION'!$D716,'tableau agent'!$B$6:$F$100,2,0)))</f>
        <v xml:space="preserve"> </v>
      </c>
      <c r="F716" s="27" t="str">
        <f>IF('SAISIE FORMATION'!$D716=" "," ",(VLOOKUP('SAISIE FORMATION'!$D716,'tableau agent'!$B$6:$F$100,3,0)))</f>
        <v xml:space="preserve"> </v>
      </c>
      <c r="G716" s="25"/>
      <c r="H716" s="25"/>
      <c r="I716" s="17" t="str">
        <f>IF('SAISIE FORMATION'!$H716="OUI",'SAISIE FORMATION'!$G716+1460,"")</f>
        <v/>
      </c>
    </row>
    <row r="717" spans="2:9" ht="18" customHeight="1" x14ac:dyDescent="0.3">
      <c r="B717" s="23" t="s">
        <v>35</v>
      </c>
      <c r="C717" s="4" t="str">
        <f>IF(B717=" "," ",(VLOOKUP(B717,'tableau formation'!$B$6:$E$172,2,0)))</f>
        <v xml:space="preserve"> </v>
      </c>
      <c r="D717" s="26" t="s">
        <v>35</v>
      </c>
      <c r="E717" s="27" t="str">
        <f>IF('SAISIE FORMATION'!$D717=" "," ",(VLOOKUP('SAISIE FORMATION'!$D717,'tableau agent'!$B$6:$F$100,2,0)))</f>
        <v xml:space="preserve"> </v>
      </c>
      <c r="F717" s="27" t="str">
        <f>IF('SAISIE FORMATION'!$D717=" "," ",(VLOOKUP('SAISIE FORMATION'!$D717,'tableau agent'!$B$6:$F$100,3,0)))</f>
        <v xml:space="preserve"> </v>
      </c>
      <c r="G717" s="25"/>
      <c r="H717" s="25"/>
      <c r="I717" s="17" t="str">
        <f>IF('SAISIE FORMATION'!$H717="OUI",'SAISIE FORMATION'!$G717+1460,"")</f>
        <v/>
      </c>
    </row>
    <row r="718" spans="2:9" ht="18" customHeight="1" x14ac:dyDescent="0.3">
      <c r="B718" s="23" t="s">
        <v>35</v>
      </c>
      <c r="C718" s="4" t="str">
        <f>IF(B718=" "," ",(VLOOKUP(B718,'tableau formation'!$B$6:$E$172,2,0)))</f>
        <v xml:space="preserve"> </v>
      </c>
      <c r="D718" s="26" t="s">
        <v>35</v>
      </c>
      <c r="E718" s="27" t="str">
        <f>IF('SAISIE FORMATION'!$D718=" "," ",(VLOOKUP('SAISIE FORMATION'!$D718,'tableau agent'!$B$6:$F$100,2,0)))</f>
        <v xml:space="preserve"> </v>
      </c>
      <c r="F718" s="27" t="str">
        <f>IF('SAISIE FORMATION'!$D718=" "," ",(VLOOKUP('SAISIE FORMATION'!$D718,'tableau agent'!$B$6:$F$100,3,0)))</f>
        <v xml:space="preserve"> </v>
      </c>
      <c r="G718" s="25"/>
      <c r="H718" s="25"/>
      <c r="I718" s="17" t="str">
        <f>IF('SAISIE FORMATION'!$H718="OUI",'SAISIE FORMATION'!$G718+1460,"")</f>
        <v/>
      </c>
    </row>
    <row r="719" spans="2:9" ht="18" customHeight="1" x14ac:dyDescent="0.3">
      <c r="B719" s="23" t="s">
        <v>35</v>
      </c>
      <c r="C719" s="4" t="str">
        <f>IF(B719=" "," ",(VLOOKUP(B719,'tableau formation'!$B$6:$E$172,2,0)))</f>
        <v xml:space="preserve"> </v>
      </c>
      <c r="D719" s="26" t="s">
        <v>35</v>
      </c>
      <c r="E719" s="27" t="str">
        <f>IF('SAISIE FORMATION'!$D719=" "," ",(VLOOKUP('SAISIE FORMATION'!$D719,'tableau agent'!$B$6:$F$100,2,0)))</f>
        <v xml:space="preserve"> </v>
      </c>
      <c r="F719" s="27" t="str">
        <f>IF('SAISIE FORMATION'!$D719=" "," ",(VLOOKUP('SAISIE FORMATION'!$D719,'tableau agent'!$B$6:$F$100,3,0)))</f>
        <v xml:space="preserve"> </v>
      </c>
      <c r="G719" s="25"/>
      <c r="H719" s="25"/>
      <c r="I719" s="17" t="str">
        <f>IF('SAISIE FORMATION'!$H719="OUI",'SAISIE FORMATION'!$G719+1460,"")</f>
        <v/>
      </c>
    </row>
    <row r="720" spans="2:9" ht="18" customHeight="1" x14ac:dyDescent="0.3">
      <c r="B720" s="23" t="s">
        <v>35</v>
      </c>
      <c r="C720" s="4" t="str">
        <f>IF(B720=" "," ",(VLOOKUP(B720,'tableau formation'!$B$6:$E$172,2,0)))</f>
        <v xml:space="preserve"> </v>
      </c>
      <c r="D720" s="26" t="s">
        <v>35</v>
      </c>
      <c r="E720" s="27" t="str">
        <f>IF('SAISIE FORMATION'!$D720=" "," ",(VLOOKUP('SAISIE FORMATION'!$D720,'tableau agent'!$B$6:$F$100,2,0)))</f>
        <v xml:space="preserve"> </v>
      </c>
      <c r="F720" s="27" t="str">
        <f>IF('SAISIE FORMATION'!$D720=" "," ",(VLOOKUP('SAISIE FORMATION'!$D720,'tableau agent'!$B$6:$F$100,3,0)))</f>
        <v xml:space="preserve"> </v>
      </c>
      <c r="G720" s="25"/>
      <c r="H720" s="25"/>
      <c r="I720" s="17" t="str">
        <f>IF('SAISIE FORMATION'!$H720="OUI",'SAISIE FORMATION'!$G720+1460,"")</f>
        <v/>
      </c>
    </row>
    <row r="721" spans="2:9" ht="18" customHeight="1" x14ac:dyDescent="0.3">
      <c r="B721" s="23" t="s">
        <v>35</v>
      </c>
      <c r="C721" s="4" t="str">
        <f>IF(B721=" "," ",(VLOOKUP(B721,'tableau formation'!$B$6:$E$172,2,0)))</f>
        <v xml:space="preserve"> </v>
      </c>
      <c r="D721" s="26" t="s">
        <v>35</v>
      </c>
      <c r="E721" s="27" t="str">
        <f>IF('SAISIE FORMATION'!$D721=" "," ",(VLOOKUP('SAISIE FORMATION'!$D721,'tableau agent'!$B$6:$F$100,2,0)))</f>
        <v xml:space="preserve"> </v>
      </c>
      <c r="F721" s="27" t="str">
        <f>IF('SAISIE FORMATION'!$D721=" "," ",(VLOOKUP('SAISIE FORMATION'!$D721,'tableau agent'!$B$6:$F$100,3,0)))</f>
        <v xml:space="preserve"> </v>
      </c>
      <c r="G721" s="25"/>
      <c r="H721" s="25"/>
      <c r="I721" s="17" t="str">
        <f>IF('SAISIE FORMATION'!$H721="OUI",'SAISIE FORMATION'!$G721+1460,"")</f>
        <v/>
      </c>
    </row>
    <row r="722" spans="2:9" ht="18" customHeight="1" x14ac:dyDescent="0.3">
      <c r="B722" s="23" t="s">
        <v>35</v>
      </c>
      <c r="C722" s="4" t="str">
        <f>IF(B722=" "," ",(VLOOKUP(B722,'tableau formation'!$B$6:$E$172,2,0)))</f>
        <v xml:space="preserve"> </v>
      </c>
      <c r="D722" s="26" t="s">
        <v>35</v>
      </c>
      <c r="E722" s="27" t="str">
        <f>IF('SAISIE FORMATION'!$D722=" "," ",(VLOOKUP('SAISIE FORMATION'!$D722,'tableau agent'!$B$6:$F$100,2,0)))</f>
        <v xml:space="preserve"> </v>
      </c>
      <c r="F722" s="27" t="str">
        <f>IF('SAISIE FORMATION'!$D722=" "," ",(VLOOKUP('SAISIE FORMATION'!$D722,'tableau agent'!$B$6:$F$100,3,0)))</f>
        <v xml:space="preserve"> </v>
      </c>
      <c r="G722" s="25"/>
      <c r="H722" s="25"/>
      <c r="I722" s="17" t="str">
        <f>IF('SAISIE FORMATION'!$H722="OUI",'SAISIE FORMATION'!$G722+1460,"")</f>
        <v/>
      </c>
    </row>
    <row r="723" spans="2:9" ht="18" customHeight="1" x14ac:dyDescent="0.3">
      <c r="B723" s="23" t="s">
        <v>35</v>
      </c>
      <c r="C723" s="4" t="str">
        <f>IF(B723=" "," ",(VLOOKUP(B723,'tableau formation'!$B$6:$E$172,2,0)))</f>
        <v xml:space="preserve"> </v>
      </c>
      <c r="D723" s="26" t="s">
        <v>35</v>
      </c>
      <c r="E723" s="27" t="str">
        <f>IF('SAISIE FORMATION'!$D723=" "," ",(VLOOKUP('SAISIE FORMATION'!$D723,'tableau agent'!$B$6:$F$100,2,0)))</f>
        <v xml:space="preserve"> </v>
      </c>
      <c r="F723" s="27" t="str">
        <f>IF('SAISIE FORMATION'!$D723=" "," ",(VLOOKUP('SAISIE FORMATION'!$D723,'tableau agent'!$B$6:$F$100,3,0)))</f>
        <v xml:space="preserve"> </v>
      </c>
      <c r="G723" s="25"/>
      <c r="H723" s="25"/>
      <c r="I723" s="17" t="str">
        <f>IF('SAISIE FORMATION'!$H723="OUI",'SAISIE FORMATION'!$G723+1460,"")</f>
        <v/>
      </c>
    </row>
    <row r="724" spans="2:9" ht="18" customHeight="1" x14ac:dyDescent="0.3">
      <c r="B724" s="23" t="s">
        <v>35</v>
      </c>
      <c r="C724" s="4" t="str">
        <f>IF(B724=" "," ",(VLOOKUP(B724,'tableau formation'!$B$6:$E$172,2,0)))</f>
        <v xml:space="preserve"> </v>
      </c>
      <c r="D724" s="26" t="s">
        <v>35</v>
      </c>
      <c r="E724" s="27" t="str">
        <f>IF('SAISIE FORMATION'!$D724=" "," ",(VLOOKUP('SAISIE FORMATION'!$D724,'tableau agent'!$B$6:$F$100,2,0)))</f>
        <v xml:space="preserve"> </v>
      </c>
      <c r="F724" s="27" t="str">
        <f>IF('SAISIE FORMATION'!$D724=" "," ",(VLOOKUP('SAISIE FORMATION'!$D724,'tableau agent'!$B$6:$F$100,3,0)))</f>
        <v xml:space="preserve"> </v>
      </c>
      <c r="G724" s="25"/>
      <c r="H724" s="25"/>
      <c r="I724" s="17" t="str">
        <f>IF('SAISIE FORMATION'!$H724="OUI",'SAISIE FORMATION'!$G724+1460,"")</f>
        <v/>
      </c>
    </row>
    <row r="725" spans="2:9" ht="18" customHeight="1" x14ac:dyDescent="0.3">
      <c r="B725" s="23" t="s">
        <v>35</v>
      </c>
      <c r="C725" s="4" t="str">
        <f>IF(B725=" "," ",(VLOOKUP(B725,'tableau formation'!$B$6:$E$172,2,0)))</f>
        <v xml:space="preserve"> </v>
      </c>
      <c r="D725" s="26" t="s">
        <v>35</v>
      </c>
      <c r="E725" s="27" t="str">
        <f>IF('SAISIE FORMATION'!$D725=" "," ",(VLOOKUP('SAISIE FORMATION'!$D725,'tableau agent'!$B$6:$F$100,2,0)))</f>
        <v xml:space="preserve"> </v>
      </c>
      <c r="F725" s="27" t="str">
        <f>IF('SAISIE FORMATION'!$D725=" "," ",(VLOOKUP('SAISIE FORMATION'!$D725,'tableau agent'!$B$6:$F$100,3,0)))</f>
        <v xml:space="preserve"> </v>
      </c>
      <c r="G725" s="25"/>
      <c r="H725" s="25"/>
      <c r="I725" s="17" t="str">
        <f>IF('SAISIE FORMATION'!$H725="OUI",'SAISIE FORMATION'!$G725+1460,"")</f>
        <v/>
      </c>
    </row>
    <row r="726" spans="2:9" ht="18" customHeight="1" x14ac:dyDescent="0.3">
      <c r="B726" s="23" t="s">
        <v>35</v>
      </c>
      <c r="C726" s="4" t="str">
        <f>IF(B726=" "," ",(VLOOKUP(B726,'tableau formation'!$B$6:$E$172,2,0)))</f>
        <v xml:space="preserve"> </v>
      </c>
      <c r="D726" s="26" t="s">
        <v>35</v>
      </c>
      <c r="E726" s="27" t="str">
        <f>IF('SAISIE FORMATION'!$D726=" "," ",(VLOOKUP('SAISIE FORMATION'!$D726,'tableau agent'!$B$6:$F$100,2,0)))</f>
        <v xml:space="preserve"> </v>
      </c>
      <c r="F726" s="27" t="str">
        <f>IF('SAISIE FORMATION'!$D726=" "," ",(VLOOKUP('SAISIE FORMATION'!$D726,'tableau agent'!$B$6:$F$100,3,0)))</f>
        <v xml:space="preserve"> </v>
      </c>
      <c r="G726" s="25"/>
      <c r="H726" s="25"/>
      <c r="I726" s="17" t="str">
        <f>IF('SAISIE FORMATION'!$H726="OUI",'SAISIE FORMATION'!$G726+1460,"")</f>
        <v/>
      </c>
    </row>
    <row r="727" spans="2:9" ht="18" customHeight="1" x14ac:dyDescent="0.3">
      <c r="B727" s="23" t="s">
        <v>35</v>
      </c>
      <c r="C727" s="4" t="str">
        <f>IF(B727=" "," ",(VLOOKUP(B727,'tableau formation'!$B$6:$E$172,2,0)))</f>
        <v xml:space="preserve"> </v>
      </c>
      <c r="D727" s="26" t="s">
        <v>35</v>
      </c>
      <c r="E727" s="27" t="str">
        <f>IF('SAISIE FORMATION'!$D727=" "," ",(VLOOKUP('SAISIE FORMATION'!$D727,'tableau agent'!$B$6:$F$100,2,0)))</f>
        <v xml:space="preserve"> </v>
      </c>
      <c r="F727" s="27" t="str">
        <f>IF('SAISIE FORMATION'!$D727=" "," ",(VLOOKUP('SAISIE FORMATION'!$D727,'tableau agent'!$B$6:$F$100,3,0)))</f>
        <v xml:space="preserve"> </v>
      </c>
      <c r="G727" s="25"/>
      <c r="H727" s="25"/>
      <c r="I727" s="17" t="str">
        <f>IF('SAISIE FORMATION'!$H727="OUI",'SAISIE FORMATION'!$G727+1460,"")</f>
        <v/>
      </c>
    </row>
    <row r="728" spans="2:9" ht="18" customHeight="1" x14ac:dyDescent="0.3">
      <c r="B728" s="23" t="s">
        <v>35</v>
      </c>
      <c r="C728" s="4" t="str">
        <f>IF(B728=" "," ",(VLOOKUP(B728,'tableau formation'!$B$6:$E$172,2,0)))</f>
        <v xml:space="preserve"> </v>
      </c>
      <c r="D728" s="26" t="s">
        <v>35</v>
      </c>
      <c r="E728" s="27" t="str">
        <f>IF('SAISIE FORMATION'!$D728=" "," ",(VLOOKUP('SAISIE FORMATION'!$D728,'tableau agent'!$B$6:$F$100,2,0)))</f>
        <v xml:space="preserve"> </v>
      </c>
      <c r="F728" s="27" t="str">
        <f>IF('SAISIE FORMATION'!$D728=" "," ",(VLOOKUP('SAISIE FORMATION'!$D728,'tableau agent'!$B$6:$F$100,3,0)))</f>
        <v xml:space="preserve"> </v>
      </c>
      <c r="G728" s="25"/>
      <c r="H728" s="25"/>
      <c r="I728" s="17" t="str">
        <f>IF('SAISIE FORMATION'!$H728="OUI",'SAISIE FORMATION'!$G728+1460,"")</f>
        <v/>
      </c>
    </row>
    <row r="729" spans="2:9" ht="18" customHeight="1" x14ac:dyDescent="0.3">
      <c r="B729" s="23" t="s">
        <v>35</v>
      </c>
      <c r="C729" s="4" t="str">
        <f>IF(B729=" "," ",(VLOOKUP(B729,'tableau formation'!$B$6:$E$172,2,0)))</f>
        <v xml:space="preserve"> </v>
      </c>
      <c r="D729" s="26" t="s">
        <v>35</v>
      </c>
      <c r="E729" s="27" t="str">
        <f>IF('SAISIE FORMATION'!$D729=" "," ",(VLOOKUP('SAISIE FORMATION'!$D729,'tableau agent'!$B$6:$F$100,2,0)))</f>
        <v xml:space="preserve"> </v>
      </c>
      <c r="F729" s="27" t="str">
        <f>IF('SAISIE FORMATION'!$D729=" "," ",(VLOOKUP('SAISIE FORMATION'!$D729,'tableau agent'!$B$6:$F$100,3,0)))</f>
        <v xml:space="preserve"> </v>
      </c>
      <c r="G729" s="25"/>
      <c r="H729" s="25"/>
      <c r="I729" s="17" t="str">
        <f>IF('SAISIE FORMATION'!$H729="OUI",'SAISIE FORMATION'!$G729+1460,"")</f>
        <v/>
      </c>
    </row>
    <row r="730" spans="2:9" ht="18" customHeight="1" x14ac:dyDescent="0.3">
      <c r="B730" s="23" t="s">
        <v>35</v>
      </c>
      <c r="C730" s="4" t="str">
        <f>IF(B730=" "," ",(VLOOKUP(B730,'tableau formation'!$B$6:$E$172,2,0)))</f>
        <v xml:space="preserve"> </v>
      </c>
      <c r="D730" s="26" t="s">
        <v>35</v>
      </c>
      <c r="E730" s="27" t="str">
        <f>IF('SAISIE FORMATION'!$D730=" "," ",(VLOOKUP('SAISIE FORMATION'!$D730,'tableau agent'!$B$6:$F$100,2,0)))</f>
        <v xml:space="preserve"> </v>
      </c>
      <c r="F730" s="27" t="str">
        <f>IF('SAISIE FORMATION'!$D730=" "," ",(VLOOKUP('SAISIE FORMATION'!$D730,'tableau agent'!$B$6:$F$100,3,0)))</f>
        <v xml:space="preserve"> </v>
      </c>
      <c r="G730" s="25"/>
      <c r="H730" s="25"/>
      <c r="I730" s="17" t="str">
        <f>IF('SAISIE FORMATION'!$H730="OUI",'SAISIE FORMATION'!$G730+1460,"")</f>
        <v/>
      </c>
    </row>
    <row r="731" spans="2:9" ht="18" customHeight="1" x14ac:dyDescent="0.3">
      <c r="B731" s="23" t="s">
        <v>35</v>
      </c>
      <c r="C731" s="4" t="str">
        <f>IF(B731=" "," ",(VLOOKUP(B731,'tableau formation'!$B$6:$E$172,2,0)))</f>
        <v xml:space="preserve"> </v>
      </c>
      <c r="D731" s="26" t="s">
        <v>35</v>
      </c>
      <c r="E731" s="27" t="str">
        <f>IF('SAISIE FORMATION'!$D731=" "," ",(VLOOKUP('SAISIE FORMATION'!$D731,'tableau agent'!$B$6:$F$100,2,0)))</f>
        <v xml:space="preserve"> </v>
      </c>
      <c r="F731" s="27" t="str">
        <f>IF('SAISIE FORMATION'!$D731=" "," ",(VLOOKUP('SAISIE FORMATION'!$D731,'tableau agent'!$B$6:$F$100,3,0)))</f>
        <v xml:space="preserve"> </v>
      </c>
      <c r="G731" s="25"/>
      <c r="H731" s="25"/>
      <c r="I731" s="17" t="str">
        <f>IF('SAISIE FORMATION'!$H731="OUI",'SAISIE FORMATION'!$G731+1460,"")</f>
        <v/>
      </c>
    </row>
    <row r="732" spans="2:9" ht="18" customHeight="1" x14ac:dyDescent="0.3">
      <c r="B732" s="23" t="s">
        <v>35</v>
      </c>
      <c r="C732" s="4" t="str">
        <f>IF(B732=" "," ",(VLOOKUP(B732,'tableau formation'!$B$6:$E$172,2,0)))</f>
        <v xml:space="preserve"> </v>
      </c>
      <c r="D732" s="26" t="s">
        <v>35</v>
      </c>
      <c r="E732" s="27" t="str">
        <f>IF('SAISIE FORMATION'!$D732=" "," ",(VLOOKUP('SAISIE FORMATION'!$D732,'tableau agent'!$B$6:$F$100,2,0)))</f>
        <v xml:space="preserve"> </v>
      </c>
      <c r="F732" s="27" t="str">
        <f>IF('SAISIE FORMATION'!$D732=" "," ",(VLOOKUP('SAISIE FORMATION'!$D732,'tableau agent'!$B$6:$F$100,3,0)))</f>
        <v xml:space="preserve"> </v>
      </c>
      <c r="G732" s="25"/>
      <c r="H732" s="25"/>
      <c r="I732" s="17" t="str">
        <f>IF('SAISIE FORMATION'!$H732="OUI",'SAISIE FORMATION'!$G732+1460,"")</f>
        <v/>
      </c>
    </row>
    <row r="733" spans="2:9" ht="18" customHeight="1" x14ac:dyDescent="0.3">
      <c r="B733" s="23" t="s">
        <v>35</v>
      </c>
      <c r="C733" s="4" t="str">
        <f>IF(B733=" "," ",(VLOOKUP(B733,'tableau formation'!$B$6:$E$172,2,0)))</f>
        <v xml:space="preserve"> </v>
      </c>
      <c r="D733" s="26" t="s">
        <v>35</v>
      </c>
      <c r="E733" s="27" t="str">
        <f>IF('SAISIE FORMATION'!$D733=" "," ",(VLOOKUP('SAISIE FORMATION'!$D733,'tableau agent'!$B$6:$F$100,2,0)))</f>
        <v xml:space="preserve"> </v>
      </c>
      <c r="F733" s="27" t="str">
        <f>IF('SAISIE FORMATION'!$D733=" "," ",(VLOOKUP('SAISIE FORMATION'!$D733,'tableau agent'!$B$6:$F$100,3,0)))</f>
        <v xml:space="preserve"> </v>
      </c>
      <c r="G733" s="25"/>
      <c r="H733" s="25"/>
      <c r="I733" s="17" t="str">
        <f>IF('SAISIE FORMATION'!$H733="OUI",'SAISIE FORMATION'!$G733+1460,"")</f>
        <v/>
      </c>
    </row>
    <row r="734" spans="2:9" ht="18" customHeight="1" x14ac:dyDescent="0.3">
      <c r="B734" s="23" t="s">
        <v>35</v>
      </c>
      <c r="C734" s="4" t="str">
        <f>IF(B734=" "," ",(VLOOKUP(B734,'tableau formation'!$B$6:$E$172,2,0)))</f>
        <v xml:space="preserve"> </v>
      </c>
      <c r="D734" s="26" t="s">
        <v>35</v>
      </c>
      <c r="E734" s="27" t="str">
        <f>IF('SAISIE FORMATION'!$D734=" "," ",(VLOOKUP('SAISIE FORMATION'!$D734,'tableau agent'!$B$6:$F$100,2,0)))</f>
        <v xml:space="preserve"> </v>
      </c>
      <c r="F734" s="27" t="str">
        <f>IF('SAISIE FORMATION'!$D734=" "," ",(VLOOKUP('SAISIE FORMATION'!$D734,'tableau agent'!$B$6:$F$100,3,0)))</f>
        <v xml:space="preserve"> </v>
      </c>
      <c r="G734" s="25"/>
      <c r="H734" s="25"/>
      <c r="I734" s="17" t="str">
        <f>IF('SAISIE FORMATION'!$H734="OUI",'SAISIE FORMATION'!$G734+1460,"")</f>
        <v/>
      </c>
    </row>
    <row r="735" spans="2:9" ht="18" customHeight="1" x14ac:dyDescent="0.3">
      <c r="B735" s="23" t="s">
        <v>35</v>
      </c>
      <c r="C735" s="4" t="str">
        <f>IF(B735=" "," ",(VLOOKUP(B735,'tableau formation'!$B$6:$E$172,2,0)))</f>
        <v xml:space="preserve"> </v>
      </c>
      <c r="D735" s="26" t="s">
        <v>35</v>
      </c>
      <c r="E735" s="27" t="str">
        <f>IF('SAISIE FORMATION'!$D735=" "," ",(VLOOKUP('SAISIE FORMATION'!$D735,'tableau agent'!$B$6:$F$100,2,0)))</f>
        <v xml:space="preserve"> </v>
      </c>
      <c r="F735" s="27" t="str">
        <f>IF('SAISIE FORMATION'!$D735=" "," ",(VLOOKUP('SAISIE FORMATION'!$D735,'tableau agent'!$B$6:$F$100,3,0)))</f>
        <v xml:space="preserve"> </v>
      </c>
      <c r="G735" s="25"/>
      <c r="H735" s="25"/>
      <c r="I735" s="17" t="str">
        <f>IF('SAISIE FORMATION'!$H735="OUI",'SAISIE FORMATION'!$G735+1460,"")</f>
        <v/>
      </c>
    </row>
    <row r="736" spans="2:9" ht="18" customHeight="1" x14ac:dyDescent="0.3">
      <c r="B736" s="23" t="s">
        <v>35</v>
      </c>
      <c r="C736" s="4" t="str">
        <f>IF(B736=" "," ",(VLOOKUP(B736,'tableau formation'!$B$6:$E$172,2,0)))</f>
        <v xml:space="preserve"> </v>
      </c>
      <c r="D736" s="26" t="s">
        <v>35</v>
      </c>
      <c r="E736" s="27" t="str">
        <f>IF('SAISIE FORMATION'!$D736=" "," ",(VLOOKUP('SAISIE FORMATION'!$D736,'tableau agent'!$B$6:$F$100,2,0)))</f>
        <v xml:space="preserve"> </v>
      </c>
      <c r="F736" s="27" t="str">
        <f>IF('SAISIE FORMATION'!$D736=" "," ",(VLOOKUP('SAISIE FORMATION'!$D736,'tableau agent'!$B$6:$F$100,3,0)))</f>
        <v xml:space="preserve"> </v>
      </c>
      <c r="G736" s="25"/>
      <c r="H736" s="25"/>
      <c r="I736" s="17" t="str">
        <f>IF('SAISIE FORMATION'!$H736="OUI",'SAISIE FORMATION'!$G736+1460,"")</f>
        <v/>
      </c>
    </row>
    <row r="737" spans="2:9" ht="18" customHeight="1" x14ac:dyDescent="0.3">
      <c r="B737" s="23" t="s">
        <v>35</v>
      </c>
      <c r="C737" s="4" t="str">
        <f>IF(B737=" "," ",(VLOOKUP(B737,'tableau formation'!$B$6:$E$172,2,0)))</f>
        <v xml:space="preserve"> </v>
      </c>
      <c r="D737" s="26" t="s">
        <v>35</v>
      </c>
      <c r="E737" s="27" t="str">
        <f>IF('SAISIE FORMATION'!$D737=" "," ",(VLOOKUP('SAISIE FORMATION'!$D737,'tableau agent'!$B$6:$F$100,2,0)))</f>
        <v xml:space="preserve"> </v>
      </c>
      <c r="F737" s="27" t="str">
        <f>IF('SAISIE FORMATION'!$D737=" "," ",(VLOOKUP('SAISIE FORMATION'!$D737,'tableau agent'!$B$6:$F$100,3,0)))</f>
        <v xml:space="preserve"> </v>
      </c>
      <c r="G737" s="25"/>
      <c r="H737" s="25"/>
      <c r="I737" s="17" t="str">
        <f>IF('SAISIE FORMATION'!$H737="OUI",'SAISIE FORMATION'!$G737+1460,"")</f>
        <v/>
      </c>
    </row>
    <row r="738" spans="2:9" ht="18" customHeight="1" x14ac:dyDescent="0.3">
      <c r="B738" s="23" t="s">
        <v>35</v>
      </c>
      <c r="C738" s="4" t="str">
        <f>IF(B738=" "," ",(VLOOKUP(B738,'tableau formation'!$B$6:$E$172,2,0)))</f>
        <v xml:space="preserve"> </v>
      </c>
      <c r="D738" s="26" t="s">
        <v>35</v>
      </c>
      <c r="E738" s="27" t="str">
        <f>IF('SAISIE FORMATION'!$D738=" "," ",(VLOOKUP('SAISIE FORMATION'!$D738,'tableau agent'!$B$6:$F$100,2,0)))</f>
        <v xml:space="preserve"> </v>
      </c>
      <c r="F738" s="27" t="str">
        <f>IF('SAISIE FORMATION'!$D738=" "," ",(VLOOKUP('SAISIE FORMATION'!$D738,'tableau agent'!$B$6:$F$100,3,0)))</f>
        <v xml:space="preserve"> </v>
      </c>
      <c r="G738" s="25"/>
      <c r="H738" s="25"/>
      <c r="I738" s="17" t="str">
        <f>IF('SAISIE FORMATION'!$H738="OUI",'SAISIE FORMATION'!$G738+1460,"")</f>
        <v/>
      </c>
    </row>
    <row r="739" spans="2:9" ht="18" customHeight="1" x14ac:dyDescent="0.3">
      <c r="B739" s="23" t="s">
        <v>35</v>
      </c>
      <c r="C739" s="4" t="str">
        <f>IF(B739=" "," ",(VLOOKUP(B739,'tableau formation'!$B$6:$E$172,2,0)))</f>
        <v xml:space="preserve"> </v>
      </c>
      <c r="D739" s="26" t="s">
        <v>35</v>
      </c>
      <c r="E739" s="27" t="str">
        <f>IF('SAISIE FORMATION'!$D739=" "," ",(VLOOKUP('SAISIE FORMATION'!$D739,'tableau agent'!$B$6:$F$100,2,0)))</f>
        <v xml:space="preserve"> </v>
      </c>
      <c r="F739" s="27" t="str">
        <f>IF('SAISIE FORMATION'!$D739=" "," ",(VLOOKUP('SAISIE FORMATION'!$D739,'tableau agent'!$B$6:$F$100,3,0)))</f>
        <v xml:space="preserve"> </v>
      </c>
      <c r="G739" s="25"/>
      <c r="H739" s="25"/>
      <c r="I739" s="17" t="str">
        <f>IF('SAISIE FORMATION'!$H739="OUI",'SAISIE FORMATION'!$G739+1460,"")</f>
        <v/>
      </c>
    </row>
    <row r="740" spans="2:9" ht="18" customHeight="1" x14ac:dyDescent="0.3">
      <c r="B740" s="23" t="s">
        <v>35</v>
      </c>
      <c r="C740" s="4" t="str">
        <f>IF(B740=" "," ",(VLOOKUP(B740,'tableau formation'!$B$6:$E$172,2,0)))</f>
        <v xml:space="preserve"> </v>
      </c>
      <c r="D740" s="26" t="s">
        <v>35</v>
      </c>
      <c r="E740" s="27" t="str">
        <f>IF('SAISIE FORMATION'!$D740=" "," ",(VLOOKUP('SAISIE FORMATION'!$D740,'tableau agent'!$B$6:$F$100,2,0)))</f>
        <v xml:space="preserve"> </v>
      </c>
      <c r="F740" s="27" t="str">
        <f>IF('SAISIE FORMATION'!$D740=" "," ",(VLOOKUP('SAISIE FORMATION'!$D740,'tableau agent'!$B$6:$F$100,3,0)))</f>
        <v xml:space="preserve"> </v>
      </c>
      <c r="G740" s="25"/>
      <c r="H740" s="25"/>
      <c r="I740" s="17" t="str">
        <f>IF('SAISIE FORMATION'!$H740="OUI",'SAISIE FORMATION'!$G740+1460,"")</f>
        <v/>
      </c>
    </row>
    <row r="741" spans="2:9" ht="18" customHeight="1" x14ac:dyDescent="0.3">
      <c r="B741" s="23" t="s">
        <v>35</v>
      </c>
      <c r="C741" s="4" t="str">
        <f>IF(B741=" "," ",(VLOOKUP(B741,'tableau formation'!$B$6:$E$172,2,0)))</f>
        <v xml:space="preserve"> </v>
      </c>
      <c r="D741" s="26" t="s">
        <v>35</v>
      </c>
      <c r="E741" s="27" t="str">
        <f>IF('SAISIE FORMATION'!$D741=" "," ",(VLOOKUP('SAISIE FORMATION'!$D741,'tableau agent'!$B$6:$F$100,2,0)))</f>
        <v xml:space="preserve"> </v>
      </c>
      <c r="F741" s="27" t="str">
        <f>IF('SAISIE FORMATION'!$D741=" "," ",(VLOOKUP('SAISIE FORMATION'!$D741,'tableau agent'!$B$6:$F$100,3,0)))</f>
        <v xml:space="preserve"> </v>
      </c>
      <c r="G741" s="25"/>
      <c r="H741" s="25"/>
      <c r="I741" s="17" t="str">
        <f>IF('SAISIE FORMATION'!$H741="OUI",'SAISIE FORMATION'!$G741+1460,"")</f>
        <v/>
      </c>
    </row>
    <row r="742" spans="2:9" ht="18" customHeight="1" x14ac:dyDescent="0.3">
      <c r="B742" s="23" t="s">
        <v>35</v>
      </c>
      <c r="C742" s="4" t="str">
        <f>IF(B742=" "," ",(VLOOKUP(B742,'tableau formation'!$B$6:$E$172,2,0)))</f>
        <v xml:space="preserve"> </v>
      </c>
      <c r="D742" s="26" t="s">
        <v>35</v>
      </c>
      <c r="E742" s="27" t="str">
        <f>IF('SAISIE FORMATION'!$D742=" "," ",(VLOOKUP('SAISIE FORMATION'!$D742,'tableau agent'!$B$6:$F$100,2,0)))</f>
        <v xml:space="preserve"> </v>
      </c>
      <c r="F742" s="27" t="str">
        <f>IF('SAISIE FORMATION'!$D742=" "," ",(VLOOKUP('SAISIE FORMATION'!$D742,'tableau agent'!$B$6:$F$100,3,0)))</f>
        <v xml:space="preserve"> </v>
      </c>
      <c r="G742" s="25"/>
      <c r="H742" s="25"/>
      <c r="I742" s="17" t="str">
        <f>IF('SAISIE FORMATION'!$H742="OUI",'SAISIE FORMATION'!$G742+1460,"")</f>
        <v/>
      </c>
    </row>
    <row r="743" spans="2:9" ht="18" customHeight="1" x14ac:dyDescent="0.3">
      <c r="B743" s="23" t="s">
        <v>35</v>
      </c>
      <c r="C743" s="4" t="str">
        <f>IF(B743=" "," ",(VLOOKUP(B743,'tableau formation'!$B$6:$E$172,2,0)))</f>
        <v xml:space="preserve"> </v>
      </c>
      <c r="D743" s="26" t="s">
        <v>35</v>
      </c>
      <c r="E743" s="27" t="str">
        <f>IF('SAISIE FORMATION'!$D743=" "," ",(VLOOKUP('SAISIE FORMATION'!$D743,'tableau agent'!$B$6:$F$100,2,0)))</f>
        <v xml:space="preserve"> </v>
      </c>
      <c r="F743" s="27" t="str">
        <f>IF('SAISIE FORMATION'!$D743=" "," ",(VLOOKUP('SAISIE FORMATION'!$D743,'tableau agent'!$B$6:$F$100,3,0)))</f>
        <v xml:space="preserve"> </v>
      </c>
      <c r="G743" s="25"/>
      <c r="H743" s="25"/>
      <c r="I743" s="17" t="str">
        <f>IF('SAISIE FORMATION'!$H743="OUI",'SAISIE FORMATION'!$G743+1460,"")</f>
        <v/>
      </c>
    </row>
    <row r="744" spans="2:9" ht="18" customHeight="1" x14ac:dyDescent="0.3">
      <c r="B744" s="23" t="s">
        <v>35</v>
      </c>
      <c r="C744" s="4" t="str">
        <f>IF(B744=" "," ",(VLOOKUP(B744,'tableau formation'!$B$6:$E$172,2,0)))</f>
        <v xml:space="preserve"> </v>
      </c>
      <c r="D744" s="26" t="s">
        <v>35</v>
      </c>
      <c r="E744" s="27" t="str">
        <f>IF('SAISIE FORMATION'!$D744=" "," ",(VLOOKUP('SAISIE FORMATION'!$D744,'tableau agent'!$B$6:$F$100,2,0)))</f>
        <v xml:space="preserve"> </v>
      </c>
      <c r="F744" s="27" t="str">
        <f>IF('SAISIE FORMATION'!$D744=" "," ",(VLOOKUP('SAISIE FORMATION'!$D744,'tableau agent'!$B$6:$F$100,3,0)))</f>
        <v xml:space="preserve"> </v>
      </c>
      <c r="G744" s="25"/>
      <c r="H744" s="25"/>
      <c r="I744" s="17" t="str">
        <f>IF('SAISIE FORMATION'!$H744="OUI",'SAISIE FORMATION'!$G744+1460,"")</f>
        <v/>
      </c>
    </row>
    <row r="745" spans="2:9" ht="18" customHeight="1" x14ac:dyDescent="0.3">
      <c r="B745" s="23" t="s">
        <v>35</v>
      </c>
      <c r="C745" s="4" t="str">
        <f>IF(B745=" "," ",(VLOOKUP(B745,'tableau formation'!$B$6:$E$172,2,0)))</f>
        <v xml:space="preserve"> </v>
      </c>
      <c r="D745" s="26" t="s">
        <v>35</v>
      </c>
      <c r="E745" s="27" t="str">
        <f>IF('SAISIE FORMATION'!$D745=" "," ",(VLOOKUP('SAISIE FORMATION'!$D745,'tableau agent'!$B$6:$F$100,2,0)))</f>
        <v xml:space="preserve"> </v>
      </c>
      <c r="F745" s="27" t="str">
        <f>IF('SAISIE FORMATION'!$D745=" "," ",(VLOOKUP('SAISIE FORMATION'!$D745,'tableau agent'!$B$6:$F$100,3,0)))</f>
        <v xml:space="preserve"> </v>
      </c>
      <c r="G745" s="25"/>
      <c r="H745" s="25"/>
      <c r="I745" s="17" t="str">
        <f>IF('SAISIE FORMATION'!$H745="OUI",'SAISIE FORMATION'!$G745+1460,"")</f>
        <v/>
      </c>
    </row>
    <row r="746" spans="2:9" ht="18" customHeight="1" x14ac:dyDescent="0.3">
      <c r="B746" s="23" t="s">
        <v>35</v>
      </c>
      <c r="C746" s="4" t="str">
        <f>IF(B746=" "," ",(VLOOKUP(B746,'tableau formation'!$B$6:$E$172,2,0)))</f>
        <v xml:space="preserve"> </v>
      </c>
      <c r="D746" s="26" t="s">
        <v>35</v>
      </c>
      <c r="E746" s="27" t="str">
        <f>IF('SAISIE FORMATION'!$D746=" "," ",(VLOOKUP('SAISIE FORMATION'!$D746,'tableau agent'!$B$6:$F$100,2,0)))</f>
        <v xml:space="preserve"> </v>
      </c>
      <c r="F746" s="27" t="str">
        <f>IF('SAISIE FORMATION'!$D746=" "," ",(VLOOKUP('SAISIE FORMATION'!$D746,'tableau agent'!$B$6:$F$100,3,0)))</f>
        <v xml:space="preserve"> </v>
      </c>
      <c r="G746" s="25"/>
      <c r="H746" s="25"/>
      <c r="I746" s="17" t="str">
        <f>IF('SAISIE FORMATION'!$H746="OUI",'SAISIE FORMATION'!$G746+1460,"")</f>
        <v/>
      </c>
    </row>
    <row r="747" spans="2:9" ht="18" customHeight="1" x14ac:dyDescent="0.3">
      <c r="B747" s="23" t="s">
        <v>35</v>
      </c>
      <c r="C747" s="4" t="str">
        <f>IF(B747=" "," ",(VLOOKUP(B747,'tableau formation'!$B$6:$E$172,2,0)))</f>
        <v xml:space="preserve"> </v>
      </c>
      <c r="D747" s="26" t="s">
        <v>35</v>
      </c>
      <c r="E747" s="27" t="str">
        <f>IF('SAISIE FORMATION'!$D747=" "," ",(VLOOKUP('SAISIE FORMATION'!$D747,'tableau agent'!$B$6:$F$100,2,0)))</f>
        <v xml:space="preserve"> </v>
      </c>
      <c r="F747" s="27" t="str">
        <f>IF('SAISIE FORMATION'!$D747=" "," ",(VLOOKUP('SAISIE FORMATION'!$D747,'tableau agent'!$B$6:$F$100,3,0)))</f>
        <v xml:space="preserve"> </v>
      </c>
      <c r="G747" s="25"/>
      <c r="H747" s="25"/>
      <c r="I747" s="17" t="str">
        <f>IF('SAISIE FORMATION'!$H747="OUI",'SAISIE FORMATION'!$G747+1460,"")</f>
        <v/>
      </c>
    </row>
    <row r="748" spans="2:9" ht="18" customHeight="1" x14ac:dyDescent="0.3">
      <c r="B748" s="23" t="s">
        <v>35</v>
      </c>
      <c r="C748" s="4" t="str">
        <f>IF(B748=" "," ",(VLOOKUP(B748,'tableau formation'!$B$6:$E$172,2,0)))</f>
        <v xml:space="preserve"> </v>
      </c>
      <c r="D748" s="26" t="s">
        <v>35</v>
      </c>
      <c r="E748" s="27" t="str">
        <f>IF('SAISIE FORMATION'!$D748=" "," ",(VLOOKUP('SAISIE FORMATION'!$D748,'tableau agent'!$B$6:$F$100,2,0)))</f>
        <v xml:space="preserve"> </v>
      </c>
      <c r="F748" s="27" t="str">
        <f>IF('SAISIE FORMATION'!$D748=" "," ",(VLOOKUP('SAISIE FORMATION'!$D748,'tableau agent'!$B$6:$F$100,3,0)))</f>
        <v xml:space="preserve"> </v>
      </c>
      <c r="G748" s="25"/>
      <c r="H748" s="25"/>
      <c r="I748" s="17" t="str">
        <f>IF('SAISIE FORMATION'!$H748="OUI",'SAISIE FORMATION'!$G748+1460,"")</f>
        <v/>
      </c>
    </row>
    <row r="749" spans="2:9" ht="18" customHeight="1" x14ac:dyDescent="0.3">
      <c r="B749" s="23" t="s">
        <v>35</v>
      </c>
      <c r="C749" s="4" t="str">
        <f>IF(B749=" "," ",(VLOOKUP(B749,'tableau formation'!$B$6:$E$172,2,0)))</f>
        <v xml:space="preserve"> </v>
      </c>
      <c r="D749" s="26" t="s">
        <v>35</v>
      </c>
      <c r="E749" s="27" t="str">
        <f>IF('SAISIE FORMATION'!$D749=" "," ",(VLOOKUP('SAISIE FORMATION'!$D749,'tableau agent'!$B$6:$F$100,2,0)))</f>
        <v xml:space="preserve"> </v>
      </c>
      <c r="F749" s="27" t="str">
        <f>IF('SAISIE FORMATION'!$D749=" "," ",(VLOOKUP('SAISIE FORMATION'!$D749,'tableau agent'!$B$6:$F$100,3,0)))</f>
        <v xml:space="preserve"> </v>
      </c>
      <c r="G749" s="25"/>
      <c r="H749" s="25"/>
      <c r="I749" s="17" t="str">
        <f>IF('SAISIE FORMATION'!$H749="OUI",'SAISIE FORMATION'!$G749+1460,"")</f>
        <v/>
      </c>
    </row>
    <row r="750" spans="2:9" ht="18" customHeight="1" x14ac:dyDescent="0.3">
      <c r="B750" s="23" t="s">
        <v>35</v>
      </c>
      <c r="C750" s="4" t="str">
        <f>IF(B750=" "," ",(VLOOKUP(B750,'tableau formation'!$B$6:$E$172,2,0)))</f>
        <v xml:space="preserve"> </v>
      </c>
      <c r="D750" s="26" t="s">
        <v>35</v>
      </c>
      <c r="E750" s="27" t="str">
        <f>IF('SAISIE FORMATION'!$D750=" "," ",(VLOOKUP('SAISIE FORMATION'!$D750,'tableau agent'!$B$6:$F$100,2,0)))</f>
        <v xml:space="preserve"> </v>
      </c>
      <c r="F750" s="27" t="str">
        <f>IF('SAISIE FORMATION'!$D750=" "," ",(VLOOKUP('SAISIE FORMATION'!$D750,'tableau agent'!$B$6:$F$100,3,0)))</f>
        <v xml:space="preserve"> </v>
      </c>
      <c r="G750" s="25"/>
      <c r="H750" s="25"/>
      <c r="I750" s="17" t="str">
        <f>IF('SAISIE FORMATION'!$H750="OUI",'SAISIE FORMATION'!$G750+1460,"")</f>
        <v/>
      </c>
    </row>
    <row r="751" spans="2:9" ht="18" customHeight="1" x14ac:dyDescent="0.3">
      <c r="B751" s="23" t="s">
        <v>35</v>
      </c>
      <c r="C751" s="4" t="str">
        <f>IF(B751=" "," ",(VLOOKUP(B751,'tableau formation'!$B$6:$E$172,2,0)))</f>
        <v xml:space="preserve"> </v>
      </c>
      <c r="D751" s="26" t="s">
        <v>35</v>
      </c>
      <c r="E751" s="27" t="str">
        <f>IF('SAISIE FORMATION'!$D751=" "," ",(VLOOKUP('SAISIE FORMATION'!$D751,'tableau agent'!$B$6:$F$100,2,0)))</f>
        <v xml:space="preserve"> </v>
      </c>
      <c r="F751" s="27" t="str">
        <f>IF('SAISIE FORMATION'!$D751=" "," ",(VLOOKUP('SAISIE FORMATION'!$D751,'tableau agent'!$B$6:$F$100,3,0)))</f>
        <v xml:space="preserve"> </v>
      </c>
      <c r="G751" s="25"/>
      <c r="H751" s="25"/>
      <c r="I751" s="17" t="str">
        <f>IF('SAISIE FORMATION'!$H751="OUI",'SAISIE FORMATION'!$G751+1460,"")</f>
        <v/>
      </c>
    </row>
    <row r="752" spans="2:9" ht="18" customHeight="1" x14ac:dyDescent="0.3">
      <c r="B752" s="23" t="s">
        <v>35</v>
      </c>
      <c r="C752" s="4" t="str">
        <f>IF(B752=" "," ",(VLOOKUP(B752,'tableau formation'!$B$6:$E$172,2,0)))</f>
        <v xml:space="preserve"> </v>
      </c>
      <c r="D752" s="26" t="s">
        <v>35</v>
      </c>
      <c r="E752" s="27" t="str">
        <f>IF('SAISIE FORMATION'!$D752=" "," ",(VLOOKUP('SAISIE FORMATION'!$D752,'tableau agent'!$B$6:$F$100,2,0)))</f>
        <v xml:space="preserve"> </v>
      </c>
      <c r="F752" s="27" t="str">
        <f>IF('SAISIE FORMATION'!$D752=" "," ",(VLOOKUP('SAISIE FORMATION'!$D752,'tableau agent'!$B$6:$F$100,3,0)))</f>
        <v xml:space="preserve"> </v>
      </c>
      <c r="G752" s="25"/>
      <c r="H752" s="25"/>
      <c r="I752" s="17" t="str">
        <f>IF('SAISIE FORMATION'!$H752="OUI",'SAISIE FORMATION'!$G752+1460,"")</f>
        <v/>
      </c>
    </row>
    <row r="753" spans="2:9" ht="18" customHeight="1" x14ac:dyDescent="0.3">
      <c r="B753" s="23" t="s">
        <v>35</v>
      </c>
      <c r="C753" s="4" t="str">
        <f>IF(B753=" "," ",(VLOOKUP(B753,'tableau formation'!$B$6:$E$172,2,0)))</f>
        <v xml:space="preserve"> </v>
      </c>
      <c r="D753" s="26" t="s">
        <v>35</v>
      </c>
      <c r="E753" s="27" t="str">
        <f>IF('SAISIE FORMATION'!$D753=" "," ",(VLOOKUP('SAISIE FORMATION'!$D753,'tableau agent'!$B$6:$F$100,2,0)))</f>
        <v xml:space="preserve"> </v>
      </c>
      <c r="F753" s="27" t="str">
        <f>IF('SAISIE FORMATION'!$D753=" "," ",(VLOOKUP('SAISIE FORMATION'!$D753,'tableau agent'!$B$6:$F$100,3,0)))</f>
        <v xml:space="preserve"> </v>
      </c>
      <c r="G753" s="25"/>
      <c r="H753" s="25"/>
      <c r="I753" s="17" t="str">
        <f>IF('SAISIE FORMATION'!$H753="OUI",'SAISIE FORMATION'!$G753+1460,"")</f>
        <v/>
      </c>
    </row>
    <row r="754" spans="2:9" ht="18" customHeight="1" x14ac:dyDescent="0.3">
      <c r="B754" s="23" t="s">
        <v>35</v>
      </c>
      <c r="C754" s="4" t="str">
        <f>IF(B754=" "," ",(VLOOKUP(B754,'tableau formation'!$B$6:$E$172,2,0)))</f>
        <v xml:space="preserve"> </v>
      </c>
      <c r="D754" s="26" t="s">
        <v>35</v>
      </c>
      <c r="E754" s="27" t="str">
        <f>IF('SAISIE FORMATION'!$D754=" "," ",(VLOOKUP('SAISIE FORMATION'!$D754,'tableau agent'!$B$6:$F$100,2,0)))</f>
        <v xml:space="preserve"> </v>
      </c>
      <c r="F754" s="27" t="str">
        <f>IF('SAISIE FORMATION'!$D754=" "," ",(VLOOKUP('SAISIE FORMATION'!$D754,'tableau agent'!$B$6:$F$100,3,0)))</f>
        <v xml:space="preserve"> </v>
      </c>
      <c r="G754" s="25"/>
      <c r="H754" s="25"/>
      <c r="I754" s="17" t="str">
        <f>IF('SAISIE FORMATION'!$H754="OUI",'SAISIE FORMATION'!$G754+1460,"")</f>
        <v/>
      </c>
    </row>
    <row r="755" spans="2:9" ht="18" customHeight="1" x14ac:dyDescent="0.3">
      <c r="B755" s="23" t="s">
        <v>35</v>
      </c>
      <c r="C755" s="4" t="str">
        <f>IF(B755=" "," ",(VLOOKUP(B755,'tableau formation'!$B$6:$E$172,2,0)))</f>
        <v xml:space="preserve"> </v>
      </c>
      <c r="D755" s="26" t="s">
        <v>35</v>
      </c>
      <c r="E755" s="27" t="str">
        <f>IF('SAISIE FORMATION'!$D755=" "," ",(VLOOKUP('SAISIE FORMATION'!$D755,'tableau agent'!$B$6:$F$100,2,0)))</f>
        <v xml:space="preserve"> </v>
      </c>
      <c r="F755" s="27" t="str">
        <f>IF('SAISIE FORMATION'!$D755=" "," ",(VLOOKUP('SAISIE FORMATION'!$D755,'tableau agent'!$B$6:$F$100,3,0)))</f>
        <v xml:space="preserve"> </v>
      </c>
      <c r="G755" s="25"/>
      <c r="H755" s="25"/>
      <c r="I755" s="17" t="str">
        <f>IF('SAISIE FORMATION'!$H755="OUI",'SAISIE FORMATION'!$G755+1460,"")</f>
        <v/>
      </c>
    </row>
    <row r="756" spans="2:9" ht="18" customHeight="1" x14ac:dyDescent="0.3">
      <c r="B756" s="23" t="s">
        <v>35</v>
      </c>
      <c r="C756" s="4" t="str">
        <f>IF(B756=" "," ",(VLOOKUP(B756,'tableau formation'!$B$6:$E$172,2,0)))</f>
        <v xml:space="preserve"> </v>
      </c>
      <c r="D756" s="26" t="s">
        <v>35</v>
      </c>
      <c r="E756" s="27" t="str">
        <f>IF('SAISIE FORMATION'!$D756=" "," ",(VLOOKUP('SAISIE FORMATION'!$D756,'tableau agent'!$B$6:$F$100,2,0)))</f>
        <v xml:space="preserve"> </v>
      </c>
      <c r="F756" s="27" t="str">
        <f>IF('SAISIE FORMATION'!$D756=" "," ",(VLOOKUP('SAISIE FORMATION'!$D756,'tableau agent'!$B$6:$F$100,3,0)))</f>
        <v xml:space="preserve"> </v>
      </c>
      <c r="G756" s="25"/>
      <c r="H756" s="25"/>
      <c r="I756" s="17" t="str">
        <f>IF('SAISIE FORMATION'!$H756="OUI",'SAISIE FORMATION'!$G756+1460,"")</f>
        <v/>
      </c>
    </row>
    <row r="757" spans="2:9" ht="18" customHeight="1" x14ac:dyDescent="0.3">
      <c r="B757" s="23" t="s">
        <v>35</v>
      </c>
      <c r="C757" s="4" t="str">
        <f>IF(B757=" "," ",(VLOOKUP(B757,'tableau formation'!$B$6:$E$172,2,0)))</f>
        <v xml:space="preserve"> </v>
      </c>
      <c r="D757" s="26" t="s">
        <v>35</v>
      </c>
      <c r="E757" s="27" t="str">
        <f>IF('SAISIE FORMATION'!$D757=" "," ",(VLOOKUP('SAISIE FORMATION'!$D757,'tableau agent'!$B$6:$F$100,2,0)))</f>
        <v xml:space="preserve"> </v>
      </c>
      <c r="F757" s="27" t="str">
        <f>IF('SAISIE FORMATION'!$D757=" "," ",(VLOOKUP('SAISIE FORMATION'!$D757,'tableau agent'!$B$6:$F$100,3,0)))</f>
        <v xml:space="preserve"> </v>
      </c>
      <c r="G757" s="25"/>
      <c r="H757" s="25"/>
      <c r="I757" s="17" t="str">
        <f>IF('SAISIE FORMATION'!$H757="OUI",'SAISIE FORMATION'!$G757+1460,"")</f>
        <v/>
      </c>
    </row>
    <row r="758" spans="2:9" ht="18" customHeight="1" x14ac:dyDescent="0.3">
      <c r="B758" s="23" t="s">
        <v>35</v>
      </c>
      <c r="C758" s="4" t="str">
        <f>IF(B758=" "," ",(VLOOKUP(B758,'tableau formation'!$B$6:$E$172,2,0)))</f>
        <v xml:space="preserve"> </v>
      </c>
      <c r="D758" s="26" t="s">
        <v>35</v>
      </c>
      <c r="E758" s="27" t="str">
        <f>IF('SAISIE FORMATION'!$D758=" "," ",(VLOOKUP('SAISIE FORMATION'!$D758,'tableau agent'!$B$6:$F$100,2,0)))</f>
        <v xml:space="preserve"> </v>
      </c>
      <c r="F758" s="27" t="str">
        <f>IF('SAISIE FORMATION'!$D758=" "," ",(VLOOKUP('SAISIE FORMATION'!$D758,'tableau agent'!$B$6:$F$100,3,0)))</f>
        <v xml:space="preserve"> </v>
      </c>
      <c r="G758" s="25"/>
      <c r="H758" s="25"/>
      <c r="I758" s="17" t="str">
        <f>IF('SAISIE FORMATION'!$H758="OUI",'SAISIE FORMATION'!$G758+1460,"")</f>
        <v/>
      </c>
    </row>
    <row r="759" spans="2:9" ht="18" customHeight="1" x14ac:dyDescent="0.3">
      <c r="B759" s="23" t="s">
        <v>35</v>
      </c>
      <c r="C759" s="4" t="str">
        <f>IF(B759=" "," ",(VLOOKUP(B759,'tableau formation'!$B$6:$E$172,2,0)))</f>
        <v xml:space="preserve"> </v>
      </c>
      <c r="D759" s="26" t="s">
        <v>35</v>
      </c>
      <c r="E759" s="27" t="str">
        <f>IF('SAISIE FORMATION'!$D759=" "," ",(VLOOKUP('SAISIE FORMATION'!$D759,'tableau agent'!$B$6:$F$100,2,0)))</f>
        <v xml:space="preserve"> </v>
      </c>
      <c r="F759" s="27" t="str">
        <f>IF('SAISIE FORMATION'!$D759=" "," ",(VLOOKUP('SAISIE FORMATION'!$D759,'tableau agent'!$B$6:$F$100,3,0)))</f>
        <v xml:space="preserve"> </v>
      </c>
      <c r="G759" s="25"/>
      <c r="H759" s="25"/>
      <c r="I759" s="17" t="str">
        <f>IF('SAISIE FORMATION'!$H759="OUI",'SAISIE FORMATION'!$G759+1460,"")</f>
        <v/>
      </c>
    </row>
    <row r="760" spans="2:9" ht="18" customHeight="1" x14ac:dyDescent="0.3">
      <c r="B760" s="23" t="s">
        <v>35</v>
      </c>
      <c r="C760" s="4" t="str">
        <f>IF(B760=" "," ",(VLOOKUP(B760,'tableau formation'!$B$6:$E$172,2,0)))</f>
        <v xml:space="preserve"> </v>
      </c>
      <c r="D760" s="26" t="s">
        <v>35</v>
      </c>
      <c r="E760" s="27" t="str">
        <f>IF('SAISIE FORMATION'!$D760=" "," ",(VLOOKUP('SAISIE FORMATION'!$D760,'tableau agent'!$B$6:$F$100,2,0)))</f>
        <v xml:space="preserve"> </v>
      </c>
      <c r="F760" s="27" t="str">
        <f>IF('SAISIE FORMATION'!$D760=" "," ",(VLOOKUP('SAISIE FORMATION'!$D760,'tableau agent'!$B$6:$F$100,3,0)))</f>
        <v xml:space="preserve"> </v>
      </c>
      <c r="G760" s="25"/>
      <c r="H760" s="25"/>
      <c r="I760" s="17" t="str">
        <f>IF('SAISIE FORMATION'!$H760="OUI",'SAISIE FORMATION'!$G760+1460,"")</f>
        <v/>
      </c>
    </row>
    <row r="761" spans="2:9" ht="18" customHeight="1" x14ac:dyDescent="0.3">
      <c r="B761" s="23" t="s">
        <v>35</v>
      </c>
      <c r="C761" s="4" t="str">
        <f>IF(B761=" "," ",(VLOOKUP(B761,'tableau formation'!$B$6:$E$172,2,0)))</f>
        <v xml:space="preserve"> </v>
      </c>
      <c r="D761" s="26" t="s">
        <v>35</v>
      </c>
      <c r="E761" s="27" t="str">
        <f>IF('SAISIE FORMATION'!$D761=" "," ",(VLOOKUP('SAISIE FORMATION'!$D761,'tableau agent'!$B$6:$F$100,2,0)))</f>
        <v xml:space="preserve"> </v>
      </c>
      <c r="F761" s="27" t="str">
        <f>IF('SAISIE FORMATION'!$D761=" "," ",(VLOOKUP('SAISIE FORMATION'!$D761,'tableau agent'!$B$6:$F$100,3,0)))</f>
        <v xml:space="preserve"> </v>
      </c>
      <c r="G761" s="25"/>
      <c r="H761" s="25"/>
      <c r="I761" s="17" t="str">
        <f>IF('SAISIE FORMATION'!$H761="OUI",'SAISIE FORMATION'!$G761+1460,"")</f>
        <v/>
      </c>
    </row>
    <row r="762" spans="2:9" ht="18" customHeight="1" x14ac:dyDescent="0.3">
      <c r="B762" s="23" t="s">
        <v>35</v>
      </c>
      <c r="C762" s="4" t="str">
        <f>IF(B762=" "," ",(VLOOKUP(B762,'tableau formation'!$B$6:$E$172,2,0)))</f>
        <v xml:space="preserve"> </v>
      </c>
      <c r="D762" s="26" t="s">
        <v>35</v>
      </c>
      <c r="E762" s="27" t="str">
        <f>IF('SAISIE FORMATION'!$D762=" "," ",(VLOOKUP('SAISIE FORMATION'!$D762,'tableau agent'!$B$6:$F$100,2,0)))</f>
        <v xml:space="preserve"> </v>
      </c>
      <c r="F762" s="27" t="str">
        <f>IF('SAISIE FORMATION'!$D762=" "," ",(VLOOKUP('SAISIE FORMATION'!$D762,'tableau agent'!$B$6:$F$100,3,0)))</f>
        <v xml:space="preserve"> </v>
      </c>
      <c r="G762" s="25"/>
      <c r="H762" s="25"/>
      <c r="I762" s="17" t="str">
        <f>IF('SAISIE FORMATION'!$H762="OUI",'SAISIE FORMATION'!$G762+1460,"")</f>
        <v/>
      </c>
    </row>
    <row r="763" spans="2:9" ht="18" customHeight="1" x14ac:dyDescent="0.3">
      <c r="B763" s="23" t="s">
        <v>35</v>
      </c>
      <c r="C763" s="4" t="str">
        <f>IF(B763=" "," ",(VLOOKUP(B763,'tableau formation'!$B$6:$E$172,2,0)))</f>
        <v xml:space="preserve"> </v>
      </c>
      <c r="D763" s="26" t="s">
        <v>35</v>
      </c>
      <c r="E763" s="27" t="str">
        <f>IF('SAISIE FORMATION'!$D763=" "," ",(VLOOKUP('SAISIE FORMATION'!$D763,'tableau agent'!$B$6:$F$100,2,0)))</f>
        <v xml:space="preserve"> </v>
      </c>
      <c r="F763" s="27" t="str">
        <f>IF('SAISIE FORMATION'!$D763=" "," ",(VLOOKUP('SAISIE FORMATION'!$D763,'tableau agent'!$B$6:$F$100,3,0)))</f>
        <v xml:space="preserve"> </v>
      </c>
      <c r="G763" s="25"/>
      <c r="H763" s="25"/>
      <c r="I763" s="17" t="str">
        <f>IF('SAISIE FORMATION'!$H763="OUI",'SAISIE FORMATION'!$G763+1460,"")</f>
        <v/>
      </c>
    </row>
    <row r="764" spans="2:9" ht="18" customHeight="1" x14ac:dyDescent="0.3">
      <c r="B764" s="23" t="s">
        <v>35</v>
      </c>
      <c r="C764" s="4" t="str">
        <f>IF(B764=" "," ",(VLOOKUP(B764,'tableau formation'!$B$6:$E$172,2,0)))</f>
        <v xml:space="preserve"> </v>
      </c>
      <c r="D764" s="26" t="s">
        <v>35</v>
      </c>
      <c r="E764" s="27" t="str">
        <f>IF('SAISIE FORMATION'!$D764=" "," ",(VLOOKUP('SAISIE FORMATION'!$D764,'tableau agent'!$B$6:$F$100,2,0)))</f>
        <v xml:space="preserve"> </v>
      </c>
      <c r="F764" s="27" t="str">
        <f>IF('SAISIE FORMATION'!$D764=" "," ",(VLOOKUP('SAISIE FORMATION'!$D764,'tableau agent'!$B$6:$F$100,3,0)))</f>
        <v xml:space="preserve"> </v>
      </c>
      <c r="G764" s="25"/>
      <c r="H764" s="25"/>
      <c r="I764" s="17" t="str">
        <f>IF('SAISIE FORMATION'!$H764="OUI",'SAISIE FORMATION'!$G764+1460,"")</f>
        <v/>
      </c>
    </row>
    <row r="765" spans="2:9" ht="18" customHeight="1" x14ac:dyDescent="0.3">
      <c r="B765" s="23" t="s">
        <v>35</v>
      </c>
      <c r="C765" s="4" t="str">
        <f>IF(B765=" "," ",(VLOOKUP(B765,'tableau formation'!$B$6:$E$172,2,0)))</f>
        <v xml:space="preserve"> </v>
      </c>
      <c r="D765" s="26" t="s">
        <v>35</v>
      </c>
      <c r="E765" s="27" t="str">
        <f>IF('SAISIE FORMATION'!$D765=" "," ",(VLOOKUP('SAISIE FORMATION'!$D765,'tableau agent'!$B$6:$F$100,2,0)))</f>
        <v xml:space="preserve"> </v>
      </c>
      <c r="F765" s="27" t="str">
        <f>IF('SAISIE FORMATION'!$D765=" "," ",(VLOOKUP('SAISIE FORMATION'!$D765,'tableau agent'!$B$6:$F$100,3,0)))</f>
        <v xml:space="preserve"> </v>
      </c>
      <c r="G765" s="25"/>
      <c r="H765" s="25"/>
      <c r="I765" s="17" t="str">
        <f>IF('SAISIE FORMATION'!$H765="OUI",'SAISIE FORMATION'!$G765+1460,"")</f>
        <v/>
      </c>
    </row>
    <row r="766" spans="2:9" ht="18" customHeight="1" x14ac:dyDescent="0.3">
      <c r="B766" s="23" t="s">
        <v>35</v>
      </c>
      <c r="C766" s="4" t="str">
        <f>IF(B766=" "," ",(VLOOKUP(B766,'tableau formation'!$B$6:$E$172,2,0)))</f>
        <v xml:space="preserve"> </v>
      </c>
      <c r="D766" s="26" t="s">
        <v>35</v>
      </c>
      <c r="E766" s="27" t="str">
        <f>IF('SAISIE FORMATION'!$D766=" "," ",(VLOOKUP('SAISIE FORMATION'!$D766,'tableau agent'!$B$6:$F$100,2,0)))</f>
        <v xml:space="preserve"> </v>
      </c>
      <c r="F766" s="27" t="str">
        <f>IF('SAISIE FORMATION'!$D766=" "," ",(VLOOKUP('SAISIE FORMATION'!$D766,'tableau agent'!$B$6:$F$100,3,0)))</f>
        <v xml:space="preserve"> </v>
      </c>
      <c r="G766" s="25"/>
      <c r="H766" s="25"/>
      <c r="I766" s="17" t="str">
        <f>IF('SAISIE FORMATION'!$H766="OUI",'SAISIE FORMATION'!$G766+1460,"")</f>
        <v/>
      </c>
    </row>
    <row r="767" spans="2:9" ht="18" customHeight="1" x14ac:dyDescent="0.3">
      <c r="B767" s="23" t="s">
        <v>35</v>
      </c>
      <c r="C767" s="4" t="str">
        <f>IF(B767=" "," ",(VLOOKUP(B767,'tableau formation'!$B$6:$E$172,2,0)))</f>
        <v xml:space="preserve"> </v>
      </c>
      <c r="D767" s="26" t="s">
        <v>35</v>
      </c>
      <c r="E767" s="27" t="str">
        <f>IF('SAISIE FORMATION'!$D767=" "," ",(VLOOKUP('SAISIE FORMATION'!$D767,'tableau agent'!$B$6:$F$100,2,0)))</f>
        <v xml:space="preserve"> </v>
      </c>
      <c r="F767" s="27" t="str">
        <f>IF('SAISIE FORMATION'!$D767=" "," ",(VLOOKUP('SAISIE FORMATION'!$D767,'tableau agent'!$B$6:$F$100,3,0)))</f>
        <v xml:space="preserve"> </v>
      </c>
      <c r="G767" s="25"/>
      <c r="H767" s="25"/>
      <c r="I767" s="17" t="str">
        <f>IF('SAISIE FORMATION'!$H767="OUI",'SAISIE FORMATION'!$G767+1460,"")</f>
        <v/>
      </c>
    </row>
    <row r="768" spans="2:9" ht="18" customHeight="1" x14ac:dyDescent="0.3">
      <c r="B768" s="23" t="s">
        <v>35</v>
      </c>
      <c r="C768" s="4" t="str">
        <f>IF(B768=" "," ",(VLOOKUP(B768,'tableau formation'!$B$6:$E$172,2,0)))</f>
        <v xml:space="preserve"> </v>
      </c>
      <c r="D768" s="26" t="s">
        <v>35</v>
      </c>
      <c r="E768" s="27" t="str">
        <f>IF('SAISIE FORMATION'!$D768=" "," ",(VLOOKUP('SAISIE FORMATION'!$D768,'tableau agent'!$B$6:$F$100,2,0)))</f>
        <v xml:space="preserve"> </v>
      </c>
      <c r="F768" s="27" t="str">
        <f>IF('SAISIE FORMATION'!$D768=" "," ",(VLOOKUP('SAISIE FORMATION'!$D768,'tableau agent'!$B$6:$F$100,3,0)))</f>
        <v xml:space="preserve"> </v>
      </c>
      <c r="G768" s="25"/>
      <c r="H768" s="25"/>
      <c r="I768" s="17" t="str">
        <f>IF('SAISIE FORMATION'!$H768="OUI",'SAISIE FORMATION'!$G768+1460,"")</f>
        <v/>
      </c>
    </row>
    <row r="769" spans="2:9" ht="18" customHeight="1" x14ac:dyDescent="0.3">
      <c r="B769" s="23" t="s">
        <v>35</v>
      </c>
      <c r="C769" s="4" t="str">
        <f>IF(B769=" "," ",(VLOOKUP(B769,'tableau formation'!$B$6:$E$172,2,0)))</f>
        <v xml:space="preserve"> </v>
      </c>
      <c r="D769" s="26" t="s">
        <v>35</v>
      </c>
      <c r="E769" s="27" t="str">
        <f>IF('SAISIE FORMATION'!$D769=" "," ",(VLOOKUP('SAISIE FORMATION'!$D769,'tableau agent'!$B$6:$F$100,2,0)))</f>
        <v xml:space="preserve"> </v>
      </c>
      <c r="F769" s="27" t="str">
        <f>IF('SAISIE FORMATION'!$D769=" "," ",(VLOOKUP('SAISIE FORMATION'!$D769,'tableau agent'!$B$6:$F$100,3,0)))</f>
        <v xml:space="preserve"> </v>
      </c>
      <c r="G769" s="25"/>
      <c r="H769" s="25"/>
      <c r="I769" s="17" t="str">
        <f>IF('SAISIE FORMATION'!$H769="OUI",'SAISIE FORMATION'!$G769+1460,"")</f>
        <v/>
      </c>
    </row>
    <row r="770" spans="2:9" ht="18" customHeight="1" x14ac:dyDescent="0.3">
      <c r="B770" s="23" t="s">
        <v>35</v>
      </c>
      <c r="C770" s="4" t="str">
        <f>IF(B770=" "," ",(VLOOKUP(B770,'tableau formation'!$B$6:$E$172,2,0)))</f>
        <v xml:space="preserve"> </v>
      </c>
      <c r="D770" s="26" t="s">
        <v>35</v>
      </c>
      <c r="E770" s="27" t="str">
        <f>IF('SAISIE FORMATION'!$D770=" "," ",(VLOOKUP('SAISIE FORMATION'!$D770,'tableau agent'!$B$6:$F$100,2,0)))</f>
        <v xml:space="preserve"> </v>
      </c>
      <c r="F770" s="27" t="str">
        <f>IF('SAISIE FORMATION'!$D770=" "," ",(VLOOKUP('SAISIE FORMATION'!$D770,'tableau agent'!$B$6:$F$100,3,0)))</f>
        <v xml:space="preserve"> </v>
      </c>
      <c r="G770" s="25"/>
      <c r="H770" s="25"/>
      <c r="I770" s="17" t="str">
        <f>IF('SAISIE FORMATION'!$H770="OUI",'SAISIE FORMATION'!$G770+1460,"")</f>
        <v/>
      </c>
    </row>
    <row r="771" spans="2:9" ht="18" customHeight="1" x14ac:dyDescent="0.3">
      <c r="B771" s="23" t="s">
        <v>35</v>
      </c>
      <c r="C771" s="4" t="str">
        <f>IF(B771=" "," ",(VLOOKUP(B771,'tableau formation'!$B$6:$E$172,2,0)))</f>
        <v xml:space="preserve"> </v>
      </c>
      <c r="D771" s="26" t="s">
        <v>35</v>
      </c>
      <c r="E771" s="27" t="str">
        <f>IF('SAISIE FORMATION'!$D771=" "," ",(VLOOKUP('SAISIE FORMATION'!$D771,'tableau agent'!$B$6:$F$100,2,0)))</f>
        <v xml:space="preserve"> </v>
      </c>
      <c r="F771" s="27" t="str">
        <f>IF('SAISIE FORMATION'!$D771=" "," ",(VLOOKUP('SAISIE FORMATION'!$D771,'tableau agent'!$B$6:$F$100,3,0)))</f>
        <v xml:space="preserve"> </v>
      </c>
      <c r="G771" s="25"/>
      <c r="H771" s="25"/>
      <c r="I771" s="17" t="str">
        <f>IF('SAISIE FORMATION'!$H771="OUI",'SAISIE FORMATION'!$G771+1460,"")</f>
        <v/>
      </c>
    </row>
    <row r="772" spans="2:9" ht="18" customHeight="1" x14ac:dyDescent="0.3">
      <c r="B772" s="23" t="s">
        <v>35</v>
      </c>
      <c r="C772" s="4" t="str">
        <f>IF(B772=" "," ",(VLOOKUP(B772,'tableau formation'!$B$6:$E$172,2,0)))</f>
        <v xml:space="preserve"> </v>
      </c>
      <c r="D772" s="26" t="s">
        <v>35</v>
      </c>
      <c r="E772" s="27" t="str">
        <f>IF('SAISIE FORMATION'!$D772=" "," ",(VLOOKUP('SAISIE FORMATION'!$D772,'tableau agent'!$B$6:$F$100,2,0)))</f>
        <v xml:space="preserve"> </v>
      </c>
      <c r="F772" s="27" t="str">
        <f>IF('SAISIE FORMATION'!$D772=" "," ",(VLOOKUP('SAISIE FORMATION'!$D772,'tableau agent'!$B$6:$F$100,3,0)))</f>
        <v xml:space="preserve"> </v>
      </c>
      <c r="G772" s="25"/>
      <c r="H772" s="25"/>
      <c r="I772" s="17" t="str">
        <f>IF('SAISIE FORMATION'!$H772="OUI",'SAISIE FORMATION'!$G772+1460,"")</f>
        <v/>
      </c>
    </row>
    <row r="773" spans="2:9" ht="18" customHeight="1" x14ac:dyDescent="0.3">
      <c r="B773" s="23" t="s">
        <v>35</v>
      </c>
      <c r="C773" s="4" t="str">
        <f>IF(B773=" "," ",(VLOOKUP(B773,'tableau formation'!$B$6:$E$172,2,0)))</f>
        <v xml:space="preserve"> </v>
      </c>
      <c r="D773" s="26" t="s">
        <v>35</v>
      </c>
      <c r="E773" s="27" t="str">
        <f>IF('SAISIE FORMATION'!$D773=" "," ",(VLOOKUP('SAISIE FORMATION'!$D773,'tableau agent'!$B$6:$F$100,2,0)))</f>
        <v xml:space="preserve"> </v>
      </c>
      <c r="F773" s="27" t="str">
        <f>IF('SAISIE FORMATION'!$D773=" "," ",(VLOOKUP('SAISIE FORMATION'!$D773,'tableau agent'!$B$6:$F$100,3,0)))</f>
        <v xml:space="preserve"> </v>
      </c>
      <c r="G773" s="25"/>
      <c r="H773" s="25"/>
      <c r="I773" s="17" t="str">
        <f>IF('SAISIE FORMATION'!$H773="OUI",'SAISIE FORMATION'!$G773+1460,"")</f>
        <v/>
      </c>
    </row>
    <row r="774" spans="2:9" ht="18" customHeight="1" x14ac:dyDescent="0.3">
      <c r="B774" s="23" t="s">
        <v>35</v>
      </c>
      <c r="C774" s="4" t="str">
        <f>IF(B774=" "," ",(VLOOKUP(B774,'tableau formation'!$B$6:$E$172,2,0)))</f>
        <v xml:space="preserve"> </v>
      </c>
      <c r="D774" s="26" t="s">
        <v>35</v>
      </c>
      <c r="E774" s="27" t="str">
        <f>IF('SAISIE FORMATION'!$D774=" "," ",(VLOOKUP('SAISIE FORMATION'!$D774,'tableau agent'!$B$6:$F$100,2,0)))</f>
        <v xml:space="preserve"> </v>
      </c>
      <c r="F774" s="27" t="str">
        <f>IF('SAISIE FORMATION'!$D774=" "," ",(VLOOKUP('SAISIE FORMATION'!$D774,'tableau agent'!$B$6:$F$100,3,0)))</f>
        <v xml:space="preserve"> </v>
      </c>
      <c r="G774" s="25"/>
      <c r="H774" s="25"/>
      <c r="I774" s="17" t="str">
        <f>IF('SAISIE FORMATION'!$H774="OUI",'SAISIE FORMATION'!$G774+1460,"")</f>
        <v/>
      </c>
    </row>
    <row r="775" spans="2:9" ht="18" customHeight="1" x14ac:dyDescent="0.3">
      <c r="B775" s="23" t="s">
        <v>35</v>
      </c>
      <c r="C775" s="4" t="str">
        <f>IF(B775=" "," ",(VLOOKUP(B775,'tableau formation'!$B$6:$E$172,2,0)))</f>
        <v xml:space="preserve"> </v>
      </c>
      <c r="D775" s="26" t="s">
        <v>35</v>
      </c>
      <c r="E775" s="27" t="str">
        <f>IF('SAISIE FORMATION'!$D775=" "," ",(VLOOKUP('SAISIE FORMATION'!$D775,'tableau agent'!$B$6:$F$100,2,0)))</f>
        <v xml:space="preserve"> </v>
      </c>
      <c r="F775" s="27" t="str">
        <f>IF('SAISIE FORMATION'!$D775=" "," ",(VLOOKUP('SAISIE FORMATION'!$D775,'tableau agent'!$B$6:$F$100,3,0)))</f>
        <v xml:space="preserve"> </v>
      </c>
      <c r="G775" s="25"/>
      <c r="H775" s="25"/>
      <c r="I775" s="17" t="str">
        <f>IF('SAISIE FORMATION'!$H775="OUI",'SAISIE FORMATION'!$G775+1460,"")</f>
        <v/>
      </c>
    </row>
    <row r="776" spans="2:9" ht="18" customHeight="1" x14ac:dyDescent="0.3">
      <c r="B776" s="23" t="s">
        <v>35</v>
      </c>
      <c r="C776" s="4" t="str">
        <f>IF(B776=" "," ",(VLOOKUP(B776,'tableau formation'!$B$6:$E$172,2,0)))</f>
        <v xml:space="preserve"> </v>
      </c>
      <c r="D776" s="26" t="s">
        <v>35</v>
      </c>
      <c r="E776" s="27" t="str">
        <f>IF('SAISIE FORMATION'!$D776=" "," ",(VLOOKUP('SAISIE FORMATION'!$D776,'tableau agent'!$B$6:$F$100,2,0)))</f>
        <v xml:space="preserve"> </v>
      </c>
      <c r="F776" s="27" t="str">
        <f>IF('SAISIE FORMATION'!$D776=" "," ",(VLOOKUP('SAISIE FORMATION'!$D776,'tableau agent'!$B$6:$F$100,3,0)))</f>
        <v xml:space="preserve"> </v>
      </c>
      <c r="G776" s="25"/>
      <c r="H776" s="25"/>
      <c r="I776" s="17" t="str">
        <f>IF('SAISIE FORMATION'!$H776="OUI",'SAISIE FORMATION'!$G776+1460,"")</f>
        <v/>
      </c>
    </row>
    <row r="777" spans="2:9" ht="18" customHeight="1" x14ac:dyDescent="0.3">
      <c r="B777" s="23" t="s">
        <v>35</v>
      </c>
      <c r="C777" s="4" t="str">
        <f>IF(B777=" "," ",(VLOOKUP(B777,'tableau formation'!$B$6:$E$172,2,0)))</f>
        <v xml:space="preserve"> </v>
      </c>
      <c r="D777" s="26" t="s">
        <v>35</v>
      </c>
      <c r="E777" s="27" t="str">
        <f>IF('SAISIE FORMATION'!$D777=" "," ",(VLOOKUP('SAISIE FORMATION'!$D777,'tableau agent'!$B$6:$F$100,2,0)))</f>
        <v xml:space="preserve"> </v>
      </c>
      <c r="F777" s="27" t="str">
        <f>IF('SAISIE FORMATION'!$D777=" "," ",(VLOOKUP('SAISIE FORMATION'!$D777,'tableau agent'!$B$6:$F$100,3,0)))</f>
        <v xml:space="preserve"> </v>
      </c>
      <c r="G777" s="25"/>
      <c r="H777" s="25"/>
      <c r="I777" s="17" t="str">
        <f>IF('SAISIE FORMATION'!$H777="OUI",'SAISIE FORMATION'!$G777+1460,"")</f>
        <v/>
      </c>
    </row>
    <row r="778" spans="2:9" ht="18" customHeight="1" x14ac:dyDescent="0.3">
      <c r="B778" s="23" t="s">
        <v>35</v>
      </c>
      <c r="C778" s="4" t="str">
        <f>IF(B778=" "," ",(VLOOKUP(B778,'tableau formation'!$B$6:$E$172,2,0)))</f>
        <v xml:space="preserve"> </v>
      </c>
      <c r="D778" s="26" t="s">
        <v>35</v>
      </c>
      <c r="E778" s="27" t="str">
        <f>IF('SAISIE FORMATION'!$D778=" "," ",(VLOOKUP('SAISIE FORMATION'!$D778,'tableau agent'!$B$6:$F$100,2,0)))</f>
        <v xml:space="preserve"> </v>
      </c>
      <c r="F778" s="27" t="str">
        <f>IF('SAISIE FORMATION'!$D778=" "," ",(VLOOKUP('SAISIE FORMATION'!$D778,'tableau agent'!$B$6:$F$100,3,0)))</f>
        <v xml:space="preserve"> </v>
      </c>
      <c r="G778" s="25"/>
      <c r="H778" s="25"/>
      <c r="I778" s="17" t="str">
        <f>IF('SAISIE FORMATION'!$H778="OUI",'SAISIE FORMATION'!$G778+1460,"")</f>
        <v/>
      </c>
    </row>
    <row r="779" spans="2:9" ht="18" customHeight="1" x14ac:dyDescent="0.3">
      <c r="B779" s="23" t="s">
        <v>35</v>
      </c>
      <c r="C779" s="4" t="str">
        <f>IF(B779=" "," ",(VLOOKUP(B779,'tableau formation'!$B$6:$E$172,2,0)))</f>
        <v xml:space="preserve"> </v>
      </c>
      <c r="D779" s="26" t="s">
        <v>35</v>
      </c>
      <c r="E779" s="27" t="str">
        <f>IF('SAISIE FORMATION'!$D779=" "," ",(VLOOKUP('SAISIE FORMATION'!$D779,'tableau agent'!$B$6:$F$100,2,0)))</f>
        <v xml:space="preserve"> </v>
      </c>
      <c r="F779" s="27" t="str">
        <f>IF('SAISIE FORMATION'!$D779=" "," ",(VLOOKUP('SAISIE FORMATION'!$D779,'tableau agent'!$B$6:$F$100,3,0)))</f>
        <v xml:space="preserve"> </v>
      </c>
      <c r="G779" s="25"/>
      <c r="H779" s="25"/>
      <c r="I779" s="17" t="str">
        <f>IF('SAISIE FORMATION'!$H779="OUI",'SAISIE FORMATION'!$G779+1460,"")</f>
        <v/>
      </c>
    </row>
    <row r="780" spans="2:9" ht="18" customHeight="1" x14ac:dyDescent="0.3">
      <c r="B780" s="23" t="s">
        <v>35</v>
      </c>
      <c r="C780" s="4" t="str">
        <f>IF(B780=" "," ",(VLOOKUP(B780,'tableau formation'!$B$6:$E$172,2,0)))</f>
        <v xml:space="preserve"> </v>
      </c>
      <c r="D780" s="26" t="s">
        <v>35</v>
      </c>
      <c r="E780" s="27" t="str">
        <f>IF('SAISIE FORMATION'!$D780=" "," ",(VLOOKUP('SAISIE FORMATION'!$D780,'tableau agent'!$B$6:$F$100,2,0)))</f>
        <v xml:space="preserve"> </v>
      </c>
      <c r="F780" s="27" t="str">
        <f>IF('SAISIE FORMATION'!$D780=" "," ",(VLOOKUP('SAISIE FORMATION'!$D780,'tableau agent'!$B$6:$F$100,3,0)))</f>
        <v xml:space="preserve"> </v>
      </c>
      <c r="G780" s="25"/>
      <c r="H780" s="25"/>
      <c r="I780" s="17" t="str">
        <f>IF('SAISIE FORMATION'!$H780="OUI",'SAISIE FORMATION'!$G780+1460,"")</f>
        <v/>
      </c>
    </row>
    <row r="781" spans="2:9" ht="18" customHeight="1" x14ac:dyDescent="0.3">
      <c r="B781" s="23" t="s">
        <v>35</v>
      </c>
      <c r="C781" s="4" t="str">
        <f>IF(B781=" "," ",(VLOOKUP(B781,'tableau formation'!$B$6:$E$172,2,0)))</f>
        <v xml:space="preserve"> </v>
      </c>
      <c r="D781" s="26" t="s">
        <v>35</v>
      </c>
      <c r="E781" s="27" t="str">
        <f>IF('SAISIE FORMATION'!$D781=" "," ",(VLOOKUP('SAISIE FORMATION'!$D781,'tableau agent'!$B$6:$F$100,2,0)))</f>
        <v xml:space="preserve"> </v>
      </c>
      <c r="F781" s="27" t="str">
        <f>IF('SAISIE FORMATION'!$D781=" "," ",(VLOOKUP('SAISIE FORMATION'!$D781,'tableau agent'!$B$6:$F$100,3,0)))</f>
        <v xml:space="preserve"> </v>
      </c>
      <c r="G781" s="25"/>
      <c r="H781" s="25"/>
      <c r="I781" s="17" t="str">
        <f>IF('SAISIE FORMATION'!$H781="OUI",'SAISIE FORMATION'!$G781+1460,"")</f>
        <v/>
      </c>
    </row>
    <row r="782" spans="2:9" ht="18" customHeight="1" x14ac:dyDescent="0.3">
      <c r="B782" s="23" t="s">
        <v>35</v>
      </c>
      <c r="C782" s="4" t="str">
        <f>IF(B782=" "," ",(VLOOKUP(B782,'tableau formation'!$B$6:$E$172,2,0)))</f>
        <v xml:space="preserve"> </v>
      </c>
      <c r="D782" s="26" t="s">
        <v>35</v>
      </c>
      <c r="E782" s="27" t="str">
        <f>IF('SAISIE FORMATION'!$D782=" "," ",(VLOOKUP('SAISIE FORMATION'!$D782,'tableau agent'!$B$6:$F$100,2,0)))</f>
        <v xml:space="preserve"> </v>
      </c>
      <c r="F782" s="27" t="str">
        <f>IF('SAISIE FORMATION'!$D782=" "," ",(VLOOKUP('SAISIE FORMATION'!$D782,'tableau agent'!$B$6:$F$100,3,0)))</f>
        <v xml:space="preserve"> </v>
      </c>
      <c r="G782" s="25"/>
      <c r="H782" s="25"/>
      <c r="I782" s="17" t="str">
        <f>IF('SAISIE FORMATION'!$H782="OUI",'SAISIE FORMATION'!$G782+1460,"")</f>
        <v/>
      </c>
    </row>
    <row r="783" spans="2:9" ht="18" customHeight="1" x14ac:dyDescent="0.3">
      <c r="B783" s="23" t="s">
        <v>35</v>
      </c>
      <c r="C783" s="4" t="str">
        <f>IF(B783=" "," ",(VLOOKUP(B783,'tableau formation'!$B$6:$E$172,2,0)))</f>
        <v xml:space="preserve"> </v>
      </c>
      <c r="D783" s="26" t="s">
        <v>35</v>
      </c>
      <c r="E783" s="27" t="str">
        <f>IF('SAISIE FORMATION'!$D783=" "," ",(VLOOKUP('SAISIE FORMATION'!$D783,'tableau agent'!$B$6:$F$100,2,0)))</f>
        <v xml:space="preserve"> </v>
      </c>
      <c r="F783" s="27" t="str">
        <f>IF('SAISIE FORMATION'!$D783=" "," ",(VLOOKUP('SAISIE FORMATION'!$D783,'tableau agent'!$B$6:$F$100,3,0)))</f>
        <v xml:space="preserve"> </v>
      </c>
      <c r="G783" s="25"/>
      <c r="H783" s="25"/>
      <c r="I783" s="17" t="str">
        <f>IF('SAISIE FORMATION'!$H783="OUI",'SAISIE FORMATION'!$G783+1460,"")</f>
        <v/>
      </c>
    </row>
    <row r="784" spans="2:9" ht="18" customHeight="1" x14ac:dyDescent="0.3">
      <c r="B784" s="23" t="s">
        <v>35</v>
      </c>
      <c r="C784" s="4" t="str">
        <f>IF(B784=" "," ",(VLOOKUP(B784,'tableau formation'!$B$6:$E$172,2,0)))</f>
        <v xml:space="preserve"> </v>
      </c>
      <c r="D784" s="26" t="s">
        <v>35</v>
      </c>
      <c r="E784" s="27" t="str">
        <f>IF('SAISIE FORMATION'!$D784=" "," ",(VLOOKUP('SAISIE FORMATION'!$D784,'tableau agent'!$B$6:$F$100,2,0)))</f>
        <v xml:space="preserve"> </v>
      </c>
      <c r="F784" s="27" t="str">
        <f>IF('SAISIE FORMATION'!$D784=" "," ",(VLOOKUP('SAISIE FORMATION'!$D784,'tableau agent'!$B$6:$F$100,3,0)))</f>
        <v xml:space="preserve"> </v>
      </c>
      <c r="G784" s="25"/>
      <c r="H784" s="25"/>
      <c r="I784" s="17" t="str">
        <f>IF('SAISIE FORMATION'!$H784="OUI",'SAISIE FORMATION'!$G784+1460,"")</f>
        <v/>
      </c>
    </row>
    <row r="785" spans="2:9" ht="18" customHeight="1" x14ac:dyDescent="0.3">
      <c r="B785" s="23" t="s">
        <v>35</v>
      </c>
      <c r="C785" s="4" t="str">
        <f>IF(B785=" "," ",(VLOOKUP(B785,'tableau formation'!$B$6:$E$172,2,0)))</f>
        <v xml:space="preserve"> </v>
      </c>
      <c r="D785" s="26" t="s">
        <v>35</v>
      </c>
      <c r="E785" s="27" t="str">
        <f>IF('SAISIE FORMATION'!$D785=" "," ",(VLOOKUP('SAISIE FORMATION'!$D785,'tableau agent'!$B$6:$F$100,2,0)))</f>
        <v xml:space="preserve"> </v>
      </c>
      <c r="F785" s="27" t="str">
        <f>IF('SAISIE FORMATION'!$D785=" "," ",(VLOOKUP('SAISIE FORMATION'!$D785,'tableau agent'!$B$6:$F$100,3,0)))</f>
        <v xml:space="preserve"> </v>
      </c>
      <c r="G785" s="25"/>
      <c r="H785" s="25"/>
      <c r="I785" s="17" t="str">
        <f>IF('SAISIE FORMATION'!$H785="OUI",'SAISIE FORMATION'!$G785+1460,"")</f>
        <v/>
      </c>
    </row>
    <row r="786" spans="2:9" ht="18" customHeight="1" x14ac:dyDescent="0.3">
      <c r="B786" s="23" t="s">
        <v>35</v>
      </c>
      <c r="C786" s="4" t="str">
        <f>IF(B786=" "," ",(VLOOKUP(B786,'tableau formation'!$B$6:$E$172,2,0)))</f>
        <v xml:space="preserve"> </v>
      </c>
      <c r="D786" s="26" t="s">
        <v>35</v>
      </c>
      <c r="E786" s="27" t="str">
        <f>IF('SAISIE FORMATION'!$D786=" "," ",(VLOOKUP('SAISIE FORMATION'!$D786,'tableau agent'!$B$6:$F$100,2,0)))</f>
        <v xml:space="preserve"> </v>
      </c>
      <c r="F786" s="27" t="str">
        <f>IF('SAISIE FORMATION'!$D786=" "," ",(VLOOKUP('SAISIE FORMATION'!$D786,'tableau agent'!$B$6:$F$100,3,0)))</f>
        <v xml:space="preserve"> </v>
      </c>
      <c r="G786" s="25"/>
      <c r="H786" s="25"/>
      <c r="I786" s="17" t="str">
        <f>IF('SAISIE FORMATION'!$H786="OUI",'SAISIE FORMATION'!$G786+1460,"")</f>
        <v/>
      </c>
    </row>
    <row r="787" spans="2:9" ht="18" customHeight="1" x14ac:dyDescent="0.3">
      <c r="B787" s="23" t="s">
        <v>35</v>
      </c>
      <c r="C787" s="4" t="str">
        <f>IF(B787=" "," ",(VLOOKUP(B787,'tableau formation'!$B$6:$E$172,2,0)))</f>
        <v xml:space="preserve"> </v>
      </c>
      <c r="D787" s="26" t="s">
        <v>35</v>
      </c>
      <c r="E787" s="27" t="str">
        <f>IF('SAISIE FORMATION'!$D787=" "," ",(VLOOKUP('SAISIE FORMATION'!$D787,'tableau agent'!$B$6:$F$100,2,0)))</f>
        <v xml:space="preserve"> </v>
      </c>
      <c r="F787" s="27" t="str">
        <f>IF('SAISIE FORMATION'!$D787=" "," ",(VLOOKUP('SAISIE FORMATION'!$D787,'tableau agent'!$B$6:$F$100,3,0)))</f>
        <v xml:space="preserve"> </v>
      </c>
      <c r="G787" s="25"/>
      <c r="H787" s="25"/>
      <c r="I787" s="17" t="str">
        <f>IF('SAISIE FORMATION'!$H787="OUI",'SAISIE FORMATION'!$G787+1460,"")</f>
        <v/>
      </c>
    </row>
    <row r="788" spans="2:9" ht="18" customHeight="1" x14ac:dyDescent="0.3">
      <c r="B788" s="23" t="s">
        <v>35</v>
      </c>
      <c r="C788" s="4" t="str">
        <f>IF(B788=" "," ",(VLOOKUP(B788,'tableau formation'!$B$6:$E$172,2,0)))</f>
        <v xml:space="preserve"> </v>
      </c>
      <c r="D788" s="26" t="s">
        <v>35</v>
      </c>
      <c r="E788" s="27" t="str">
        <f>IF('SAISIE FORMATION'!$D788=" "," ",(VLOOKUP('SAISIE FORMATION'!$D788,'tableau agent'!$B$6:$F$100,2,0)))</f>
        <v xml:space="preserve"> </v>
      </c>
      <c r="F788" s="27" t="str">
        <f>IF('SAISIE FORMATION'!$D788=" "," ",(VLOOKUP('SAISIE FORMATION'!$D788,'tableau agent'!$B$6:$F$100,3,0)))</f>
        <v xml:space="preserve"> </v>
      </c>
      <c r="G788" s="25"/>
      <c r="H788" s="25"/>
      <c r="I788" s="17" t="str">
        <f>IF('SAISIE FORMATION'!$H788="OUI",'SAISIE FORMATION'!$G788+1460,"")</f>
        <v/>
      </c>
    </row>
    <row r="789" spans="2:9" ht="18" customHeight="1" x14ac:dyDescent="0.3">
      <c r="B789" s="23" t="s">
        <v>35</v>
      </c>
      <c r="C789" s="4" t="str">
        <f>IF(B789=" "," ",(VLOOKUP(B789,'tableau formation'!$B$6:$E$172,2,0)))</f>
        <v xml:space="preserve"> </v>
      </c>
      <c r="D789" s="26" t="s">
        <v>35</v>
      </c>
      <c r="E789" s="27" t="str">
        <f>IF('SAISIE FORMATION'!$D789=" "," ",(VLOOKUP('SAISIE FORMATION'!$D789,'tableau agent'!$B$6:$F$100,2,0)))</f>
        <v xml:space="preserve"> </v>
      </c>
      <c r="F789" s="27" t="str">
        <f>IF('SAISIE FORMATION'!$D789=" "," ",(VLOOKUP('SAISIE FORMATION'!$D789,'tableau agent'!$B$6:$F$100,3,0)))</f>
        <v xml:space="preserve"> </v>
      </c>
      <c r="G789" s="25"/>
      <c r="H789" s="25"/>
      <c r="I789" s="17" t="str">
        <f>IF('SAISIE FORMATION'!$H789="OUI",'SAISIE FORMATION'!$G789+1460,"")</f>
        <v/>
      </c>
    </row>
    <row r="790" spans="2:9" ht="18" customHeight="1" x14ac:dyDescent="0.3">
      <c r="B790" s="23" t="s">
        <v>35</v>
      </c>
      <c r="C790" s="4" t="str">
        <f>IF(B790=" "," ",(VLOOKUP(B790,'tableau formation'!$B$6:$E$172,2,0)))</f>
        <v xml:space="preserve"> </v>
      </c>
      <c r="D790" s="26" t="s">
        <v>35</v>
      </c>
      <c r="E790" s="27" t="str">
        <f>IF('SAISIE FORMATION'!$D790=" "," ",(VLOOKUP('SAISIE FORMATION'!$D790,'tableau agent'!$B$6:$F$100,2,0)))</f>
        <v xml:space="preserve"> </v>
      </c>
      <c r="F790" s="27" t="str">
        <f>IF('SAISIE FORMATION'!$D790=" "," ",(VLOOKUP('SAISIE FORMATION'!$D790,'tableau agent'!$B$6:$F$100,3,0)))</f>
        <v xml:space="preserve"> </v>
      </c>
      <c r="G790" s="25"/>
      <c r="H790" s="25"/>
      <c r="I790" s="17" t="str">
        <f>IF('SAISIE FORMATION'!$H790="OUI",'SAISIE FORMATION'!$G790+1460,"")</f>
        <v/>
      </c>
    </row>
    <row r="791" spans="2:9" ht="18" customHeight="1" x14ac:dyDescent="0.3">
      <c r="B791" s="23" t="s">
        <v>35</v>
      </c>
      <c r="C791" s="4" t="str">
        <f>IF(B791=" "," ",(VLOOKUP(B791,'tableau formation'!$B$6:$E$172,2,0)))</f>
        <v xml:space="preserve"> </v>
      </c>
      <c r="D791" s="26" t="s">
        <v>35</v>
      </c>
      <c r="E791" s="27" t="str">
        <f>IF('SAISIE FORMATION'!$D791=" "," ",(VLOOKUP('SAISIE FORMATION'!$D791,'tableau agent'!$B$6:$F$100,2,0)))</f>
        <v xml:space="preserve"> </v>
      </c>
      <c r="F791" s="27" t="str">
        <f>IF('SAISIE FORMATION'!$D791=" "," ",(VLOOKUP('SAISIE FORMATION'!$D791,'tableau agent'!$B$6:$F$100,3,0)))</f>
        <v xml:space="preserve"> </v>
      </c>
      <c r="G791" s="25"/>
      <c r="H791" s="25"/>
      <c r="I791" s="17" t="str">
        <f>IF('SAISIE FORMATION'!$H791="OUI",'SAISIE FORMATION'!$G791+1460,"")</f>
        <v/>
      </c>
    </row>
    <row r="792" spans="2:9" ht="18" customHeight="1" x14ac:dyDescent="0.3">
      <c r="B792" s="23" t="s">
        <v>35</v>
      </c>
      <c r="C792" s="4" t="str">
        <f>IF(B792=" "," ",(VLOOKUP(B792,'tableau formation'!$B$6:$E$172,2,0)))</f>
        <v xml:space="preserve"> </v>
      </c>
      <c r="D792" s="26" t="s">
        <v>35</v>
      </c>
      <c r="E792" s="27" t="str">
        <f>IF('SAISIE FORMATION'!$D792=" "," ",(VLOOKUP('SAISIE FORMATION'!$D792,'tableau agent'!$B$6:$F$100,2,0)))</f>
        <v xml:space="preserve"> </v>
      </c>
      <c r="F792" s="27" t="str">
        <f>IF('SAISIE FORMATION'!$D792=" "," ",(VLOOKUP('SAISIE FORMATION'!$D792,'tableau agent'!$B$6:$F$100,3,0)))</f>
        <v xml:space="preserve"> </v>
      </c>
      <c r="G792" s="25"/>
      <c r="H792" s="25"/>
      <c r="I792" s="17" t="str">
        <f>IF('SAISIE FORMATION'!$H792="OUI",'SAISIE FORMATION'!$G792+1460,"")</f>
        <v/>
      </c>
    </row>
    <row r="793" spans="2:9" ht="18" customHeight="1" x14ac:dyDescent="0.3">
      <c r="B793" s="23" t="s">
        <v>35</v>
      </c>
      <c r="C793" s="4" t="str">
        <f>IF(B793=" "," ",(VLOOKUP(B793,'tableau formation'!$B$6:$E$172,2,0)))</f>
        <v xml:space="preserve"> </v>
      </c>
      <c r="D793" s="26" t="s">
        <v>35</v>
      </c>
      <c r="E793" s="27" t="str">
        <f>IF('SAISIE FORMATION'!$D793=" "," ",(VLOOKUP('SAISIE FORMATION'!$D793,'tableau agent'!$B$6:$F$100,2,0)))</f>
        <v xml:space="preserve"> </v>
      </c>
      <c r="F793" s="27" t="str">
        <f>IF('SAISIE FORMATION'!$D793=" "," ",(VLOOKUP('SAISIE FORMATION'!$D793,'tableau agent'!$B$6:$F$100,3,0)))</f>
        <v xml:space="preserve"> </v>
      </c>
      <c r="G793" s="25"/>
      <c r="H793" s="25"/>
      <c r="I793" s="17" t="str">
        <f>IF('SAISIE FORMATION'!$H793="OUI",'SAISIE FORMATION'!$G793+1460,"")</f>
        <v/>
      </c>
    </row>
    <row r="794" spans="2:9" ht="18" customHeight="1" x14ac:dyDescent="0.3">
      <c r="B794" s="23" t="s">
        <v>35</v>
      </c>
      <c r="C794" s="4" t="str">
        <f>IF(B794=" "," ",(VLOOKUP(B794,'tableau formation'!$B$6:$E$172,2,0)))</f>
        <v xml:space="preserve"> </v>
      </c>
      <c r="D794" s="26" t="s">
        <v>35</v>
      </c>
      <c r="E794" s="27" t="str">
        <f>IF('SAISIE FORMATION'!$D794=" "," ",(VLOOKUP('SAISIE FORMATION'!$D794,'tableau agent'!$B$6:$F$100,2,0)))</f>
        <v xml:space="preserve"> </v>
      </c>
      <c r="F794" s="27" t="str">
        <f>IF('SAISIE FORMATION'!$D794=" "," ",(VLOOKUP('SAISIE FORMATION'!$D794,'tableau agent'!$B$6:$F$100,3,0)))</f>
        <v xml:space="preserve"> </v>
      </c>
      <c r="G794" s="25"/>
      <c r="H794" s="25"/>
      <c r="I794" s="17" t="str">
        <f>IF('SAISIE FORMATION'!$H794="OUI",'SAISIE FORMATION'!$G794+1460,"")</f>
        <v/>
      </c>
    </row>
    <row r="795" spans="2:9" ht="18" customHeight="1" x14ac:dyDescent="0.3">
      <c r="B795" s="23" t="s">
        <v>35</v>
      </c>
      <c r="C795" s="4" t="str">
        <f>IF(B795=" "," ",(VLOOKUP(B795,'tableau formation'!$B$6:$E$172,2,0)))</f>
        <v xml:space="preserve"> </v>
      </c>
      <c r="D795" s="26" t="s">
        <v>35</v>
      </c>
      <c r="E795" s="27" t="str">
        <f>IF('SAISIE FORMATION'!$D795=" "," ",(VLOOKUP('SAISIE FORMATION'!$D795,'tableau agent'!$B$6:$F$100,2,0)))</f>
        <v xml:space="preserve"> </v>
      </c>
      <c r="F795" s="27" t="str">
        <f>IF('SAISIE FORMATION'!$D795=" "," ",(VLOOKUP('SAISIE FORMATION'!$D795,'tableau agent'!$B$6:$F$100,3,0)))</f>
        <v xml:space="preserve"> </v>
      </c>
      <c r="G795" s="25"/>
      <c r="H795" s="25"/>
      <c r="I795" s="17" t="str">
        <f>IF('SAISIE FORMATION'!$H795="OUI",'SAISIE FORMATION'!$G795+1460,"")</f>
        <v/>
      </c>
    </row>
    <row r="796" spans="2:9" ht="18" customHeight="1" x14ac:dyDescent="0.3">
      <c r="B796" s="23" t="s">
        <v>35</v>
      </c>
      <c r="C796" s="4" t="str">
        <f>IF(B796=" "," ",(VLOOKUP(B796,'tableau formation'!$B$6:$E$172,2,0)))</f>
        <v xml:space="preserve"> </v>
      </c>
      <c r="D796" s="26" t="s">
        <v>35</v>
      </c>
      <c r="E796" s="27" t="str">
        <f>IF('SAISIE FORMATION'!$D796=" "," ",(VLOOKUP('SAISIE FORMATION'!$D796,'tableau agent'!$B$6:$F$100,2,0)))</f>
        <v xml:space="preserve"> </v>
      </c>
      <c r="F796" s="27" t="str">
        <f>IF('SAISIE FORMATION'!$D796=" "," ",(VLOOKUP('SAISIE FORMATION'!$D796,'tableau agent'!$B$6:$F$100,3,0)))</f>
        <v xml:space="preserve"> </v>
      </c>
      <c r="G796" s="25"/>
      <c r="H796" s="25"/>
      <c r="I796" s="17" t="str">
        <f>IF('SAISIE FORMATION'!$H796="OUI",'SAISIE FORMATION'!$G796+1460,"")</f>
        <v/>
      </c>
    </row>
    <row r="797" spans="2:9" ht="18" customHeight="1" x14ac:dyDescent="0.3">
      <c r="B797" s="23" t="s">
        <v>35</v>
      </c>
      <c r="C797" s="4" t="str">
        <f>IF(B797=" "," ",(VLOOKUP(B797,'tableau formation'!$B$6:$E$172,2,0)))</f>
        <v xml:space="preserve"> </v>
      </c>
      <c r="D797" s="26" t="s">
        <v>35</v>
      </c>
      <c r="E797" s="27" t="str">
        <f>IF('SAISIE FORMATION'!$D797=" "," ",(VLOOKUP('SAISIE FORMATION'!$D797,'tableau agent'!$B$6:$F$100,2,0)))</f>
        <v xml:space="preserve"> </v>
      </c>
      <c r="F797" s="27" t="str">
        <f>IF('SAISIE FORMATION'!$D797=" "," ",(VLOOKUP('SAISIE FORMATION'!$D797,'tableau agent'!$B$6:$F$100,3,0)))</f>
        <v xml:space="preserve"> </v>
      </c>
      <c r="G797" s="25"/>
      <c r="H797" s="25"/>
      <c r="I797" s="17" t="str">
        <f>IF('SAISIE FORMATION'!$H797="OUI",'SAISIE FORMATION'!$G797+1460,"")</f>
        <v/>
      </c>
    </row>
    <row r="798" spans="2:9" ht="18" customHeight="1" x14ac:dyDescent="0.3">
      <c r="B798" s="23" t="s">
        <v>35</v>
      </c>
      <c r="C798" s="4" t="str">
        <f>IF(B798=" "," ",(VLOOKUP(B798,'tableau formation'!$B$6:$E$172,2,0)))</f>
        <v xml:space="preserve"> </v>
      </c>
      <c r="D798" s="26" t="s">
        <v>35</v>
      </c>
      <c r="E798" s="27" t="str">
        <f>IF('SAISIE FORMATION'!$D798=" "," ",(VLOOKUP('SAISIE FORMATION'!$D798,'tableau agent'!$B$6:$F$100,2,0)))</f>
        <v xml:space="preserve"> </v>
      </c>
      <c r="F798" s="27" t="str">
        <f>IF('SAISIE FORMATION'!$D798=" "," ",(VLOOKUP('SAISIE FORMATION'!$D798,'tableau agent'!$B$6:$F$100,3,0)))</f>
        <v xml:space="preserve"> </v>
      </c>
      <c r="G798" s="25"/>
      <c r="H798" s="25"/>
      <c r="I798" s="17" t="str">
        <f>IF('SAISIE FORMATION'!$H798="OUI",'SAISIE FORMATION'!$G798+1460,"")</f>
        <v/>
      </c>
    </row>
    <row r="799" spans="2:9" ht="18" customHeight="1" x14ac:dyDescent="0.3">
      <c r="B799" s="23" t="s">
        <v>35</v>
      </c>
      <c r="C799" s="4" t="str">
        <f>IF(B799=" "," ",(VLOOKUP(B799,'tableau formation'!$B$6:$E$172,2,0)))</f>
        <v xml:space="preserve"> </v>
      </c>
      <c r="D799" s="26" t="s">
        <v>35</v>
      </c>
      <c r="E799" s="27" t="str">
        <f>IF('SAISIE FORMATION'!$D799=" "," ",(VLOOKUP('SAISIE FORMATION'!$D799,'tableau agent'!$B$6:$F$100,2,0)))</f>
        <v xml:space="preserve"> </v>
      </c>
      <c r="F799" s="27" t="str">
        <f>IF('SAISIE FORMATION'!$D799=" "," ",(VLOOKUP('SAISIE FORMATION'!$D799,'tableau agent'!$B$6:$F$100,3,0)))</f>
        <v xml:space="preserve"> </v>
      </c>
      <c r="G799" s="25"/>
      <c r="H799" s="25"/>
      <c r="I799" s="17" t="str">
        <f>IF('SAISIE FORMATION'!$H799="OUI",'SAISIE FORMATION'!$G799+1460,"")</f>
        <v/>
      </c>
    </row>
    <row r="800" spans="2:9" ht="18" customHeight="1" x14ac:dyDescent="0.3">
      <c r="B800" s="23" t="s">
        <v>35</v>
      </c>
      <c r="C800" s="4" t="str">
        <f>IF(B800=" "," ",(VLOOKUP(B800,'tableau formation'!$B$6:$E$172,2,0)))</f>
        <v xml:space="preserve"> </v>
      </c>
      <c r="D800" s="26" t="s">
        <v>35</v>
      </c>
      <c r="E800" s="27" t="str">
        <f>IF('SAISIE FORMATION'!$D800=" "," ",(VLOOKUP('SAISIE FORMATION'!$D800,'tableau agent'!$B$6:$F$100,2,0)))</f>
        <v xml:space="preserve"> </v>
      </c>
      <c r="F800" s="27" t="str">
        <f>IF('SAISIE FORMATION'!$D800=" "," ",(VLOOKUP('SAISIE FORMATION'!$D800,'tableau agent'!$B$6:$F$100,3,0)))</f>
        <v xml:space="preserve"> </v>
      </c>
      <c r="G800" s="25"/>
      <c r="H800" s="25"/>
      <c r="I800" s="17" t="str">
        <f>IF('SAISIE FORMATION'!$H800="OUI",'SAISIE FORMATION'!$G800+1460,"")</f>
        <v/>
      </c>
    </row>
    <row r="801" spans="2:9" ht="18" customHeight="1" x14ac:dyDescent="0.3">
      <c r="B801" s="23" t="s">
        <v>35</v>
      </c>
      <c r="C801" s="4" t="str">
        <f>IF(B801=" "," ",(VLOOKUP(B801,'tableau formation'!$B$6:$E$172,2,0)))</f>
        <v xml:space="preserve"> </v>
      </c>
      <c r="D801" s="26" t="s">
        <v>35</v>
      </c>
      <c r="E801" s="27" t="str">
        <f>IF('SAISIE FORMATION'!$D801=" "," ",(VLOOKUP('SAISIE FORMATION'!$D801,'tableau agent'!$B$6:$F$100,2,0)))</f>
        <v xml:space="preserve"> </v>
      </c>
      <c r="F801" s="27" t="str">
        <f>IF('SAISIE FORMATION'!$D801=" "," ",(VLOOKUP('SAISIE FORMATION'!$D801,'tableau agent'!$B$6:$F$100,3,0)))</f>
        <v xml:space="preserve"> </v>
      </c>
      <c r="G801" s="25"/>
      <c r="H801" s="25"/>
      <c r="I801" s="17" t="str">
        <f>IF('SAISIE FORMATION'!$H801="OUI",'SAISIE FORMATION'!$G801+1460,"")</f>
        <v/>
      </c>
    </row>
    <row r="802" spans="2:9" ht="18" customHeight="1" x14ac:dyDescent="0.3">
      <c r="B802" s="23" t="s">
        <v>35</v>
      </c>
      <c r="C802" s="4" t="str">
        <f>IF(B802=" "," ",(VLOOKUP(B802,'tableau formation'!$B$6:$E$172,2,0)))</f>
        <v xml:space="preserve"> </v>
      </c>
      <c r="D802" s="26" t="s">
        <v>35</v>
      </c>
      <c r="E802" s="27" t="str">
        <f>IF('SAISIE FORMATION'!$D802=" "," ",(VLOOKUP('SAISIE FORMATION'!$D802,'tableau agent'!$B$6:$F$100,2,0)))</f>
        <v xml:space="preserve"> </v>
      </c>
      <c r="F802" s="27" t="str">
        <f>IF('SAISIE FORMATION'!$D802=" "," ",(VLOOKUP('SAISIE FORMATION'!$D802,'tableau agent'!$B$6:$F$100,3,0)))</f>
        <v xml:space="preserve"> </v>
      </c>
      <c r="G802" s="25"/>
      <c r="H802" s="25"/>
      <c r="I802" s="17" t="str">
        <f>IF('SAISIE FORMATION'!$H802="OUI",'SAISIE FORMATION'!$G802+1460,"")</f>
        <v/>
      </c>
    </row>
    <row r="803" spans="2:9" ht="18" customHeight="1" x14ac:dyDescent="0.3">
      <c r="B803" s="23" t="s">
        <v>35</v>
      </c>
      <c r="C803" s="4" t="str">
        <f>IF(B803=" "," ",(VLOOKUP(B803,'tableau formation'!$B$6:$E$172,2,0)))</f>
        <v xml:space="preserve"> </v>
      </c>
      <c r="D803" s="26" t="s">
        <v>35</v>
      </c>
      <c r="E803" s="27" t="str">
        <f>IF('SAISIE FORMATION'!$D803=" "," ",(VLOOKUP('SAISIE FORMATION'!$D803,'tableau agent'!$B$6:$F$100,2,0)))</f>
        <v xml:space="preserve"> </v>
      </c>
      <c r="F803" s="27" t="str">
        <f>IF('SAISIE FORMATION'!$D803=" "," ",(VLOOKUP('SAISIE FORMATION'!$D803,'tableau agent'!$B$6:$F$100,3,0)))</f>
        <v xml:space="preserve"> </v>
      </c>
      <c r="G803" s="25"/>
      <c r="H803" s="25"/>
      <c r="I803" s="17" t="str">
        <f>IF('SAISIE FORMATION'!$H803="OUI",'SAISIE FORMATION'!$G803+1460,"")</f>
        <v/>
      </c>
    </row>
    <row r="804" spans="2:9" ht="18" customHeight="1" x14ac:dyDescent="0.3">
      <c r="B804" s="23" t="s">
        <v>35</v>
      </c>
      <c r="C804" s="4" t="str">
        <f>IF(B804=" "," ",(VLOOKUP(B804,'tableau formation'!$B$6:$E$172,2,0)))</f>
        <v xml:space="preserve"> </v>
      </c>
      <c r="D804" s="26" t="s">
        <v>35</v>
      </c>
      <c r="E804" s="27" t="str">
        <f>IF('SAISIE FORMATION'!$D804=" "," ",(VLOOKUP('SAISIE FORMATION'!$D804,'tableau agent'!$B$6:$F$100,2,0)))</f>
        <v xml:space="preserve"> </v>
      </c>
      <c r="F804" s="27" t="str">
        <f>IF('SAISIE FORMATION'!$D804=" "," ",(VLOOKUP('SAISIE FORMATION'!$D804,'tableau agent'!$B$6:$F$100,3,0)))</f>
        <v xml:space="preserve"> </v>
      </c>
      <c r="G804" s="25"/>
      <c r="H804" s="25"/>
      <c r="I804" s="17" t="str">
        <f>IF('SAISIE FORMATION'!$H804="OUI",'SAISIE FORMATION'!$G804+1460,"")</f>
        <v/>
      </c>
    </row>
    <row r="805" spans="2:9" ht="18" customHeight="1" x14ac:dyDescent="0.3">
      <c r="B805" s="23" t="s">
        <v>35</v>
      </c>
      <c r="C805" s="4" t="str">
        <f>IF(B805=" "," ",(VLOOKUP(B805,'tableau formation'!$B$6:$E$172,2,0)))</f>
        <v xml:space="preserve"> </v>
      </c>
      <c r="D805" s="26" t="s">
        <v>35</v>
      </c>
      <c r="E805" s="27" t="str">
        <f>IF('SAISIE FORMATION'!$D805=" "," ",(VLOOKUP('SAISIE FORMATION'!$D805,'tableau agent'!$B$6:$F$100,2,0)))</f>
        <v xml:space="preserve"> </v>
      </c>
      <c r="F805" s="27" t="str">
        <f>IF('SAISIE FORMATION'!$D805=" "," ",(VLOOKUP('SAISIE FORMATION'!$D805,'tableau agent'!$B$6:$F$100,3,0)))</f>
        <v xml:space="preserve"> </v>
      </c>
      <c r="G805" s="25"/>
      <c r="H805" s="25"/>
      <c r="I805" s="17" t="str">
        <f>IF('SAISIE FORMATION'!$H805="OUI",'SAISIE FORMATION'!$G805+1460,"")</f>
        <v/>
      </c>
    </row>
    <row r="806" spans="2:9" ht="18" customHeight="1" x14ac:dyDescent="0.3">
      <c r="B806" s="23" t="s">
        <v>35</v>
      </c>
      <c r="C806" s="4" t="str">
        <f>IF(B806=" "," ",(VLOOKUP(B806,'tableau formation'!$B$6:$E$172,2,0)))</f>
        <v xml:space="preserve"> </v>
      </c>
      <c r="D806" s="26" t="s">
        <v>35</v>
      </c>
      <c r="E806" s="27" t="str">
        <f>IF('SAISIE FORMATION'!$D806=" "," ",(VLOOKUP('SAISIE FORMATION'!$D806,'tableau agent'!$B$6:$F$100,2,0)))</f>
        <v xml:space="preserve"> </v>
      </c>
      <c r="F806" s="27" t="str">
        <f>IF('SAISIE FORMATION'!$D806=" "," ",(VLOOKUP('SAISIE FORMATION'!$D806,'tableau agent'!$B$6:$F$100,3,0)))</f>
        <v xml:space="preserve"> </v>
      </c>
      <c r="G806" s="25"/>
      <c r="H806" s="25"/>
      <c r="I806" s="17" t="str">
        <f>IF('SAISIE FORMATION'!$H806="OUI",'SAISIE FORMATION'!$G806+1460,"")</f>
        <v/>
      </c>
    </row>
    <row r="807" spans="2:9" ht="18" customHeight="1" x14ac:dyDescent="0.3">
      <c r="B807" s="23" t="s">
        <v>35</v>
      </c>
      <c r="C807" s="4" t="str">
        <f>IF(B807=" "," ",(VLOOKUP(B807,'tableau formation'!$B$6:$E$172,2,0)))</f>
        <v xml:space="preserve"> </v>
      </c>
      <c r="D807" s="26" t="s">
        <v>35</v>
      </c>
      <c r="E807" s="27" t="str">
        <f>IF('SAISIE FORMATION'!$D807=" "," ",(VLOOKUP('SAISIE FORMATION'!$D807,'tableau agent'!$B$6:$F$100,2,0)))</f>
        <v xml:space="preserve"> </v>
      </c>
      <c r="F807" s="27" t="str">
        <f>IF('SAISIE FORMATION'!$D807=" "," ",(VLOOKUP('SAISIE FORMATION'!$D807,'tableau agent'!$B$6:$F$100,3,0)))</f>
        <v xml:space="preserve"> </v>
      </c>
      <c r="G807" s="25"/>
      <c r="H807" s="25"/>
      <c r="I807" s="17" t="str">
        <f>IF('SAISIE FORMATION'!$H807="OUI",'SAISIE FORMATION'!$G807+1460,"")</f>
        <v/>
      </c>
    </row>
    <row r="808" spans="2:9" ht="18" customHeight="1" x14ac:dyDescent="0.3">
      <c r="B808" s="23" t="s">
        <v>35</v>
      </c>
      <c r="C808" s="4" t="str">
        <f>IF(B808=" "," ",(VLOOKUP(B808,'tableau formation'!$B$6:$E$172,2,0)))</f>
        <v xml:space="preserve"> </v>
      </c>
      <c r="D808" s="26" t="s">
        <v>35</v>
      </c>
      <c r="E808" s="27" t="str">
        <f>IF('SAISIE FORMATION'!$D808=" "," ",(VLOOKUP('SAISIE FORMATION'!$D808,'tableau agent'!$B$6:$F$100,2,0)))</f>
        <v xml:space="preserve"> </v>
      </c>
      <c r="F808" s="27" t="str">
        <f>IF('SAISIE FORMATION'!$D808=" "," ",(VLOOKUP('SAISIE FORMATION'!$D808,'tableau agent'!$B$6:$F$100,3,0)))</f>
        <v xml:space="preserve"> </v>
      </c>
      <c r="G808" s="25"/>
      <c r="H808" s="25"/>
      <c r="I808" s="17" t="str">
        <f>IF('SAISIE FORMATION'!$H808="OUI",'SAISIE FORMATION'!$G808+1460,"")</f>
        <v/>
      </c>
    </row>
    <row r="809" spans="2:9" ht="18" customHeight="1" x14ac:dyDescent="0.3">
      <c r="B809" s="23" t="s">
        <v>35</v>
      </c>
      <c r="C809" s="4" t="str">
        <f>IF(B809=" "," ",(VLOOKUP(B809,'tableau formation'!$B$6:$E$172,2,0)))</f>
        <v xml:space="preserve"> </v>
      </c>
      <c r="D809" s="26" t="s">
        <v>35</v>
      </c>
      <c r="E809" s="27" t="str">
        <f>IF('SAISIE FORMATION'!$D809=" "," ",(VLOOKUP('SAISIE FORMATION'!$D809,'tableau agent'!$B$6:$F$100,2,0)))</f>
        <v xml:space="preserve"> </v>
      </c>
      <c r="F809" s="27" t="str">
        <f>IF('SAISIE FORMATION'!$D809=" "," ",(VLOOKUP('SAISIE FORMATION'!$D809,'tableau agent'!$B$6:$F$100,3,0)))</f>
        <v xml:space="preserve"> </v>
      </c>
      <c r="G809" s="25"/>
      <c r="H809" s="25"/>
      <c r="I809" s="17" t="str">
        <f>IF('SAISIE FORMATION'!$H809="OUI",'SAISIE FORMATION'!$G809+1460,"")</f>
        <v/>
      </c>
    </row>
    <row r="810" spans="2:9" ht="18" customHeight="1" x14ac:dyDescent="0.3">
      <c r="B810" s="23" t="s">
        <v>35</v>
      </c>
      <c r="C810" s="4" t="str">
        <f>IF(B810=" "," ",(VLOOKUP(B810,'tableau formation'!$B$6:$E$172,2,0)))</f>
        <v xml:space="preserve"> </v>
      </c>
      <c r="D810" s="26" t="s">
        <v>35</v>
      </c>
      <c r="E810" s="27" t="str">
        <f>IF('SAISIE FORMATION'!$D810=" "," ",(VLOOKUP('SAISIE FORMATION'!$D810,'tableau agent'!$B$6:$F$100,2,0)))</f>
        <v xml:space="preserve"> </v>
      </c>
      <c r="F810" s="27" t="str">
        <f>IF('SAISIE FORMATION'!$D810=" "," ",(VLOOKUP('SAISIE FORMATION'!$D810,'tableau agent'!$B$6:$F$100,3,0)))</f>
        <v xml:space="preserve"> </v>
      </c>
      <c r="G810" s="25"/>
      <c r="H810" s="25"/>
      <c r="I810" s="17" t="str">
        <f>IF('SAISIE FORMATION'!$H810="OUI",'SAISIE FORMATION'!$G810+1460,"")</f>
        <v/>
      </c>
    </row>
    <row r="811" spans="2:9" ht="18" customHeight="1" x14ac:dyDescent="0.3">
      <c r="B811" s="23" t="s">
        <v>35</v>
      </c>
      <c r="C811" s="4" t="str">
        <f>IF(B811=" "," ",(VLOOKUP(B811,'tableau formation'!$B$6:$E$172,2,0)))</f>
        <v xml:space="preserve"> </v>
      </c>
      <c r="D811" s="26" t="s">
        <v>35</v>
      </c>
      <c r="E811" s="27" t="str">
        <f>IF('SAISIE FORMATION'!$D811=" "," ",(VLOOKUP('SAISIE FORMATION'!$D811,'tableau agent'!$B$6:$F$100,2,0)))</f>
        <v xml:space="preserve"> </v>
      </c>
      <c r="F811" s="27" t="str">
        <f>IF('SAISIE FORMATION'!$D811=" "," ",(VLOOKUP('SAISIE FORMATION'!$D811,'tableau agent'!$B$6:$F$100,3,0)))</f>
        <v xml:space="preserve"> </v>
      </c>
      <c r="G811" s="25"/>
      <c r="H811" s="25"/>
      <c r="I811" s="17" t="str">
        <f>IF('SAISIE FORMATION'!$H811="OUI",'SAISIE FORMATION'!$G811+1460,"")</f>
        <v/>
      </c>
    </row>
    <row r="812" spans="2:9" ht="18" customHeight="1" x14ac:dyDescent="0.3">
      <c r="B812" s="23" t="s">
        <v>35</v>
      </c>
      <c r="C812" s="4" t="str">
        <f>IF(B812=" "," ",(VLOOKUP(B812,'tableau formation'!$B$6:$E$172,2,0)))</f>
        <v xml:space="preserve"> </v>
      </c>
      <c r="D812" s="26" t="s">
        <v>35</v>
      </c>
      <c r="E812" s="27" t="str">
        <f>IF('SAISIE FORMATION'!$D812=" "," ",(VLOOKUP('SAISIE FORMATION'!$D812,'tableau agent'!$B$6:$F$100,2,0)))</f>
        <v xml:space="preserve"> </v>
      </c>
      <c r="F812" s="27" t="str">
        <f>IF('SAISIE FORMATION'!$D812=" "," ",(VLOOKUP('SAISIE FORMATION'!$D812,'tableau agent'!$B$6:$F$100,3,0)))</f>
        <v xml:space="preserve"> </v>
      </c>
      <c r="G812" s="25"/>
      <c r="H812" s="25"/>
      <c r="I812" s="17" t="str">
        <f>IF('SAISIE FORMATION'!$H812="OUI",'SAISIE FORMATION'!$G812+1460,"")</f>
        <v/>
      </c>
    </row>
    <row r="813" spans="2:9" ht="18" customHeight="1" x14ac:dyDescent="0.3">
      <c r="B813" s="23" t="s">
        <v>35</v>
      </c>
      <c r="C813" s="4" t="str">
        <f>IF(B813=" "," ",(VLOOKUP(B813,'tableau formation'!$B$6:$E$172,2,0)))</f>
        <v xml:space="preserve"> </v>
      </c>
      <c r="D813" s="26" t="s">
        <v>35</v>
      </c>
      <c r="E813" s="27" t="str">
        <f>IF('SAISIE FORMATION'!$D813=" "," ",(VLOOKUP('SAISIE FORMATION'!$D813,'tableau agent'!$B$6:$F$100,2,0)))</f>
        <v xml:space="preserve"> </v>
      </c>
      <c r="F813" s="27" t="str">
        <f>IF('SAISIE FORMATION'!$D813=" "," ",(VLOOKUP('SAISIE FORMATION'!$D813,'tableau agent'!$B$6:$F$100,3,0)))</f>
        <v xml:space="preserve"> </v>
      </c>
      <c r="G813" s="25"/>
      <c r="H813" s="25"/>
      <c r="I813" s="17" t="str">
        <f>IF('SAISIE FORMATION'!$H813="OUI",'SAISIE FORMATION'!$G813+1460,"")</f>
        <v/>
      </c>
    </row>
    <row r="814" spans="2:9" ht="18" customHeight="1" x14ac:dyDescent="0.3">
      <c r="B814" s="23" t="s">
        <v>35</v>
      </c>
      <c r="C814" s="4" t="str">
        <f>IF(B814=" "," ",(VLOOKUP(B814,'tableau formation'!$B$6:$E$172,2,0)))</f>
        <v xml:space="preserve"> </v>
      </c>
      <c r="D814" s="26" t="s">
        <v>35</v>
      </c>
      <c r="E814" s="27" t="str">
        <f>IF('SAISIE FORMATION'!$D814=" "," ",(VLOOKUP('SAISIE FORMATION'!$D814,'tableau agent'!$B$6:$F$100,2,0)))</f>
        <v xml:space="preserve"> </v>
      </c>
      <c r="F814" s="27" t="str">
        <f>IF('SAISIE FORMATION'!$D814=" "," ",(VLOOKUP('SAISIE FORMATION'!$D814,'tableau agent'!$B$6:$F$100,3,0)))</f>
        <v xml:space="preserve"> </v>
      </c>
      <c r="G814" s="25"/>
      <c r="H814" s="25"/>
      <c r="I814" s="17" t="str">
        <f>IF('SAISIE FORMATION'!$H814="OUI",'SAISIE FORMATION'!$G814+1460,"")</f>
        <v/>
      </c>
    </row>
    <row r="815" spans="2:9" ht="18" customHeight="1" x14ac:dyDescent="0.3">
      <c r="B815" s="23" t="s">
        <v>35</v>
      </c>
      <c r="C815" s="4" t="str">
        <f>IF(B815=" "," ",(VLOOKUP(B815,'tableau formation'!$B$6:$E$172,2,0)))</f>
        <v xml:space="preserve"> </v>
      </c>
      <c r="D815" s="26" t="s">
        <v>35</v>
      </c>
      <c r="E815" s="27" t="str">
        <f>IF('SAISIE FORMATION'!$D815=" "," ",(VLOOKUP('SAISIE FORMATION'!$D815,'tableau agent'!$B$6:$F$100,2,0)))</f>
        <v xml:space="preserve"> </v>
      </c>
      <c r="F815" s="27" t="str">
        <f>IF('SAISIE FORMATION'!$D815=" "," ",(VLOOKUP('SAISIE FORMATION'!$D815,'tableau agent'!$B$6:$F$100,3,0)))</f>
        <v xml:space="preserve"> </v>
      </c>
      <c r="G815" s="25"/>
      <c r="H815" s="25"/>
      <c r="I815" s="17" t="str">
        <f>IF('SAISIE FORMATION'!$H815="OUI",'SAISIE FORMATION'!$G815+1460,"")</f>
        <v/>
      </c>
    </row>
    <row r="816" spans="2:9" ht="18" customHeight="1" x14ac:dyDescent="0.3">
      <c r="B816" s="23" t="s">
        <v>35</v>
      </c>
      <c r="C816" s="4" t="str">
        <f>IF(B816=" "," ",(VLOOKUP(B816,'tableau formation'!$B$6:$E$172,2,0)))</f>
        <v xml:space="preserve"> </v>
      </c>
      <c r="D816" s="26" t="s">
        <v>35</v>
      </c>
      <c r="E816" s="27" t="str">
        <f>IF('SAISIE FORMATION'!$D816=" "," ",(VLOOKUP('SAISIE FORMATION'!$D816,'tableau agent'!$B$6:$F$100,2,0)))</f>
        <v xml:space="preserve"> </v>
      </c>
      <c r="F816" s="27" t="str">
        <f>IF('SAISIE FORMATION'!$D816=" "," ",(VLOOKUP('SAISIE FORMATION'!$D816,'tableau agent'!$B$6:$F$100,3,0)))</f>
        <v xml:space="preserve"> </v>
      </c>
      <c r="G816" s="25"/>
      <c r="H816" s="25"/>
      <c r="I816" s="17" t="str">
        <f>IF('SAISIE FORMATION'!$H816="OUI",'SAISIE FORMATION'!$G816+1460,"")</f>
        <v/>
      </c>
    </row>
    <row r="817" spans="2:9" ht="18" customHeight="1" x14ac:dyDescent="0.3">
      <c r="B817" s="23" t="s">
        <v>35</v>
      </c>
      <c r="C817" s="4" t="str">
        <f>IF(B817=" "," ",(VLOOKUP(B817,'tableau formation'!$B$6:$E$172,2,0)))</f>
        <v xml:space="preserve"> </v>
      </c>
      <c r="D817" s="26" t="s">
        <v>35</v>
      </c>
      <c r="E817" s="27" t="str">
        <f>IF('SAISIE FORMATION'!$D817=" "," ",(VLOOKUP('SAISIE FORMATION'!$D817,'tableau agent'!$B$6:$F$100,2,0)))</f>
        <v xml:space="preserve"> </v>
      </c>
      <c r="F817" s="27" t="str">
        <f>IF('SAISIE FORMATION'!$D817=" "," ",(VLOOKUP('SAISIE FORMATION'!$D817,'tableau agent'!$B$6:$F$100,3,0)))</f>
        <v xml:space="preserve"> </v>
      </c>
      <c r="G817" s="25"/>
      <c r="H817" s="25"/>
      <c r="I817" s="17" t="str">
        <f>IF('SAISIE FORMATION'!$H817="OUI",'SAISIE FORMATION'!$G817+1460,"")</f>
        <v/>
      </c>
    </row>
    <row r="818" spans="2:9" ht="18" customHeight="1" x14ac:dyDescent="0.3">
      <c r="B818" s="23" t="s">
        <v>35</v>
      </c>
      <c r="C818" s="4" t="str">
        <f>IF(B818=" "," ",(VLOOKUP(B818,'tableau formation'!$B$6:$E$172,2,0)))</f>
        <v xml:space="preserve"> </v>
      </c>
      <c r="D818" s="26" t="s">
        <v>35</v>
      </c>
      <c r="E818" s="27" t="str">
        <f>IF('SAISIE FORMATION'!$D818=" "," ",(VLOOKUP('SAISIE FORMATION'!$D818,'tableau agent'!$B$6:$F$100,2,0)))</f>
        <v xml:space="preserve"> </v>
      </c>
      <c r="F818" s="27" t="str">
        <f>IF('SAISIE FORMATION'!$D818=" "," ",(VLOOKUP('SAISIE FORMATION'!$D818,'tableau agent'!$B$6:$F$100,3,0)))</f>
        <v xml:space="preserve"> </v>
      </c>
      <c r="G818" s="25"/>
      <c r="H818" s="25"/>
      <c r="I818" s="17" t="str">
        <f>IF('SAISIE FORMATION'!$H818="OUI",'SAISIE FORMATION'!$G818+1460,"")</f>
        <v/>
      </c>
    </row>
    <row r="819" spans="2:9" ht="18" customHeight="1" x14ac:dyDescent="0.3">
      <c r="B819" s="23" t="s">
        <v>35</v>
      </c>
      <c r="C819" s="4" t="str">
        <f>IF(B819=" "," ",(VLOOKUP(B819,'tableau formation'!$B$6:$E$172,2,0)))</f>
        <v xml:space="preserve"> </v>
      </c>
      <c r="D819" s="26" t="s">
        <v>35</v>
      </c>
      <c r="E819" s="27" t="str">
        <f>IF('SAISIE FORMATION'!$D819=" "," ",(VLOOKUP('SAISIE FORMATION'!$D819,'tableau agent'!$B$6:$F$100,2,0)))</f>
        <v xml:space="preserve"> </v>
      </c>
      <c r="F819" s="27" t="str">
        <f>IF('SAISIE FORMATION'!$D819=" "," ",(VLOOKUP('SAISIE FORMATION'!$D819,'tableau agent'!$B$6:$F$100,3,0)))</f>
        <v xml:space="preserve"> </v>
      </c>
      <c r="G819" s="25"/>
      <c r="H819" s="25"/>
      <c r="I819" s="17" t="str">
        <f>IF('SAISIE FORMATION'!$H819="OUI",'SAISIE FORMATION'!$G819+1460,"")</f>
        <v/>
      </c>
    </row>
    <row r="820" spans="2:9" ht="18" customHeight="1" x14ac:dyDescent="0.3">
      <c r="B820" s="23" t="s">
        <v>35</v>
      </c>
      <c r="C820" s="4" t="str">
        <f>IF(B820=" "," ",(VLOOKUP(B820,'tableau formation'!$B$6:$E$172,2,0)))</f>
        <v xml:space="preserve"> </v>
      </c>
      <c r="D820" s="26" t="s">
        <v>35</v>
      </c>
      <c r="E820" s="27" t="str">
        <f>IF('SAISIE FORMATION'!$D820=" "," ",(VLOOKUP('SAISIE FORMATION'!$D820,'tableau agent'!$B$6:$F$100,2,0)))</f>
        <v xml:space="preserve"> </v>
      </c>
      <c r="F820" s="27" t="str">
        <f>IF('SAISIE FORMATION'!$D820=" "," ",(VLOOKUP('SAISIE FORMATION'!$D820,'tableau agent'!$B$6:$F$100,3,0)))</f>
        <v xml:space="preserve"> </v>
      </c>
      <c r="G820" s="25"/>
      <c r="H820" s="25"/>
      <c r="I820" s="17" t="str">
        <f>IF('SAISIE FORMATION'!$H820="OUI",'SAISIE FORMATION'!$G820+1460,"")</f>
        <v/>
      </c>
    </row>
    <row r="821" spans="2:9" ht="18" customHeight="1" x14ac:dyDescent="0.3">
      <c r="B821" s="23" t="s">
        <v>35</v>
      </c>
      <c r="C821" s="4" t="str">
        <f>IF(B821=" "," ",(VLOOKUP(B821,'tableau formation'!$B$6:$E$172,2,0)))</f>
        <v xml:space="preserve"> </v>
      </c>
      <c r="D821" s="26" t="s">
        <v>35</v>
      </c>
      <c r="E821" s="27" t="str">
        <f>IF('SAISIE FORMATION'!$D821=" "," ",(VLOOKUP('SAISIE FORMATION'!$D821,'tableau agent'!$B$6:$F$100,2,0)))</f>
        <v xml:space="preserve"> </v>
      </c>
      <c r="F821" s="27" t="str">
        <f>IF('SAISIE FORMATION'!$D821=" "," ",(VLOOKUP('SAISIE FORMATION'!$D821,'tableau agent'!$B$6:$F$100,3,0)))</f>
        <v xml:space="preserve"> </v>
      </c>
      <c r="G821" s="25"/>
      <c r="H821" s="25"/>
      <c r="I821" s="17" t="str">
        <f>IF('SAISIE FORMATION'!$H821="OUI",'SAISIE FORMATION'!$G821+1460,"")</f>
        <v/>
      </c>
    </row>
    <row r="822" spans="2:9" ht="18" customHeight="1" x14ac:dyDescent="0.3">
      <c r="B822" s="23" t="s">
        <v>35</v>
      </c>
      <c r="C822" s="4" t="str">
        <f>IF(B822=" "," ",(VLOOKUP(B822,'tableau formation'!$B$6:$E$172,2,0)))</f>
        <v xml:space="preserve"> </v>
      </c>
      <c r="D822" s="26" t="s">
        <v>35</v>
      </c>
      <c r="E822" s="27" t="str">
        <f>IF('SAISIE FORMATION'!$D822=" "," ",(VLOOKUP('SAISIE FORMATION'!$D822,'tableau agent'!$B$6:$F$100,2,0)))</f>
        <v xml:space="preserve"> </v>
      </c>
      <c r="F822" s="27" t="str">
        <f>IF('SAISIE FORMATION'!$D822=" "," ",(VLOOKUP('SAISIE FORMATION'!$D822,'tableau agent'!$B$6:$F$100,3,0)))</f>
        <v xml:space="preserve"> </v>
      </c>
      <c r="G822" s="25"/>
      <c r="H822" s="25"/>
      <c r="I822" s="17" t="str">
        <f>IF('SAISIE FORMATION'!$H822="OUI",'SAISIE FORMATION'!$G822+1460,"")</f>
        <v/>
      </c>
    </row>
    <row r="823" spans="2:9" ht="18" customHeight="1" x14ac:dyDescent="0.3">
      <c r="B823" s="23" t="s">
        <v>35</v>
      </c>
      <c r="C823" s="4" t="str">
        <f>IF(B823=" "," ",(VLOOKUP(B823,'tableau formation'!$B$6:$E$172,2,0)))</f>
        <v xml:space="preserve"> </v>
      </c>
      <c r="D823" s="26" t="s">
        <v>35</v>
      </c>
      <c r="E823" s="27" t="str">
        <f>IF('SAISIE FORMATION'!$D823=" "," ",(VLOOKUP('SAISIE FORMATION'!$D823,'tableau agent'!$B$6:$F$100,2,0)))</f>
        <v xml:space="preserve"> </v>
      </c>
      <c r="F823" s="27" t="str">
        <f>IF('SAISIE FORMATION'!$D823=" "," ",(VLOOKUP('SAISIE FORMATION'!$D823,'tableau agent'!$B$6:$F$100,3,0)))</f>
        <v xml:space="preserve"> </v>
      </c>
      <c r="G823" s="25"/>
      <c r="H823" s="25"/>
      <c r="I823" s="17" t="str">
        <f>IF('SAISIE FORMATION'!$H823="OUI",'SAISIE FORMATION'!$G823+1460,"")</f>
        <v/>
      </c>
    </row>
    <row r="824" spans="2:9" ht="18" customHeight="1" x14ac:dyDescent="0.3">
      <c r="B824" s="23" t="s">
        <v>35</v>
      </c>
      <c r="C824" s="4" t="str">
        <f>IF(B824=" "," ",(VLOOKUP(B824,'tableau formation'!$B$6:$E$172,2,0)))</f>
        <v xml:space="preserve"> </v>
      </c>
      <c r="D824" s="26" t="s">
        <v>35</v>
      </c>
      <c r="E824" s="27" t="str">
        <f>IF('SAISIE FORMATION'!$D824=" "," ",(VLOOKUP('SAISIE FORMATION'!$D824,'tableau agent'!$B$6:$F$100,2,0)))</f>
        <v xml:space="preserve"> </v>
      </c>
      <c r="F824" s="27" t="str">
        <f>IF('SAISIE FORMATION'!$D824=" "," ",(VLOOKUP('SAISIE FORMATION'!$D824,'tableau agent'!$B$6:$F$100,3,0)))</f>
        <v xml:space="preserve"> </v>
      </c>
      <c r="G824" s="25"/>
      <c r="H824" s="25"/>
      <c r="I824" s="17" t="str">
        <f>IF('SAISIE FORMATION'!$H824="OUI",'SAISIE FORMATION'!$G824+1460,"")</f>
        <v/>
      </c>
    </row>
    <row r="825" spans="2:9" ht="18" customHeight="1" x14ac:dyDescent="0.3">
      <c r="B825" s="23" t="s">
        <v>35</v>
      </c>
      <c r="C825" s="4" t="str">
        <f>IF(B825=" "," ",(VLOOKUP(B825,'tableau formation'!$B$6:$E$172,2,0)))</f>
        <v xml:space="preserve"> </v>
      </c>
      <c r="D825" s="26" t="s">
        <v>35</v>
      </c>
      <c r="E825" s="27" t="str">
        <f>IF('SAISIE FORMATION'!$D825=" "," ",(VLOOKUP('SAISIE FORMATION'!$D825,'tableau agent'!$B$6:$F$100,2,0)))</f>
        <v xml:space="preserve"> </v>
      </c>
      <c r="F825" s="27" t="str">
        <f>IF('SAISIE FORMATION'!$D825=" "," ",(VLOOKUP('SAISIE FORMATION'!$D825,'tableau agent'!$B$6:$F$100,3,0)))</f>
        <v xml:space="preserve"> </v>
      </c>
      <c r="G825" s="25"/>
      <c r="H825" s="25"/>
      <c r="I825" s="17" t="str">
        <f>IF('SAISIE FORMATION'!$H825="OUI",'SAISIE FORMATION'!$G825+1460,"")</f>
        <v/>
      </c>
    </row>
    <row r="826" spans="2:9" ht="18" customHeight="1" x14ac:dyDescent="0.3">
      <c r="B826" s="23" t="s">
        <v>35</v>
      </c>
      <c r="C826" s="4" t="str">
        <f>IF(B826=" "," ",(VLOOKUP(B826,'tableau formation'!$B$6:$E$172,2,0)))</f>
        <v xml:space="preserve"> </v>
      </c>
      <c r="D826" s="26" t="s">
        <v>35</v>
      </c>
      <c r="E826" s="27" t="str">
        <f>IF('SAISIE FORMATION'!$D826=" "," ",(VLOOKUP('SAISIE FORMATION'!$D826,'tableau agent'!$B$6:$F$100,2,0)))</f>
        <v xml:space="preserve"> </v>
      </c>
      <c r="F826" s="27" t="str">
        <f>IF('SAISIE FORMATION'!$D826=" "," ",(VLOOKUP('SAISIE FORMATION'!$D826,'tableau agent'!$B$6:$F$100,3,0)))</f>
        <v xml:space="preserve"> </v>
      </c>
      <c r="G826" s="25"/>
      <c r="H826" s="25"/>
      <c r="I826" s="17" t="str">
        <f>IF('SAISIE FORMATION'!$H826="OUI",'SAISIE FORMATION'!$G826+1460,"")</f>
        <v/>
      </c>
    </row>
    <row r="827" spans="2:9" ht="18" customHeight="1" x14ac:dyDescent="0.3">
      <c r="B827" s="23" t="s">
        <v>35</v>
      </c>
      <c r="C827" s="4" t="str">
        <f>IF(B827=" "," ",(VLOOKUP(B827,'tableau formation'!$B$6:$E$172,2,0)))</f>
        <v xml:space="preserve"> </v>
      </c>
      <c r="D827" s="26" t="s">
        <v>35</v>
      </c>
      <c r="E827" s="27" t="str">
        <f>IF('SAISIE FORMATION'!$D827=" "," ",(VLOOKUP('SAISIE FORMATION'!$D827,'tableau agent'!$B$6:$F$100,2,0)))</f>
        <v xml:space="preserve"> </v>
      </c>
      <c r="F827" s="27" t="str">
        <f>IF('SAISIE FORMATION'!$D827=" "," ",(VLOOKUP('SAISIE FORMATION'!$D827,'tableau agent'!$B$6:$F$100,3,0)))</f>
        <v xml:space="preserve"> </v>
      </c>
      <c r="G827" s="25"/>
      <c r="H827" s="25"/>
      <c r="I827" s="17" t="str">
        <f>IF('SAISIE FORMATION'!$H827="OUI",'SAISIE FORMATION'!$G827+1460,"")</f>
        <v/>
      </c>
    </row>
    <row r="828" spans="2:9" ht="18" customHeight="1" x14ac:dyDescent="0.3">
      <c r="B828" s="23" t="s">
        <v>35</v>
      </c>
      <c r="C828" s="4" t="str">
        <f>IF(B828=" "," ",(VLOOKUP(B828,'tableau formation'!$B$6:$E$172,2,0)))</f>
        <v xml:space="preserve"> </v>
      </c>
      <c r="D828" s="26" t="s">
        <v>35</v>
      </c>
      <c r="E828" s="27" t="str">
        <f>IF('SAISIE FORMATION'!$D828=" "," ",(VLOOKUP('SAISIE FORMATION'!$D828,'tableau agent'!$B$6:$F$100,2,0)))</f>
        <v xml:space="preserve"> </v>
      </c>
      <c r="F828" s="27" t="str">
        <f>IF('SAISIE FORMATION'!$D828=" "," ",(VLOOKUP('SAISIE FORMATION'!$D828,'tableau agent'!$B$6:$F$100,3,0)))</f>
        <v xml:space="preserve"> </v>
      </c>
      <c r="G828" s="25"/>
      <c r="H828" s="25"/>
      <c r="I828" s="17" t="str">
        <f>IF('SAISIE FORMATION'!$H828="OUI",'SAISIE FORMATION'!$G828+1460,"")</f>
        <v/>
      </c>
    </row>
    <row r="829" spans="2:9" ht="18" customHeight="1" x14ac:dyDescent="0.3">
      <c r="B829" s="23" t="s">
        <v>35</v>
      </c>
      <c r="C829" s="4" t="str">
        <f>IF(B829=" "," ",(VLOOKUP(B829,'tableau formation'!$B$6:$E$172,2,0)))</f>
        <v xml:space="preserve"> </v>
      </c>
      <c r="D829" s="26" t="s">
        <v>35</v>
      </c>
      <c r="E829" s="27" t="str">
        <f>IF('SAISIE FORMATION'!$D829=" "," ",(VLOOKUP('SAISIE FORMATION'!$D829,'tableau agent'!$B$6:$F$100,2,0)))</f>
        <v xml:space="preserve"> </v>
      </c>
      <c r="F829" s="27" t="str">
        <f>IF('SAISIE FORMATION'!$D829=" "," ",(VLOOKUP('SAISIE FORMATION'!$D829,'tableau agent'!$B$6:$F$100,3,0)))</f>
        <v xml:space="preserve"> </v>
      </c>
      <c r="G829" s="25"/>
      <c r="H829" s="25"/>
      <c r="I829" s="17" t="str">
        <f>IF('SAISIE FORMATION'!$H829="OUI",'SAISIE FORMATION'!$G829+1460,"")</f>
        <v/>
      </c>
    </row>
    <row r="830" spans="2:9" ht="18" customHeight="1" x14ac:dyDescent="0.3">
      <c r="B830" s="23" t="s">
        <v>35</v>
      </c>
      <c r="C830" s="4" t="str">
        <f>IF(B830=" "," ",(VLOOKUP(B830,'tableau formation'!$B$6:$E$172,2,0)))</f>
        <v xml:space="preserve"> </v>
      </c>
      <c r="D830" s="26" t="s">
        <v>35</v>
      </c>
      <c r="E830" s="27" t="str">
        <f>IF('SAISIE FORMATION'!$D830=" "," ",(VLOOKUP('SAISIE FORMATION'!$D830,'tableau agent'!$B$6:$F$100,2,0)))</f>
        <v xml:space="preserve"> </v>
      </c>
      <c r="F830" s="27" t="str">
        <f>IF('SAISIE FORMATION'!$D830=" "," ",(VLOOKUP('SAISIE FORMATION'!$D830,'tableau agent'!$B$6:$F$100,3,0)))</f>
        <v xml:space="preserve"> </v>
      </c>
      <c r="G830" s="25"/>
      <c r="H830" s="25"/>
      <c r="I830" s="17" t="str">
        <f>IF('SAISIE FORMATION'!$H830="OUI",'SAISIE FORMATION'!$G830+1460,"")</f>
        <v/>
      </c>
    </row>
    <row r="831" spans="2:9" ht="18" customHeight="1" x14ac:dyDescent="0.3">
      <c r="B831" s="23" t="s">
        <v>35</v>
      </c>
      <c r="C831" s="4" t="str">
        <f>IF(B831=" "," ",(VLOOKUP(B831,'tableau formation'!$B$6:$E$172,2,0)))</f>
        <v xml:space="preserve"> </v>
      </c>
      <c r="D831" s="26" t="s">
        <v>35</v>
      </c>
      <c r="E831" s="27" t="str">
        <f>IF('SAISIE FORMATION'!$D831=" "," ",(VLOOKUP('SAISIE FORMATION'!$D831,'tableau agent'!$B$6:$F$100,2,0)))</f>
        <v xml:space="preserve"> </v>
      </c>
      <c r="F831" s="27" t="str">
        <f>IF('SAISIE FORMATION'!$D831=" "," ",(VLOOKUP('SAISIE FORMATION'!$D831,'tableau agent'!$B$6:$F$100,3,0)))</f>
        <v xml:space="preserve"> </v>
      </c>
      <c r="G831" s="25"/>
      <c r="H831" s="25"/>
      <c r="I831" s="17" t="str">
        <f>IF('SAISIE FORMATION'!$H831="OUI",'SAISIE FORMATION'!$G831+1460,"")</f>
        <v/>
      </c>
    </row>
    <row r="832" spans="2:9" ht="18" customHeight="1" x14ac:dyDescent="0.3">
      <c r="B832" s="23" t="s">
        <v>35</v>
      </c>
      <c r="C832" s="4" t="str">
        <f>IF(B832=" "," ",(VLOOKUP(B832,'tableau formation'!$B$6:$E$172,2,0)))</f>
        <v xml:space="preserve"> </v>
      </c>
      <c r="D832" s="26" t="s">
        <v>35</v>
      </c>
      <c r="E832" s="27" t="str">
        <f>IF('SAISIE FORMATION'!$D832=" "," ",(VLOOKUP('SAISIE FORMATION'!$D832,'tableau agent'!$B$6:$F$100,2,0)))</f>
        <v xml:space="preserve"> </v>
      </c>
      <c r="F832" s="27" t="str">
        <f>IF('SAISIE FORMATION'!$D832=" "," ",(VLOOKUP('SAISIE FORMATION'!$D832,'tableau agent'!$B$6:$F$100,3,0)))</f>
        <v xml:space="preserve"> </v>
      </c>
      <c r="G832" s="25"/>
      <c r="H832" s="25"/>
      <c r="I832" s="17" t="str">
        <f>IF('SAISIE FORMATION'!$H832="OUI",'SAISIE FORMATION'!$G832+1460,"")</f>
        <v/>
      </c>
    </row>
    <row r="833" spans="2:9" ht="18" customHeight="1" x14ac:dyDescent="0.3">
      <c r="B833" s="23" t="s">
        <v>35</v>
      </c>
      <c r="C833" s="4" t="str">
        <f>IF(B833=" "," ",(VLOOKUP(B833,'tableau formation'!$B$6:$E$172,2,0)))</f>
        <v xml:space="preserve"> </v>
      </c>
      <c r="D833" s="26" t="s">
        <v>35</v>
      </c>
      <c r="E833" s="27" t="str">
        <f>IF('SAISIE FORMATION'!$D833=" "," ",(VLOOKUP('SAISIE FORMATION'!$D833,'tableau agent'!$B$6:$F$100,2,0)))</f>
        <v xml:space="preserve"> </v>
      </c>
      <c r="F833" s="27" t="str">
        <f>IF('SAISIE FORMATION'!$D833=" "," ",(VLOOKUP('SAISIE FORMATION'!$D833,'tableau agent'!$B$6:$F$100,3,0)))</f>
        <v xml:space="preserve"> </v>
      </c>
      <c r="G833" s="25"/>
      <c r="H833" s="25"/>
      <c r="I833" s="17" t="str">
        <f>IF('SAISIE FORMATION'!$H833="OUI",'SAISIE FORMATION'!$G833+1460,"")</f>
        <v/>
      </c>
    </row>
    <row r="834" spans="2:9" ht="18" customHeight="1" x14ac:dyDescent="0.3">
      <c r="B834" s="23" t="s">
        <v>35</v>
      </c>
      <c r="C834" s="4" t="str">
        <f>IF(B834=" "," ",(VLOOKUP(B834,'tableau formation'!$B$6:$E$172,2,0)))</f>
        <v xml:space="preserve"> </v>
      </c>
      <c r="D834" s="26" t="s">
        <v>35</v>
      </c>
      <c r="E834" s="27" t="str">
        <f>IF('SAISIE FORMATION'!$D834=" "," ",(VLOOKUP('SAISIE FORMATION'!$D834,'tableau agent'!$B$6:$F$100,2,0)))</f>
        <v xml:space="preserve"> </v>
      </c>
      <c r="F834" s="27" t="str">
        <f>IF('SAISIE FORMATION'!$D834=" "," ",(VLOOKUP('SAISIE FORMATION'!$D834,'tableau agent'!$B$6:$F$100,3,0)))</f>
        <v xml:space="preserve"> </v>
      </c>
      <c r="G834" s="25"/>
      <c r="H834" s="25"/>
      <c r="I834" s="17" t="str">
        <f>IF('SAISIE FORMATION'!$H834="OUI",'SAISIE FORMATION'!$G834+1460,"")</f>
        <v/>
      </c>
    </row>
    <row r="835" spans="2:9" ht="18" customHeight="1" x14ac:dyDescent="0.3">
      <c r="B835" s="23" t="s">
        <v>35</v>
      </c>
      <c r="C835" s="4" t="str">
        <f>IF(B835=" "," ",(VLOOKUP(B835,'tableau formation'!$B$6:$E$172,2,0)))</f>
        <v xml:space="preserve"> </v>
      </c>
      <c r="D835" s="26" t="s">
        <v>35</v>
      </c>
      <c r="E835" s="27" t="str">
        <f>IF('SAISIE FORMATION'!$D835=" "," ",(VLOOKUP('SAISIE FORMATION'!$D835,'tableau agent'!$B$6:$F$100,2,0)))</f>
        <v xml:space="preserve"> </v>
      </c>
      <c r="F835" s="27" t="str">
        <f>IF('SAISIE FORMATION'!$D835=" "," ",(VLOOKUP('SAISIE FORMATION'!$D835,'tableau agent'!$B$6:$F$100,3,0)))</f>
        <v xml:space="preserve"> </v>
      </c>
      <c r="G835" s="25"/>
      <c r="H835" s="25"/>
      <c r="I835" s="17" t="str">
        <f>IF('SAISIE FORMATION'!$H835="OUI",'SAISIE FORMATION'!$G835+1460,"")</f>
        <v/>
      </c>
    </row>
    <row r="836" spans="2:9" ht="18" customHeight="1" x14ac:dyDescent="0.3">
      <c r="B836" s="23" t="s">
        <v>35</v>
      </c>
      <c r="C836" s="4" t="str">
        <f>IF(B836=" "," ",(VLOOKUP(B836,'tableau formation'!$B$6:$E$172,2,0)))</f>
        <v xml:space="preserve"> </v>
      </c>
      <c r="D836" s="26" t="s">
        <v>35</v>
      </c>
      <c r="E836" s="27" t="str">
        <f>IF('SAISIE FORMATION'!$D836=" "," ",(VLOOKUP('SAISIE FORMATION'!$D836,'tableau agent'!$B$6:$F$100,2,0)))</f>
        <v xml:space="preserve"> </v>
      </c>
      <c r="F836" s="27" t="str">
        <f>IF('SAISIE FORMATION'!$D836=" "," ",(VLOOKUP('SAISIE FORMATION'!$D836,'tableau agent'!$B$6:$F$100,3,0)))</f>
        <v xml:space="preserve"> </v>
      </c>
      <c r="G836" s="25"/>
      <c r="H836" s="25"/>
      <c r="I836" s="17" t="str">
        <f>IF('SAISIE FORMATION'!$H836="OUI",'SAISIE FORMATION'!$G836+1460,"")</f>
        <v/>
      </c>
    </row>
    <row r="837" spans="2:9" ht="18" customHeight="1" x14ac:dyDescent="0.3">
      <c r="B837" s="23" t="s">
        <v>35</v>
      </c>
      <c r="C837" s="4" t="str">
        <f>IF(B837=" "," ",(VLOOKUP(B837,'tableau formation'!$B$6:$E$172,2,0)))</f>
        <v xml:space="preserve"> </v>
      </c>
      <c r="D837" s="26" t="s">
        <v>35</v>
      </c>
      <c r="E837" s="27" t="str">
        <f>IF('SAISIE FORMATION'!$D837=" "," ",(VLOOKUP('SAISIE FORMATION'!$D837,'tableau agent'!$B$6:$F$100,2,0)))</f>
        <v xml:space="preserve"> </v>
      </c>
      <c r="F837" s="27" t="str">
        <f>IF('SAISIE FORMATION'!$D837=" "," ",(VLOOKUP('SAISIE FORMATION'!$D837,'tableau agent'!$B$6:$F$100,3,0)))</f>
        <v xml:space="preserve"> </v>
      </c>
      <c r="G837" s="25"/>
      <c r="H837" s="25"/>
      <c r="I837" s="17" t="str">
        <f>IF('SAISIE FORMATION'!$H837="OUI",'SAISIE FORMATION'!$G837+1460,"")</f>
        <v/>
      </c>
    </row>
    <row r="838" spans="2:9" ht="18" customHeight="1" x14ac:dyDescent="0.3">
      <c r="B838" s="23" t="s">
        <v>35</v>
      </c>
      <c r="C838" s="4" t="str">
        <f>IF(B838=" "," ",(VLOOKUP(B838,'tableau formation'!$B$6:$E$172,2,0)))</f>
        <v xml:space="preserve"> </v>
      </c>
      <c r="D838" s="26" t="s">
        <v>35</v>
      </c>
      <c r="E838" s="27" t="str">
        <f>IF('SAISIE FORMATION'!$D838=" "," ",(VLOOKUP('SAISIE FORMATION'!$D838,'tableau agent'!$B$6:$F$100,2,0)))</f>
        <v xml:space="preserve"> </v>
      </c>
      <c r="F838" s="27" t="str">
        <f>IF('SAISIE FORMATION'!$D838=" "," ",(VLOOKUP('SAISIE FORMATION'!$D838,'tableau agent'!$B$6:$F$100,3,0)))</f>
        <v xml:space="preserve"> </v>
      </c>
      <c r="G838" s="25"/>
      <c r="H838" s="25"/>
      <c r="I838" s="17" t="str">
        <f>IF('SAISIE FORMATION'!$H838="OUI",'SAISIE FORMATION'!$G838+1460,"")</f>
        <v/>
      </c>
    </row>
    <row r="839" spans="2:9" ht="18" customHeight="1" x14ac:dyDescent="0.3">
      <c r="B839" s="23" t="s">
        <v>35</v>
      </c>
      <c r="C839" s="4" t="str">
        <f>IF(B839=" "," ",(VLOOKUP(B839,'tableau formation'!$B$6:$E$172,2,0)))</f>
        <v xml:space="preserve"> </v>
      </c>
      <c r="D839" s="26" t="s">
        <v>35</v>
      </c>
      <c r="E839" s="27" t="str">
        <f>IF('SAISIE FORMATION'!$D839=" "," ",(VLOOKUP('SAISIE FORMATION'!$D839,'tableau agent'!$B$6:$F$100,2,0)))</f>
        <v xml:space="preserve"> </v>
      </c>
      <c r="F839" s="27" t="str">
        <f>IF('SAISIE FORMATION'!$D839=" "," ",(VLOOKUP('SAISIE FORMATION'!$D839,'tableau agent'!$B$6:$F$100,3,0)))</f>
        <v xml:space="preserve"> </v>
      </c>
      <c r="G839" s="25"/>
      <c r="H839" s="25"/>
      <c r="I839" s="17" t="str">
        <f>IF('SAISIE FORMATION'!$H839="OUI",'SAISIE FORMATION'!$G839+1460,"")</f>
        <v/>
      </c>
    </row>
    <row r="840" spans="2:9" ht="18" customHeight="1" x14ac:dyDescent="0.3">
      <c r="B840" s="23" t="s">
        <v>35</v>
      </c>
      <c r="C840" s="4" t="str">
        <f>IF(B840=" "," ",(VLOOKUP(B840,'tableau formation'!$B$6:$E$172,2,0)))</f>
        <v xml:space="preserve"> </v>
      </c>
      <c r="D840" s="26" t="s">
        <v>35</v>
      </c>
      <c r="E840" s="27" t="str">
        <f>IF('SAISIE FORMATION'!$D840=" "," ",(VLOOKUP('SAISIE FORMATION'!$D840,'tableau agent'!$B$6:$F$100,2,0)))</f>
        <v xml:space="preserve"> </v>
      </c>
      <c r="F840" s="27" t="str">
        <f>IF('SAISIE FORMATION'!$D840=" "," ",(VLOOKUP('SAISIE FORMATION'!$D840,'tableau agent'!$B$6:$F$100,3,0)))</f>
        <v xml:space="preserve"> </v>
      </c>
      <c r="G840" s="25"/>
      <c r="H840" s="25"/>
      <c r="I840" s="17" t="str">
        <f>IF('SAISIE FORMATION'!$H840="OUI",'SAISIE FORMATION'!$G840+1460,"")</f>
        <v/>
      </c>
    </row>
    <row r="841" spans="2:9" ht="18" customHeight="1" x14ac:dyDescent="0.3">
      <c r="B841" s="23" t="s">
        <v>35</v>
      </c>
      <c r="C841" s="4" t="str">
        <f>IF(B841=" "," ",(VLOOKUP(B841,'tableau formation'!$B$6:$E$172,2,0)))</f>
        <v xml:space="preserve"> </v>
      </c>
      <c r="D841" s="26" t="s">
        <v>35</v>
      </c>
      <c r="E841" s="27" t="str">
        <f>IF('SAISIE FORMATION'!$D841=" "," ",(VLOOKUP('SAISIE FORMATION'!$D841,'tableau agent'!$B$6:$F$100,2,0)))</f>
        <v xml:space="preserve"> </v>
      </c>
      <c r="F841" s="27" t="str">
        <f>IF('SAISIE FORMATION'!$D841=" "," ",(VLOOKUP('SAISIE FORMATION'!$D841,'tableau agent'!$B$6:$F$100,3,0)))</f>
        <v xml:space="preserve"> </v>
      </c>
      <c r="G841" s="25"/>
      <c r="H841" s="25"/>
      <c r="I841" s="17" t="str">
        <f>IF('SAISIE FORMATION'!$H841="OUI",'SAISIE FORMATION'!$G841+1460,"")</f>
        <v/>
      </c>
    </row>
    <row r="842" spans="2:9" ht="18" customHeight="1" x14ac:dyDescent="0.3">
      <c r="B842" s="23" t="s">
        <v>35</v>
      </c>
      <c r="C842" s="4" t="str">
        <f>IF(B842=" "," ",(VLOOKUP(B842,'tableau formation'!$B$6:$E$172,2,0)))</f>
        <v xml:space="preserve"> </v>
      </c>
      <c r="D842" s="26" t="s">
        <v>35</v>
      </c>
      <c r="E842" s="27" t="str">
        <f>IF('SAISIE FORMATION'!$D842=" "," ",(VLOOKUP('SAISIE FORMATION'!$D842,'tableau agent'!$B$6:$F$100,2,0)))</f>
        <v xml:space="preserve"> </v>
      </c>
      <c r="F842" s="27" t="str">
        <f>IF('SAISIE FORMATION'!$D842=" "," ",(VLOOKUP('SAISIE FORMATION'!$D842,'tableau agent'!$B$6:$F$100,3,0)))</f>
        <v xml:space="preserve"> </v>
      </c>
      <c r="G842" s="25"/>
      <c r="H842" s="25"/>
      <c r="I842" s="17" t="str">
        <f>IF('SAISIE FORMATION'!$H842="OUI",'SAISIE FORMATION'!$G842+1460,"")</f>
        <v/>
      </c>
    </row>
    <row r="843" spans="2:9" ht="18" customHeight="1" x14ac:dyDescent="0.3">
      <c r="B843" s="23" t="s">
        <v>35</v>
      </c>
      <c r="C843" s="4" t="str">
        <f>IF(B843=" "," ",(VLOOKUP(B843,'tableau formation'!$B$6:$E$172,2,0)))</f>
        <v xml:space="preserve"> </v>
      </c>
      <c r="D843" s="26" t="s">
        <v>35</v>
      </c>
      <c r="E843" s="27" t="str">
        <f>IF('SAISIE FORMATION'!$D843=" "," ",(VLOOKUP('SAISIE FORMATION'!$D843,'tableau agent'!$B$6:$F$100,2,0)))</f>
        <v xml:space="preserve"> </v>
      </c>
      <c r="F843" s="27" t="str">
        <f>IF('SAISIE FORMATION'!$D843=" "," ",(VLOOKUP('SAISIE FORMATION'!$D843,'tableau agent'!$B$6:$F$100,3,0)))</f>
        <v xml:space="preserve"> </v>
      </c>
      <c r="G843" s="25"/>
      <c r="H843" s="25"/>
      <c r="I843" s="17" t="str">
        <f>IF('SAISIE FORMATION'!$H843="OUI",'SAISIE FORMATION'!$G843+1460,"")</f>
        <v/>
      </c>
    </row>
    <row r="844" spans="2:9" ht="18" customHeight="1" x14ac:dyDescent="0.3">
      <c r="B844" s="23" t="s">
        <v>35</v>
      </c>
      <c r="C844" s="4" t="str">
        <f>IF(B844=" "," ",(VLOOKUP(B844,'tableau formation'!$B$6:$E$172,2,0)))</f>
        <v xml:space="preserve"> </v>
      </c>
      <c r="D844" s="26" t="s">
        <v>35</v>
      </c>
      <c r="E844" s="27" t="str">
        <f>IF('SAISIE FORMATION'!$D844=" "," ",(VLOOKUP('SAISIE FORMATION'!$D844,'tableau agent'!$B$6:$F$100,2,0)))</f>
        <v xml:space="preserve"> </v>
      </c>
      <c r="F844" s="27" t="str">
        <f>IF('SAISIE FORMATION'!$D844=" "," ",(VLOOKUP('SAISIE FORMATION'!$D844,'tableau agent'!$B$6:$F$100,3,0)))</f>
        <v xml:space="preserve"> </v>
      </c>
      <c r="G844" s="25"/>
      <c r="H844" s="25"/>
      <c r="I844" s="17" t="str">
        <f>IF('SAISIE FORMATION'!$H844="OUI",'SAISIE FORMATION'!$G844+1460,"")</f>
        <v/>
      </c>
    </row>
    <row r="845" spans="2:9" ht="18" customHeight="1" x14ac:dyDescent="0.3">
      <c r="B845" s="23" t="s">
        <v>35</v>
      </c>
      <c r="C845" s="4" t="str">
        <f>IF(B845=" "," ",(VLOOKUP(B845,'tableau formation'!$B$6:$E$172,2,0)))</f>
        <v xml:space="preserve"> </v>
      </c>
      <c r="D845" s="26" t="s">
        <v>35</v>
      </c>
      <c r="E845" s="27" t="str">
        <f>IF('SAISIE FORMATION'!$D845=" "," ",(VLOOKUP('SAISIE FORMATION'!$D845,'tableau agent'!$B$6:$F$100,2,0)))</f>
        <v xml:space="preserve"> </v>
      </c>
      <c r="F845" s="27" t="str">
        <f>IF('SAISIE FORMATION'!$D845=" "," ",(VLOOKUP('SAISIE FORMATION'!$D845,'tableau agent'!$B$6:$F$100,3,0)))</f>
        <v xml:space="preserve"> </v>
      </c>
      <c r="G845" s="25"/>
      <c r="H845" s="25"/>
      <c r="I845" s="17" t="str">
        <f>IF('SAISIE FORMATION'!$H845="OUI",'SAISIE FORMATION'!$G845+1460,"")</f>
        <v/>
      </c>
    </row>
    <row r="846" spans="2:9" ht="18" customHeight="1" x14ac:dyDescent="0.3">
      <c r="B846" s="23" t="s">
        <v>35</v>
      </c>
      <c r="C846" s="4" t="str">
        <f>IF(B846=" "," ",(VLOOKUP(B846,'tableau formation'!$B$6:$E$172,2,0)))</f>
        <v xml:space="preserve"> </v>
      </c>
      <c r="D846" s="26" t="s">
        <v>35</v>
      </c>
      <c r="E846" s="27" t="str">
        <f>IF('SAISIE FORMATION'!$D846=" "," ",(VLOOKUP('SAISIE FORMATION'!$D846,'tableau agent'!$B$6:$F$100,2,0)))</f>
        <v xml:space="preserve"> </v>
      </c>
      <c r="F846" s="27" t="str">
        <f>IF('SAISIE FORMATION'!$D846=" "," ",(VLOOKUP('SAISIE FORMATION'!$D846,'tableau agent'!$B$6:$F$100,3,0)))</f>
        <v xml:space="preserve"> </v>
      </c>
      <c r="G846" s="25"/>
      <c r="H846" s="25"/>
      <c r="I846" s="17" t="str">
        <f>IF('SAISIE FORMATION'!$H846="OUI",'SAISIE FORMATION'!$G846+1460,"")</f>
        <v/>
      </c>
    </row>
    <row r="847" spans="2:9" ht="18" customHeight="1" x14ac:dyDescent="0.3">
      <c r="B847" s="23" t="s">
        <v>35</v>
      </c>
      <c r="C847" s="4" t="str">
        <f>IF(B847=" "," ",(VLOOKUP(B847,'tableau formation'!$B$6:$E$172,2,0)))</f>
        <v xml:space="preserve"> </v>
      </c>
      <c r="D847" s="26" t="s">
        <v>35</v>
      </c>
      <c r="E847" s="27" t="str">
        <f>IF('SAISIE FORMATION'!$D847=" "," ",(VLOOKUP('SAISIE FORMATION'!$D847,'tableau agent'!$B$6:$F$100,2,0)))</f>
        <v xml:space="preserve"> </v>
      </c>
      <c r="F847" s="27" t="str">
        <f>IF('SAISIE FORMATION'!$D847=" "," ",(VLOOKUP('SAISIE FORMATION'!$D847,'tableau agent'!$B$6:$F$100,3,0)))</f>
        <v xml:space="preserve"> </v>
      </c>
      <c r="G847" s="25"/>
      <c r="H847" s="25"/>
      <c r="I847" s="17" t="str">
        <f>IF('SAISIE FORMATION'!$H847="OUI",'SAISIE FORMATION'!$G847+1460,"")</f>
        <v/>
      </c>
    </row>
    <row r="848" spans="2:9" ht="18" customHeight="1" x14ac:dyDescent="0.3">
      <c r="B848" s="23" t="s">
        <v>35</v>
      </c>
      <c r="C848" s="4" t="str">
        <f>IF(B848=" "," ",(VLOOKUP(B848,'tableau formation'!$B$6:$E$172,2,0)))</f>
        <v xml:space="preserve"> </v>
      </c>
      <c r="D848" s="26" t="s">
        <v>35</v>
      </c>
      <c r="E848" s="27" t="str">
        <f>IF('SAISIE FORMATION'!$D848=" "," ",(VLOOKUP('SAISIE FORMATION'!$D848,'tableau agent'!$B$6:$F$100,2,0)))</f>
        <v xml:space="preserve"> </v>
      </c>
      <c r="F848" s="27" t="str">
        <f>IF('SAISIE FORMATION'!$D848=" "," ",(VLOOKUP('SAISIE FORMATION'!$D848,'tableau agent'!$B$6:$F$100,3,0)))</f>
        <v xml:space="preserve"> </v>
      </c>
      <c r="G848" s="25"/>
      <c r="H848" s="25"/>
      <c r="I848" s="17" t="str">
        <f>IF('SAISIE FORMATION'!$H848="OUI",'SAISIE FORMATION'!$G848+1460,"")</f>
        <v/>
      </c>
    </row>
    <row r="849" spans="2:9" ht="18" customHeight="1" x14ac:dyDescent="0.3">
      <c r="B849" s="23" t="s">
        <v>35</v>
      </c>
      <c r="C849" s="4" t="str">
        <f>IF(B849=" "," ",(VLOOKUP(B849,'tableau formation'!$B$6:$E$172,2,0)))</f>
        <v xml:space="preserve"> </v>
      </c>
      <c r="D849" s="26" t="s">
        <v>35</v>
      </c>
      <c r="E849" s="27" t="str">
        <f>IF('SAISIE FORMATION'!$D849=" "," ",(VLOOKUP('SAISIE FORMATION'!$D849,'tableau agent'!$B$6:$F$100,2,0)))</f>
        <v xml:space="preserve"> </v>
      </c>
      <c r="F849" s="27" t="str">
        <f>IF('SAISIE FORMATION'!$D849=" "," ",(VLOOKUP('SAISIE FORMATION'!$D849,'tableau agent'!$B$6:$F$100,3,0)))</f>
        <v xml:space="preserve"> </v>
      </c>
      <c r="G849" s="25"/>
      <c r="H849" s="25"/>
      <c r="I849" s="17" t="str">
        <f>IF('SAISIE FORMATION'!$H849="OUI",'SAISIE FORMATION'!$G849+1460,"")</f>
        <v/>
      </c>
    </row>
    <row r="850" spans="2:9" ht="18" customHeight="1" x14ac:dyDescent="0.3">
      <c r="B850" s="23" t="s">
        <v>35</v>
      </c>
      <c r="C850" s="4" t="str">
        <f>IF(B850=" "," ",(VLOOKUP(B850,'tableau formation'!$B$6:$E$172,2,0)))</f>
        <v xml:space="preserve"> </v>
      </c>
      <c r="D850" s="26" t="s">
        <v>35</v>
      </c>
      <c r="E850" s="27" t="str">
        <f>IF('SAISIE FORMATION'!$D850=" "," ",(VLOOKUP('SAISIE FORMATION'!$D850,'tableau agent'!$B$6:$F$100,2,0)))</f>
        <v xml:space="preserve"> </v>
      </c>
      <c r="F850" s="27" t="str">
        <f>IF('SAISIE FORMATION'!$D850=" "," ",(VLOOKUP('SAISIE FORMATION'!$D850,'tableau agent'!$B$6:$F$100,3,0)))</f>
        <v xml:space="preserve"> </v>
      </c>
      <c r="G850" s="25"/>
      <c r="H850" s="25"/>
      <c r="I850" s="17" t="str">
        <f>IF('SAISIE FORMATION'!$H850="OUI",'SAISIE FORMATION'!$G850+1460,"")</f>
        <v/>
      </c>
    </row>
    <row r="851" spans="2:9" ht="18" customHeight="1" x14ac:dyDescent="0.3">
      <c r="B851" s="23" t="s">
        <v>35</v>
      </c>
      <c r="C851" s="4" t="str">
        <f>IF(B851=" "," ",(VLOOKUP(B851,'tableau formation'!$B$6:$E$172,2,0)))</f>
        <v xml:space="preserve"> </v>
      </c>
      <c r="D851" s="26" t="s">
        <v>35</v>
      </c>
      <c r="E851" s="27" t="str">
        <f>IF('SAISIE FORMATION'!$D851=" "," ",(VLOOKUP('SAISIE FORMATION'!$D851,'tableau agent'!$B$6:$F$100,2,0)))</f>
        <v xml:space="preserve"> </v>
      </c>
      <c r="F851" s="27" t="str">
        <f>IF('SAISIE FORMATION'!$D851=" "," ",(VLOOKUP('SAISIE FORMATION'!$D851,'tableau agent'!$B$6:$F$100,3,0)))</f>
        <v xml:space="preserve"> </v>
      </c>
      <c r="G851" s="25"/>
      <c r="H851" s="25"/>
      <c r="I851" s="17" t="str">
        <f>IF('SAISIE FORMATION'!$H851="OUI",'SAISIE FORMATION'!$G851+1460,"")</f>
        <v/>
      </c>
    </row>
    <row r="852" spans="2:9" ht="18" customHeight="1" x14ac:dyDescent="0.3">
      <c r="B852" s="23" t="s">
        <v>35</v>
      </c>
      <c r="C852" s="4" t="str">
        <f>IF(B852=" "," ",(VLOOKUP(B852,'tableau formation'!$B$6:$E$172,2,0)))</f>
        <v xml:space="preserve"> </v>
      </c>
      <c r="D852" s="26" t="s">
        <v>35</v>
      </c>
      <c r="E852" s="27" t="str">
        <f>IF('SAISIE FORMATION'!$D852=" "," ",(VLOOKUP('SAISIE FORMATION'!$D852,'tableau agent'!$B$6:$F$100,2,0)))</f>
        <v xml:space="preserve"> </v>
      </c>
      <c r="F852" s="27" t="str">
        <f>IF('SAISIE FORMATION'!$D852=" "," ",(VLOOKUP('SAISIE FORMATION'!$D852,'tableau agent'!$B$6:$F$100,3,0)))</f>
        <v xml:space="preserve"> </v>
      </c>
      <c r="G852" s="25"/>
      <c r="H852" s="25"/>
      <c r="I852" s="17" t="str">
        <f>IF('SAISIE FORMATION'!$H852="OUI",'SAISIE FORMATION'!$G852+1460,"")</f>
        <v/>
      </c>
    </row>
    <row r="853" spans="2:9" ht="18" customHeight="1" x14ac:dyDescent="0.3">
      <c r="B853" s="23" t="s">
        <v>35</v>
      </c>
      <c r="C853" s="4" t="str">
        <f>IF(B853=" "," ",(VLOOKUP(B853,'tableau formation'!$B$6:$E$172,2,0)))</f>
        <v xml:space="preserve"> </v>
      </c>
      <c r="D853" s="26" t="s">
        <v>35</v>
      </c>
      <c r="E853" s="27" t="str">
        <f>IF('SAISIE FORMATION'!$D853=" "," ",(VLOOKUP('SAISIE FORMATION'!$D853,'tableau agent'!$B$6:$F$100,2,0)))</f>
        <v xml:space="preserve"> </v>
      </c>
      <c r="F853" s="27" t="str">
        <f>IF('SAISIE FORMATION'!$D853=" "," ",(VLOOKUP('SAISIE FORMATION'!$D853,'tableau agent'!$B$6:$F$100,3,0)))</f>
        <v xml:space="preserve"> </v>
      </c>
      <c r="G853" s="25"/>
      <c r="H853" s="25"/>
      <c r="I853" s="17" t="str">
        <f>IF('SAISIE FORMATION'!$H853="OUI",'SAISIE FORMATION'!$G853+1460,"")</f>
        <v/>
      </c>
    </row>
    <row r="854" spans="2:9" ht="18" customHeight="1" x14ac:dyDescent="0.3">
      <c r="B854" s="23" t="s">
        <v>35</v>
      </c>
      <c r="C854" s="4" t="str">
        <f>IF(B854=" "," ",(VLOOKUP(B854,'tableau formation'!$B$6:$E$172,2,0)))</f>
        <v xml:space="preserve"> </v>
      </c>
      <c r="D854" s="26" t="s">
        <v>35</v>
      </c>
      <c r="E854" s="27" t="str">
        <f>IF('SAISIE FORMATION'!$D854=" "," ",(VLOOKUP('SAISIE FORMATION'!$D854,'tableau agent'!$B$6:$F$100,2,0)))</f>
        <v xml:space="preserve"> </v>
      </c>
      <c r="F854" s="27" t="str">
        <f>IF('SAISIE FORMATION'!$D854=" "," ",(VLOOKUP('SAISIE FORMATION'!$D854,'tableau agent'!$B$6:$F$100,3,0)))</f>
        <v xml:space="preserve"> </v>
      </c>
      <c r="G854" s="25"/>
      <c r="H854" s="25"/>
      <c r="I854" s="17" t="str">
        <f>IF('SAISIE FORMATION'!$H854="OUI",'SAISIE FORMATION'!$G854+1460,"")</f>
        <v/>
      </c>
    </row>
    <row r="855" spans="2:9" ht="18" customHeight="1" x14ac:dyDescent="0.3">
      <c r="B855" s="23" t="s">
        <v>35</v>
      </c>
      <c r="C855" s="4" t="str">
        <f>IF(B855=" "," ",(VLOOKUP(B855,'tableau formation'!$B$6:$E$172,2,0)))</f>
        <v xml:space="preserve"> </v>
      </c>
      <c r="D855" s="26" t="s">
        <v>35</v>
      </c>
      <c r="E855" s="27" t="str">
        <f>IF('SAISIE FORMATION'!$D855=" "," ",(VLOOKUP('SAISIE FORMATION'!$D855,'tableau agent'!$B$6:$F$100,2,0)))</f>
        <v xml:space="preserve"> </v>
      </c>
      <c r="F855" s="27" t="str">
        <f>IF('SAISIE FORMATION'!$D855=" "," ",(VLOOKUP('SAISIE FORMATION'!$D855,'tableau agent'!$B$6:$F$100,3,0)))</f>
        <v xml:space="preserve"> </v>
      </c>
      <c r="G855" s="25"/>
      <c r="H855" s="25"/>
      <c r="I855" s="17" t="str">
        <f>IF('SAISIE FORMATION'!$H855="OUI",'SAISIE FORMATION'!$G855+1460,"")</f>
        <v/>
      </c>
    </row>
    <row r="856" spans="2:9" ht="18" customHeight="1" x14ac:dyDescent="0.3">
      <c r="B856" s="23" t="s">
        <v>35</v>
      </c>
      <c r="C856" s="4" t="str">
        <f>IF(B856=" "," ",(VLOOKUP(B856,'tableau formation'!$B$6:$E$172,2,0)))</f>
        <v xml:space="preserve"> </v>
      </c>
      <c r="D856" s="26" t="s">
        <v>35</v>
      </c>
      <c r="E856" s="27" t="str">
        <f>IF('SAISIE FORMATION'!$D856=" "," ",(VLOOKUP('SAISIE FORMATION'!$D856,'tableau agent'!$B$6:$F$100,2,0)))</f>
        <v xml:space="preserve"> </v>
      </c>
      <c r="F856" s="27" t="str">
        <f>IF('SAISIE FORMATION'!$D856=" "," ",(VLOOKUP('SAISIE FORMATION'!$D856,'tableau agent'!$B$6:$F$100,3,0)))</f>
        <v xml:space="preserve"> </v>
      </c>
      <c r="G856" s="25"/>
      <c r="H856" s="25"/>
      <c r="I856" s="17" t="str">
        <f>IF('SAISIE FORMATION'!$H856="OUI",'SAISIE FORMATION'!$G856+1460,"")</f>
        <v/>
      </c>
    </row>
    <row r="857" spans="2:9" ht="18" customHeight="1" x14ac:dyDescent="0.3">
      <c r="B857" s="23" t="s">
        <v>35</v>
      </c>
      <c r="C857" s="4" t="str">
        <f>IF(B857=" "," ",(VLOOKUP(B857,'tableau formation'!$B$6:$E$172,2,0)))</f>
        <v xml:space="preserve"> </v>
      </c>
      <c r="D857" s="26" t="s">
        <v>35</v>
      </c>
      <c r="E857" s="27" t="str">
        <f>IF('SAISIE FORMATION'!$D857=" "," ",(VLOOKUP('SAISIE FORMATION'!$D857,'tableau agent'!$B$6:$F$100,2,0)))</f>
        <v xml:space="preserve"> </v>
      </c>
      <c r="F857" s="27" t="str">
        <f>IF('SAISIE FORMATION'!$D857=" "," ",(VLOOKUP('SAISIE FORMATION'!$D857,'tableau agent'!$B$6:$F$100,3,0)))</f>
        <v xml:space="preserve"> </v>
      </c>
      <c r="G857" s="25"/>
      <c r="H857" s="25"/>
      <c r="I857" s="17" t="str">
        <f>IF('SAISIE FORMATION'!$H857="OUI",'SAISIE FORMATION'!$G857+1460,"")</f>
        <v/>
      </c>
    </row>
    <row r="858" spans="2:9" ht="18" customHeight="1" x14ac:dyDescent="0.3">
      <c r="B858" s="23" t="s">
        <v>35</v>
      </c>
      <c r="C858" s="4" t="str">
        <f>IF(B858=" "," ",(VLOOKUP(B858,'tableau formation'!$B$6:$E$172,2,0)))</f>
        <v xml:space="preserve"> </v>
      </c>
      <c r="D858" s="26" t="s">
        <v>35</v>
      </c>
      <c r="E858" s="27" t="str">
        <f>IF('SAISIE FORMATION'!$D858=" "," ",(VLOOKUP('SAISIE FORMATION'!$D858,'tableau agent'!$B$6:$F$100,2,0)))</f>
        <v xml:space="preserve"> </v>
      </c>
      <c r="F858" s="27" t="str">
        <f>IF('SAISIE FORMATION'!$D858=" "," ",(VLOOKUP('SAISIE FORMATION'!$D858,'tableau agent'!$B$6:$F$100,3,0)))</f>
        <v xml:space="preserve"> </v>
      </c>
      <c r="G858" s="25"/>
      <c r="H858" s="25"/>
      <c r="I858" s="17" t="str">
        <f>IF('SAISIE FORMATION'!$H858="OUI",'SAISIE FORMATION'!$G858+1460,"")</f>
        <v/>
      </c>
    </row>
    <row r="859" spans="2:9" ht="18" customHeight="1" x14ac:dyDescent="0.3">
      <c r="B859" s="23" t="s">
        <v>35</v>
      </c>
      <c r="C859" s="4" t="str">
        <f>IF(B859=" "," ",(VLOOKUP(B859,'tableau formation'!$B$6:$E$172,2,0)))</f>
        <v xml:space="preserve"> </v>
      </c>
      <c r="D859" s="26" t="s">
        <v>35</v>
      </c>
      <c r="E859" s="27" t="str">
        <f>IF('SAISIE FORMATION'!$D859=" "," ",(VLOOKUP('SAISIE FORMATION'!$D859,'tableau agent'!$B$6:$F$100,2,0)))</f>
        <v xml:space="preserve"> </v>
      </c>
      <c r="F859" s="27" t="str">
        <f>IF('SAISIE FORMATION'!$D859=" "," ",(VLOOKUP('SAISIE FORMATION'!$D859,'tableau agent'!$B$6:$F$100,3,0)))</f>
        <v xml:space="preserve"> </v>
      </c>
      <c r="G859" s="25"/>
      <c r="H859" s="25"/>
      <c r="I859" s="17" t="str">
        <f>IF('SAISIE FORMATION'!$H859="OUI",'SAISIE FORMATION'!$G859+1460,"")</f>
        <v/>
      </c>
    </row>
    <row r="860" spans="2:9" ht="18" customHeight="1" x14ac:dyDescent="0.3">
      <c r="B860" s="23" t="s">
        <v>35</v>
      </c>
      <c r="C860" s="4" t="str">
        <f>IF(B860=" "," ",(VLOOKUP(B860,'tableau formation'!$B$6:$E$172,2,0)))</f>
        <v xml:space="preserve"> </v>
      </c>
      <c r="D860" s="26" t="s">
        <v>35</v>
      </c>
      <c r="E860" s="27" t="str">
        <f>IF('SAISIE FORMATION'!$D860=" "," ",(VLOOKUP('SAISIE FORMATION'!$D860,'tableau agent'!$B$6:$F$100,2,0)))</f>
        <v xml:space="preserve"> </v>
      </c>
      <c r="F860" s="27" t="str">
        <f>IF('SAISIE FORMATION'!$D860=" "," ",(VLOOKUP('SAISIE FORMATION'!$D860,'tableau agent'!$B$6:$F$100,3,0)))</f>
        <v xml:space="preserve"> </v>
      </c>
      <c r="G860" s="25"/>
      <c r="H860" s="25"/>
      <c r="I860" s="17" t="str">
        <f>IF('SAISIE FORMATION'!$H860="OUI",'SAISIE FORMATION'!$G860+1460,"")</f>
        <v/>
      </c>
    </row>
    <row r="861" spans="2:9" ht="18" customHeight="1" x14ac:dyDescent="0.3">
      <c r="B861" s="23" t="s">
        <v>35</v>
      </c>
      <c r="C861" s="4" t="str">
        <f>IF(B861=" "," ",(VLOOKUP(B861,'tableau formation'!$B$6:$E$172,2,0)))</f>
        <v xml:space="preserve"> </v>
      </c>
      <c r="D861" s="26" t="s">
        <v>35</v>
      </c>
      <c r="E861" s="27" t="str">
        <f>IF('SAISIE FORMATION'!$D861=" "," ",(VLOOKUP('SAISIE FORMATION'!$D861,'tableau agent'!$B$6:$F$100,2,0)))</f>
        <v xml:space="preserve"> </v>
      </c>
      <c r="F861" s="27" t="str">
        <f>IF('SAISIE FORMATION'!$D861=" "," ",(VLOOKUP('SAISIE FORMATION'!$D861,'tableau agent'!$B$6:$F$100,3,0)))</f>
        <v xml:space="preserve"> </v>
      </c>
      <c r="G861" s="25"/>
      <c r="H861" s="25"/>
      <c r="I861" s="17" t="str">
        <f>IF('SAISIE FORMATION'!$H861="OUI",'SAISIE FORMATION'!$G861+1460,"")</f>
        <v/>
      </c>
    </row>
    <row r="862" spans="2:9" ht="18" customHeight="1" x14ac:dyDescent="0.3">
      <c r="B862" s="23" t="s">
        <v>35</v>
      </c>
      <c r="C862" s="4" t="str">
        <f>IF(B862=" "," ",(VLOOKUP(B862,'tableau formation'!$B$6:$E$172,2,0)))</f>
        <v xml:space="preserve"> </v>
      </c>
      <c r="D862" s="26" t="s">
        <v>35</v>
      </c>
      <c r="E862" s="27" t="str">
        <f>IF('SAISIE FORMATION'!$D862=" "," ",(VLOOKUP('SAISIE FORMATION'!$D862,'tableau agent'!$B$6:$F$100,2,0)))</f>
        <v xml:space="preserve"> </v>
      </c>
      <c r="F862" s="27" t="str">
        <f>IF('SAISIE FORMATION'!$D862=" "," ",(VLOOKUP('SAISIE FORMATION'!$D862,'tableau agent'!$B$6:$F$100,3,0)))</f>
        <v xml:space="preserve"> </v>
      </c>
      <c r="G862" s="25"/>
      <c r="H862" s="25"/>
      <c r="I862" s="17" t="str">
        <f>IF('SAISIE FORMATION'!$H862="OUI",'SAISIE FORMATION'!$G862+1460,"")</f>
        <v/>
      </c>
    </row>
    <row r="863" spans="2:9" ht="18" customHeight="1" x14ac:dyDescent="0.3">
      <c r="B863" s="23" t="s">
        <v>35</v>
      </c>
      <c r="C863" s="4" t="str">
        <f>IF(B863=" "," ",(VLOOKUP(B863,'tableau formation'!$B$6:$E$172,2,0)))</f>
        <v xml:space="preserve"> </v>
      </c>
      <c r="D863" s="26" t="s">
        <v>35</v>
      </c>
      <c r="E863" s="27" t="str">
        <f>IF('SAISIE FORMATION'!$D863=" "," ",(VLOOKUP('SAISIE FORMATION'!$D863,'tableau agent'!$B$6:$F$100,2,0)))</f>
        <v xml:space="preserve"> </v>
      </c>
      <c r="F863" s="27" t="str">
        <f>IF('SAISIE FORMATION'!$D863=" "," ",(VLOOKUP('SAISIE FORMATION'!$D863,'tableau agent'!$B$6:$F$100,3,0)))</f>
        <v xml:space="preserve"> </v>
      </c>
      <c r="G863" s="25"/>
      <c r="H863" s="25"/>
      <c r="I863" s="17" t="str">
        <f>IF('SAISIE FORMATION'!$H863="OUI",'SAISIE FORMATION'!$G863+1460,"")</f>
        <v/>
      </c>
    </row>
    <row r="864" spans="2:9" ht="18" customHeight="1" x14ac:dyDescent="0.3">
      <c r="B864" s="23" t="s">
        <v>35</v>
      </c>
      <c r="C864" s="4" t="str">
        <f>IF(B864=" "," ",(VLOOKUP(B864,'tableau formation'!$B$6:$E$172,2,0)))</f>
        <v xml:space="preserve"> </v>
      </c>
      <c r="D864" s="26" t="s">
        <v>35</v>
      </c>
      <c r="E864" s="27" t="str">
        <f>IF('SAISIE FORMATION'!$D864=" "," ",(VLOOKUP('SAISIE FORMATION'!$D864,'tableau agent'!$B$6:$F$100,2,0)))</f>
        <v xml:space="preserve"> </v>
      </c>
      <c r="F864" s="27" t="str">
        <f>IF('SAISIE FORMATION'!$D864=" "," ",(VLOOKUP('SAISIE FORMATION'!$D864,'tableau agent'!$B$6:$F$100,3,0)))</f>
        <v xml:space="preserve"> </v>
      </c>
      <c r="G864" s="25"/>
      <c r="H864" s="25"/>
      <c r="I864" s="17" t="str">
        <f>IF('SAISIE FORMATION'!$H864="OUI",'SAISIE FORMATION'!$G864+1460,"")</f>
        <v/>
      </c>
    </row>
    <row r="865" spans="2:9" ht="18" customHeight="1" x14ac:dyDescent="0.3">
      <c r="B865" s="23" t="s">
        <v>35</v>
      </c>
      <c r="C865" s="4" t="str">
        <f>IF(B865=" "," ",(VLOOKUP(B865,'tableau formation'!$B$6:$E$172,2,0)))</f>
        <v xml:space="preserve"> </v>
      </c>
      <c r="D865" s="26" t="s">
        <v>35</v>
      </c>
      <c r="E865" s="27" t="str">
        <f>IF('SAISIE FORMATION'!$D865=" "," ",(VLOOKUP('SAISIE FORMATION'!$D865,'tableau agent'!$B$6:$F$100,2,0)))</f>
        <v xml:space="preserve"> </v>
      </c>
      <c r="F865" s="27" t="str">
        <f>IF('SAISIE FORMATION'!$D865=" "," ",(VLOOKUP('SAISIE FORMATION'!$D865,'tableau agent'!$B$6:$F$100,3,0)))</f>
        <v xml:space="preserve"> </v>
      </c>
      <c r="G865" s="25"/>
      <c r="H865" s="25"/>
      <c r="I865" s="17" t="str">
        <f>IF('SAISIE FORMATION'!$H865="OUI",'SAISIE FORMATION'!$G865+1460,"")</f>
        <v/>
      </c>
    </row>
    <row r="866" spans="2:9" ht="18" customHeight="1" x14ac:dyDescent="0.3">
      <c r="B866" s="23" t="s">
        <v>35</v>
      </c>
      <c r="C866" s="4" t="str">
        <f>IF(B866=" "," ",(VLOOKUP(B866,'tableau formation'!$B$6:$E$172,2,0)))</f>
        <v xml:space="preserve"> </v>
      </c>
      <c r="D866" s="26" t="s">
        <v>35</v>
      </c>
      <c r="E866" s="27" t="str">
        <f>IF('SAISIE FORMATION'!$D866=" "," ",(VLOOKUP('SAISIE FORMATION'!$D866,'tableau agent'!$B$6:$F$100,2,0)))</f>
        <v xml:space="preserve"> </v>
      </c>
      <c r="F866" s="27" t="str">
        <f>IF('SAISIE FORMATION'!$D866=" "," ",(VLOOKUP('SAISIE FORMATION'!$D866,'tableau agent'!$B$6:$F$100,3,0)))</f>
        <v xml:space="preserve"> </v>
      </c>
      <c r="G866" s="25"/>
      <c r="H866" s="25"/>
      <c r="I866" s="17" t="str">
        <f>IF('SAISIE FORMATION'!$H866="OUI",'SAISIE FORMATION'!$G866+1460,"")</f>
        <v/>
      </c>
    </row>
    <row r="867" spans="2:9" ht="18" customHeight="1" x14ac:dyDescent="0.3">
      <c r="B867" s="23" t="s">
        <v>35</v>
      </c>
      <c r="C867" s="4" t="str">
        <f>IF(B867=" "," ",(VLOOKUP(B867,'tableau formation'!$B$6:$E$172,2,0)))</f>
        <v xml:space="preserve"> </v>
      </c>
      <c r="D867" s="26" t="s">
        <v>35</v>
      </c>
      <c r="E867" s="27" t="str">
        <f>IF('SAISIE FORMATION'!$D867=" "," ",(VLOOKUP('SAISIE FORMATION'!$D867,'tableau agent'!$B$6:$F$100,2,0)))</f>
        <v xml:space="preserve"> </v>
      </c>
      <c r="F867" s="27" t="str">
        <f>IF('SAISIE FORMATION'!$D867=" "," ",(VLOOKUP('SAISIE FORMATION'!$D867,'tableau agent'!$B$6:$F$100,3,0)))</f>
        <v xml:space="preserve"> </v>
      </c>
      <c r="G867" s="25"/>
      <c r="H867" s="25"/>
      <c r="I867" s="17" t="str">
        <f>IF('SAISIE FORMATION'!$H867="OUI",'SAISIE FORMATION'!$G867+1460,"")</f>
        <v/>
      </c>
    </row>
    <row r="868" spans="2:9" ht="18" customHeight="1" x14ac:dyDescent="0.3">
      <c r="B868" s="23" t="s">
        <v>35</v>
      </c>
      <c r="C868" s="4" t="str">
        <f>IF(B868=" "," ",(VLOOKUP(B868,'tableau formation'!$B$6:$E$172,2,0)))</f>
        <v xml:space="preserve"> </v>
      </c>
      <c r="D868" s="26" t="s">
        <v>35</v>
      </c>
      <c r="E868" s="27" t="str">
        <f>IF('SAISIE FORMATION'!$D868=" "," ",(VLOOKUP('SAISIE FORMATION'!$D868,'tableau agent'!$B$6:$F$100,2,0)))</f>
        <v xml:space="preserve"> </v>
      </c>
      <c r="F868" s="27" t="str">
        <f>IF('SAISIE FORMATION'!$D868=" "," ",(VLOOKUP('SAISIE FORMATION'!$D868,'tableau agent'!$B$6:$F$100,3,0)))</f>
        <v xml:space="preserve"> </v>
      </c>
      <c r="G868" s="25"/>
      <c r="H868" s="25"/>
      <c r="I868" s="17" t="str">
        <f>IF('SAISIE FORMATION'!$H868="OUI",'SAISIE FORMATION'!$G868+1460,"")</f>
        <v/>
      </c>
    </row>
    <row r="869" spans="2:9" ht="18" customHeight="1" x14ac:dyDescent="0.3">
      <c r="B869" s="23" t="s">
        <v>35</v>
      </c>
      <c r="C869" s="4" t="str">
        <f>IF(B869=" "," ",(VLOOKUP(B869,'tableau formation'!$B$6:$E$172,2,0)))</f>
        <v xml:space="preserve"> </v>
      </c>
      <c r="D869" s="26" t="s">
        <v>35</v>
      </c>
      <c r="E869" s="27" t="str">
        <f>IF('SAISIE FORMATION'!$D869=" "," ",(VLOOKUP('SAISIE FORMATION'!$D869,'tableau agent'!$B$6:$F$100,2,0)))</f>
        <v xml:space="preserve"> </v>
      </c>
      <c r="F869" s="27" t="str">
        <f>IF('SAISIE FORMATION'!$D869=" "," ",(VLOOKUP('SAISIE FORMATION'!$D869,'tableau agent'!$B$6:$F$100,3,0)))</f>
        <v xml:space="preserve"> </v>
      </c>
      <c r="G869" s="25"/>
      <c r="H869" s="25"/>
      <c r="I869" s="17" t="str">
        <f>IF('SAISIE FORMATION'!$H869="OUI",'SAISIE FORMATION'!$G869+1460,"")</f>
        <v/>
      </c>
    </row>
    <row r="870" spans="2:9" ht="18" customHeight="1" x14ac:dyDescent="0.3">
      <c r="B870" s="23" t="s">
        <v>35</v>
      </c>
      <c r="C870" s="4" t="str">
        <f>IF(B870=" "," ",(VLOOKUP(B870,'tableau formation'!$B$6:$E$172,2,0)))</f>
        <v xml:space="preserve"> </v>
      </c>
      <c r="D870" s="26" t="s">
        <v>35</v>
      </c>
      <c r="E870" s="27" t="str">
        <f>IF('SAISIE FORMATION'!$D870=" "," ",(VLOOKUP('SAISIE FORMATION'!$D870,'tableau agent'!$B$6:$F$100,2,0)))</f>
        <v xml:space="preserve"> </v>
      </c>
      <c r="F870" s="27" t="str">
        <f>IF('SAISIE FORMATION'!$D870=" "," ",(VLOOKUP('SAISIE FORMATION'!$D870,'tableau agent'!$B$6:$F$100,3,0)))</f>
        <v xml:space="preserve"> </v>
      </c>
      <c r="G870" s="25"/>
      <c r="H870" s="25"/>
      <c r="I870" s="17" t="str">
        <f>IF('SAISIE FORMATION'!$H870="OUI",'SAISIE FORMATION'!$G870+1460,"")</f>
        <v/>
      </c>
    </row>
    <row r="871" spans="2:9" ht="18" customHeight="1" x14ac:dyDescent="0.3">
      <c r="B871" s="23" t="s">
        <v>35</v>
      </c>
      <c r="C871" s="4" t="str">
        <f>IF(B871=" "," ",(VLOOKUP(B871,'tableau formation'!$B$6:$E$172,2,0)))</f>
        <v xml:space="preserve"> </v>
      </c>
      <c r="D871" s="26" t="s">
        <v>35</v>
      </c>
      <c r="E871" s="27" t="str">
        <f>IF('SAISIE FORMATION'!$D871=" "," ",(VLOOKUP('SAISIE FORMATION'!$D871,'tableau agent'!$B$6:$F$100,2,0)))</f>
        <v xml:space="preserve"> </v>
      </c>
      <c r="F871" s="27" t="str">
        <f>IF('SAISIE FORMATION'!$D871=" "," ",(VLOOKUP('SAISIE FORMATION'!$D871,'tableau agent'!$B$6:$F$100,3,0)))</f>
        <v xml:space="preserve"> </v>
      </c>
      <c r="G871" s="25"/>
      <c r="H871" s="25"/>
      <c r="I871" s="17" t="str">
        <f>IF('SAISIE FORMATION'!$H871="OUI",'SAISIE FORMATION'!$G871+1460,"")</f>
        <v/>
      </c>
    </row>
    <row r="872" spans="2:9" ht="18" customHeight="1" x14ac:dyDescent="0.3">
      <c r="B872" s="23" t="s">
        <v>35</v>
      </c>
      <c r="C872" s="4" t="str">
        <f>IF(B872=" "," ",(VLOOKUP(B872,'tableau formation'!$B$6:$E$172,2,0)))</f>
        <v xml:space="preserve"> </v>
      </c>
      <c r="D872" s="26" t="s">
        <v>35</v>
      </c>
      <c r="E872" s="27" t="str">
        <f>IF('SAISIE FORMATION'!$D872=" "," ",(VLOOKUP('SAISIE FORMATION'!$D872,'tableau agent'!$B$6:$F$100,2,0)))</f>
        <v xml:space="preserve"> </v>
      </c>
      <c r="F872" s="27" t="str">
        <f>IF('SAISIE FORMATION'!$D872=" "," ",(VLOOKUP('SAISIE FORMATION'!$D872,'tableau agent'!$B$6:$F$100,3,0)))</f>
        <v xml:space="preserve"> </v>
      </c>
      <c r="G872" s="25"/>
      <c r="H872" s="25"/>
      <c r="I872" s="17" t="str">
        <f>IF('SAISIE FORMATION'!$H872="OUI",'SAISIE FORMATION'!$G872+1460,"")</f>
        <v/>
      </c>
    </row>
    <row r="873" spans="2:9" ht="18" customHeight="1" x14ac:dyDescent="0.3">
      <c r="B873" s="23" t="s">
        <v>35</v>
      </c>
      <c r="C873" s="4" t="str">
        <f>IF(B873=" "," ",(VLOOKUP(B873,'tableau formation'!$B$6:$E$172,2,0)))</f>
        <v xml:space="preserve"> </v>
      </c>
      <c r="D873" s="26" t="s">
        <v>35</v>
      </c>
      <c r="E873" s="27" t="str">
        <f>IF('SAISIE FORMATION'!$D873=" "," ",(VLOOKUP('SAISIE FORMATION'!$D873,'tableau agent'!$B$6:$F$100,2,0)))</f>
        <v xml:space="preserve"> </v>
      </c>
      <c r="F873" s="27" t="str">
        <f>IF('SAISIE FORMATION'!$D873=" "," ",(VLOOKUP('SAISIE FORMATION'!$D873,'tableau agent'!$B$6:$F$100,3,0)))</f>
        <v xml:space="preserve"> </v>
      </c>
      <c r="G873" s="25"/>
      <c r="H873" s="25"/>
      <c r="I873" s="17" t="str">
        <f>IF('SAISIE FORMATION'!$H873="OUI",'SAISIE FORMATION'!$G873+1460,"")</f>
        <v/>
      </c>
    </row>
    <row r="874" spans="2:9" ht="18" customHeight="1" x14ac:dyDescent="0.3">
      <c r="B874" s="23" t="s">
        <v>35</v>
      </c>
      <c r="C874" s="4" t="str">
        <f>IF(B874=" "," ",(VLOOKUP(B874,'tableau formation'!$B$6:$E$172,2,0)))</f>
        <v xml:space="preserve"> </v>
      </c>
      <c r="D874" s="26" t="s">
        <v>35</v>
      </c>
      <c r="E874" s="27" t="str">
        <f>IF('SAISIE FORMATION'!$D874=" "," ",(VLOOKUP('SAISIE FORMATION'!$D874,'tableau agent'!$B$6:$F$100,2,0)))</f>
        <v xml:space="preserve"> </v>
      </c>
      <c r="F874" s="27" t="str">
        <f>IF('SAISIE FORMATION'!$D874=" "," ",(VLOOKUP('SAISIE FORMATION'!$D874,'tableau agent'!$B$6:$F$100,3,0)))</f>
        <v xml:space="preserve"> </v>
      </c>
      <c r="G874" s="25"/>
      <c r="H874" s="25"/>
      <c r="I874" s="17" t="str">
        <f>IF('SAISIE FORMATION'!$H874="OUI",'SAISIE FORMATION'!$G874+1460,"")</f>
        <v/>
      </c>
    </row>
    <row r="875" spans="2:9" ht="18" customHeight="1" x14ac:dyDescent="0.3">
      <c r="B875" s="23" t="s">
        <v>35</v>
      </c>
      <c r="C875" s="4" t="str">
        <f>IF(B875=" "," ",(VLOOKUP(B875,'tableau formation'!$B$6:$E$172,2,0)))</f>
        <v xml:space="preserve"> </v>
      </c>
      <c r="D875" s="26" t="s">
        <v>35</v>
      </c>
      <c r="E875" s="27" t="str">
        <f>IF('SAISIE FORMATION'!$D875=" "," ",(VLOOKUP('SAISIE FORMATION'!$D875,'tableau agent'!$B$6:$F$100,2,0)))</f>
        <v xml:space="preserve"> </v>
      </c>
      <c r="F875" s="27" t="str">
        <f>IF('SAISIE FORMATION'!$D875=" "," ",(VLOOKUP('SAISIE FORMATION'!$D875,'tableau agent'!$B$6:$F$100,3,0)))</f>
        <v xml:space="preserve"> </v>
      </c>
      <c r="G875" s="25"/>
      <c r="H875" s="25"/>
      <c r="I875" s="17" t="str">
        <f>IF('SAISIE FORMATION'!$H875="OUI",'SAISIE FORMATION'!$G875+1460,"")</f>
        <v/>
      </c>
    </row>
    <row r="876" spans="2:9" ht="18" customHeight="1" x14ac:dyDescent="0.3">
      <c r="B876" s="23" t="s">
        <v>35</v>
      </c>
      <c r="C876" s="4" t="str">
        <f>IF(B876=" "," ",(VLOOKUP(B876,'tableau formation'!$B$6:$E$172,2,0)))</f>
        <v xml:space="preserve"> </v>
      </c>
      <c r="D876" s="26" t="s">
        <v>35</v>
      </c>
      <c r="E876" s="27" t="str">
        <f>IF('SAISIE FORMATION'!$D876=" "," ",(VLOOKUP('SAISIE FORMATION'!$D876,'tableau agent'!$B$6:$F$100,2,0)))</f>
        <v xml:space="preserve"> </v>
      </c>
      <c r="F876" s="27" t="str">
        <f>IF('SAISIE FORMATION'!$D876=" "," ",(VLOOKUP('SAISIE FORMATION'!$D876,'tableau agent'!$B$6:$F$100,3,0)))</f>
        <v xml:space="preserve"> </v>
      </c>
      <c r="G876" s="25"/>
      <c r="H876" s="25"/>
      <c r="I876" s="17" t="str">
        <f>IF('SAISIE FORMATION'!$H876="OUI",'SAISIE FORMATION'!$G876+1460,"")</f>
        <v/>
      </c>
    </row>
    <row r="877" spans="2:9" ht="18" customHeight="1" x14ac:dyDescent="0.3">
      <c r="B877" s="23" t="s">
        <v>35</v>
      </c>
      <c r="C877" s="4" t="str">
        <f>IF(B877=" "," ",(VLOOKUP(B877,'tableau formation'!$B$6:$E$172,2,0)))</f>
        <v xml:space="preserve"> </v>
      </c>
      <c r="D877" s="26" t="s">
        <v>35</v>
      </c>
      <c r="E877" s="27" t="str">
        <f>IF('SAISIE FORMATION'!$D877=" "," ",(VLOOKUP('SAISIE FORMATION'!$D877,'tableau agent'!$B$6:$F$100,2,0)))</f>
        <v xml:space="preserve"> </v>
      </c>
      <c r="F877" s="27" t="str">
        <f>IF('SAISIE FORMATION'!$D877=" "," ",(VLOOKUP('SAISIE FORMATION'!$D877,'tableau agent'!$B$6:$F$100,3,0)))</f>
        <v xml:space="preserve"> </v>
      </c>
      <c r="G877" s="25"/>
      <c r="H877" s="25"/>
      <c r="I877" s="17" t="str">
        <f>IF('SAISIE FORMATION'!$H877="OUI",'SAISIE FORMATION'!$G877+1460,"")</f>
        <v/>
      </c>
    </row>
    <row r="878" spans="2:9" ht="18" customHeight="1" x14ac:dyDescent="0.3">
      <c r="B878" s="23" t="s">
        <v>35</v>
      </c>
      <c r="C878" s="4" t="str">
        <f>IF(B878=" "," ",(VLOOKUP(B878,'tableau formation'!$B$6:$E$172,2,0)))</f>
        <v xml:space="preserve"> </v>
      </c>
      <c r="D878" s="26" t="s">
        <v>35</v>
      </c>
      <c r="E878" s="27" t="str">
        <f>IF('SAISIE FORMATION'!$D878=" "," ",(VLOOKUP('SAISIE FORMATION'!$D878,'tableau agent'!$B$6:$F$100,2,0)))</f>
        <v xml:space="preserve"> </v>
      </c>
      <c r="F878" s="27" t="str">
        <f>IF('SAISIE FORMATION'!$D878=" "," ",(VLOOKUP('SAISIE FORMATION'!$D878,'tableau agent'!$B$6:$F$100,3,0)))</f>
        <v xml:space="preserve"> </v>
      </c>
      <c r="G878" s="25"/>
      <c r="H878" s="25"/>
      <c r="I878" s="17" t="str">
        <f>IF('SAISIE FORMATION'!$H878="OUI",'SAISIE FORMATION'!$G878+1460,"")</f>
        <v/>
      </c>
    </row>
    <row r="879" spans="2:9" ht="18" customHeight="1" x14ac:dyDescent="0.3">
      <c r="B879" s="23" t="s">
        <v>35</v>
      </c>
      <c r="C879" s="4" t="str">
        <f>IF(B879=" "," ",(VLOOKUP(B879,'tableau formation'!$B$6:$E$172,2,0)))</f>
        <v xml:space="preserve"> </v>
      </c>
      <c r="D879" s="26" t="s">
        <v>35</v>
      </c>
      <c r="E879" s="27" t="str">
        <f>IF('SAISIE FORMATION'!$D879=" "," ",(VLOOKUP('SAISIE FORMATION'!$D879,'tableau agent'!$B$6:$F$100,2,0)))</f>
        <v xml:space="preserve"> </v>
      </c>
      <c r="F879" s="27" t="str">
        <f>IF('SAISIE FORMATION'!$D879=" "," ",(VLOOKUP('SAISIE FORMATION'!$D879,'tableau agent'!$B$6:$F$100,3,0)))</f>
        <v xml:space="preserve"> </v>
      </c>
      <c r="G879" s="25"/>
      <c r="H879" s="25"/>
      <c r="I879" s="17" t="str">
        <f>IF('SAISIE FORMATION'!$H879="OUI",'SAISIE FORMATION'!$G879+1460,"")</f>
        <v/>
      </c>
    </row>
    <row r="880" spans="2:9" ht="18" customHeight="1" x14ac:dyDescent="0.3">
      <c r="B880" s="23" t="s">
        <v>35</v>
      </c>
      <c r="C880" s="4" t="str">
        <f>IF(B880=" "," ",(VLOOKUP(B880,'tableau formation'!$B$6:$E$172,2,0)))</f>
        <v xml:space="preserve"> </v>
      </c>
      <c r="D880" s="26" t="s">
        <v>35</v>
      </c>
      <c r="E880" s="27" t="str">
        <f>IF('SAISIE FORMATION'!$D880=" "," ",(VLOOKUP('SAISIE FORMATION'!$D880,'tableau agent'!$B$6:$F$100,2,0)))</f>
        <v xml:space="preserve"> </v>
      </c>
      <c r="F880" s="27" t="str">
        <f>IF('SAISIE FORMATION'!$D880=" "," ",(VLOOKUP('SAISIE FORMATION'!$D880,'tableau agent'!$B$6:$F$100,3,0)))</f>
        <v xml:space="preserve"> </v>
      </c>
      <c r="G880" s="25"/>
      <c r="H880" s="25"/>
      <c r="I880" s="17" t="str">
        <f>IF('SAISIE FORMATION'!$H880="OUI",'SAISIE FORMATION'!$G880+1460,"")</f>
        <v/>
      </c>
    </row>
    <row r="881" spans="2:9" ht="18" customHeight="1" x14ac:dyDescent="0.3">
      <c r="B881" s="23" t="s">
        <v>35</v>
      </c>
      <c r="C881" s="4" t="str">
        <f>IF(B881=" "," ",(VLOOKUP(B881,'tableau formation'!$B$6:$E$172,2,0)))</f>
        <v xml:space="preserve"> </v>
      </c>
      <c r="D881" s="26" t="s">
        <v>35</v>
      </c>
      <c r="E881" s="27" t="str">
        <f>IF('SAISIE FORMATION'!$D881=" "," ",(VLOOKUP('SAISIE FORMATION'!$D881,'tableau agent'!$B$6:$F$100,2,0)))</f>
        <v xml:space="preserve"> </v>
      </c>
      <c r="F881" s="27" t="str">
        <f>IF('SAISIE FORMATION'!$D881=" "," ",(VLOOKUP('SAISIE FORMATION'!$D881,'tableau agent'!$B$6:$F$100,3,0)))</f>
        <v xml:space="preserve"> </v>
      </c>
      <c r="G881" s="25"/>
      <c r="H881" s="25"/>
      <c r="I881" s="17" t="str">
        <f>IF('SAISIE FORMATION'!$H881="OUI",'SAISIE FORMATION'!$G881+1460,"")</f>
        <v/>
      </c>
    </row>
    <row r="882" spans="2:9" ht="18" customHeight="1" x14ac:dyDescent="0.3">
      <c r="B882" s="23" t="s">
        <v>35</v>
      </c>
      <c r="C882" s="4" t="str">
        <f>IF(B882=" "," ",(VLOOKUP(B882,'tableau formation'!$B$6:$E$172,2,0)))</f>
        <v xml:space="preserve"> </v>
      </c>
      <c r="D882" s="26" t="s">
        <v>35</v>
      </c>
      <c r="E882" s="27" t="str">
        <f>IF('SAISIE FORMATION'!$D882=" "," ",(VLOOKUP('SAISIE FORMATION'!$D882,'tableau agent'!$B$6:$F$100,2,0)))</f>
        <v xml:space="preserve"> </v>
      </c>
      <c r="F882" s="27" t="str">
        <f>IF('SAISIE FORMATION'!$D882=" "," ",(VLOOKUP('SAISIE FORMATION'!$D882,'tableau agent'!$B$6:$F$100,3,0)))</f>
        <v xml:space="preserve"> </v>
      </c>
      <c r="G882" s="25"/>
      <c r="H882" s="25"/>
      <c r="I882" s="17" t="str">
        <f>IF('SAISIE FORMATION'!$H882="OUI",'SAISIE FORMATION'!$G882+1460,"")</f>
        <v/>
      </c>
    </row>
    <row r="883" spans="2:9" ht="18" customHeight="1" x14ac:dyDescent="0.3">
      <c r="B883" s="23" t="s">
        <v>35</v>
      </c>
      <c r="C883" s="4" t="str">
        <f>IF(B883=" "," ",(VLOOKUP(B883,'tableau formation'!$B$6:$E$172,2,0)))</f>
        <v xml:space="preserve"> </v>
      </c>
      <c r="D883" s="26" t="s">
        <v>35</v>
      </c>
      <c r="E883" s="27" t="str">
        <f>IF('SAISIE FORMATION'!$D883=" "," ",(VLOOKUP('SAISIE FORMATION'!$D883,'tableau agent'!$B$6:$F$100,2,0)))</f>
        <v xml:space="preserve"> </v>
      </c>
      <c r="F883" s="27" t="str">
        <f>IF('SAISIE FORMATION'!$D883=" "," ",(VLOOKUP('SAISIE FORMATION'!$D883,'tableau agent'!$B$6:$F$100,3,0)))</f>
        <v xml:space="preserve"> </v>
      </c>
      <c r="G883" s="25"/>
      <c r="H883" s="25"/>
      <c r="I883" s="17" t="str">
        <f>IF('SAISIE FORMATION'!$H883="OUI",'SAISIE FORMATION'!$G883+1460,"")</f>
        <v/>
      </c>
    </row>
    <row r="884" spans="2:9" ht="18" customHeight="1" x14ac:dyDescent="0.3">
      <c r="B884" s="23" t="s">
        <v>35</v>
      </c>
      <c r="C884" s="4" t="str">
        <f>IF(B884=" "," ",(VLOOKUP(B884,'tableau formation'!$B$6:$E$172,2,0)))</f>
        <v xml:space="preserve"> </v>
      </c>
      <c r="D884" s="26" t="s">
        <v>35</v>
      </c>
      <c r="E884" s="27" t="str">
        <f>IF('SAISIE FORMATION'!$D884=" "," ",(VLOOKUP('SAISIE FORMATION'!$D884,'tableau agent'!$B$6:$F$100,2,0)))</f>
        <v xml:space="preserve"> </v>
      </c>
      <c r="F884" s="27" t="str">
        <f>IF('SAISIE FORMATION'!$D884=" "," ",(VLOOKUP('SAISIE FORMATION'!$D884,'tableau agent'!$B$6:$F$100,3,0)))</f>
        <v xml:space="preserve"> </v>
      </c>
      <c r="G884" s="25"/>
      <c r="H884" s="25"/>
      <c r="I884" s="17" t="str">
        <f>IF('SAISIE FORMATION'!$H884="OUI",'SAISIE FORMATION'!$G884+1460,"")</f>
        <v/>
      </c>
    </row>
    <row r="885" spans="2:9" ht="18" customHeight="1" x14ac:dyDescent="0.3">
      <c r="B885" s="23" t="s">
        <v>35</v>
      </c>
      <c r="C885" s="4" t="str">
        <f>IF(B885=" "," ",(VLOOKUP(B885,'tableau formation'!$B$6:$E$172,2,0)))</f>
        <v xml:space="preserve"> </v>
      </c>
      <c r="D885" s="26" t="s">
        <v>35</v>
      </c>
      <c r="E885" s="27" t="str">
        <f>IF('SAISIE FORMATION'!$D885=" "," ",(VLOOKUP('SAISIE FORMATION'!$D885,'tableau agent'!$B$6:$F$100,2,0)))</f>
        <v xml:space="preserve"> </v>
      </c>
      <c r="F885" s="27" t="str">
        <f>IF('SAISIE FORMATION'!$D885=" "," ",(VLOOKUP('SAISIE FORMATION'!$D885,'tableau agent'!$B$6:$F$100,3,0)))</f>
        <v xml:space="preserve"> </v>
      </c>
      <c r="G885" s="25"/>
      <c r="H885" s="25"/>
      <c r="I885" s="17" t="str">
        <f>IF('SAISIE FORMATION'!$H885="OUI",'SAISIE FORMATION'!$G885+1460,"")</f>
        <v/>
      </c>
    </row>
    <row r="886" spans="2:9" ht="18" customHeight="1" x14ac:dyDescent="0.3">
      <c r="B886" s="23" t="s">
        <v>35</v>
      </c>
      <c r="C886" s="4" t="str">
        <f>IF(B886=" "," ",(VLOOKUP(B886,'tableau formation'!$B$6:$E$172,2,0)))</f>
        <v xml:space="preserve"> </v>
      </c>
      <c r="D886" s="26" t="s">
        <v>35</v>
      </c>
      <c r="E886" s="27" t="str">
        <f>IF('SAISIE FORMATION'!$D886=" "," ",(VLOOKUP('SAISIE FORMATION'!$D886,'tableau agent'!$B$6:$F$100,2,0)))</f>
        <v xml:space="preserve"> </v>
      </c>
      <c r="F886" s="27" t="str">
        <f>IF('SAISIE FORMATION'!$D886=" "," ",(VLOOKUP('SAISIE FORMATION'!$D886,'tableau agent'!$B$6:$F$100,3,0)))</f>
        <v xml:space="preserve"> </v>
      </c>
      <c r="G886" s="25"/>
      <c r="H886" s="25"/>
      <c r="I886" s="17" t="str">
        <f>IF('SAISIE FORMATION'!$H886="OUI",'SAISIE FORMATION'!$G886+1460,"")</f>
        <v/>
      </c>
    </row>
    <row r="887" spans="2:9" ht="18" customHeight="1" x14ac:dyDescent="0.3">
      <c r="B887" s="23" t="s">
        <v>35</v>
      </c>
      <c r="C887" s="4" t="str">
        <f>IF(B887=" "," ",(VLOOKUP(B887,'tableau formation'!$B$6:$E$172,2,0)))</f>
        <v xml:space="preserve"> </v>
      </c>
      <c r="D887" s="26" t="s">
        <v>35</v>
      </c>
      <c r="E887" s="27" t="str">
        <f>IF('SAISIE FORMATION'!$D887=" "," ",(VLOOKUP('SAISIE FORMATION'!$D887,'tableau agent'!$B$6:$F$100,2,0)))</f>
        <v xml:space="preserve"> </v>
      </c>
      <c r="F887" s="27" t="str">
        <f>IF('SAISIE FORMATION'!$D887=" "," ",(VLOOKUP('SAISIE FORMATION'!$D887,'tableau agent'!$B$6:$F$100,3,0)))</f>
        <v xml:space="preserve"> </v>
      </c>
      <c r="G887" s="25"/>
      <c r="H887" s="25"/>
      <c r="I887" s="17" t="str">
        <f>IF('SAISIE FORMATION'!$H887="OUI",'SAISIE FORMATION'!$G887+1460,"")</f>
        <v/>
      </c>
    </row>
    <row r="888" spans="2:9" ht="18" customHeight="1" x14ac:dyDescent="0.3">
      <c r="B888" s="23" t="s">
        <v>35</v>
      </c>
      <c r="C888" s="4" t="str">
        <f>IF(B888=" "," ",(VLOOKUP(B888,'tableau formation'!$B$6:$E$172,2,0)))</f>
        <v xml:space="preserve"> </v>
      </c>
      <c r="D888" s="26" t="s">
        <v>35</v>
      </c>
      <c r="E888" s="27" t="str">
        <f>IF('SAISIE FORMATION'!$D888=" "," ",(VLOOKUP('SAISIE FORMATION'!$D888,'tableau agent'!$B$6:$F$100,2,0)))</f>
        <v xml:space="preserve"> </v>
      </c>
      <c r="F888" s="27" t="str">
        <f>IF('SAISIE FORMATION'!$D888=" "," ",(VLOOKUP('SAISIE FORMATION'!$D888,'tableau agent'!$B$6:$F$100,3,0)))</f>
        <v xml:space="preserve"> </v>
      </c>
      <c r="G888" s="25"/>
      <c r="H888" s="25"/>
      <c r="I888" s="17" t="str">
        <f>IF('SAISIE FORMATION'!$H888="OUI",'SAISIE FORMATION'!$G888+1460,"")</f>
        <v/>
      </c>
    </row>
    <row r="889" spans="2:9" ht="18" customHeight="1" x14ac:dyDescent="0.3">
      <c r="B889" s="23" t="s">
        <v>35</v>
      </c>
      <c r="C889" s="4" t="str">
        <f>IF(B889=" "," ",(VLOOKUP(B889,'tableau formation'!$B$6:$E$172,2,0)))</f>
        <v xml:space="preserve"> </v>
      </c>
      <c r="D889" s="26" t="s">
        <v>35</v>
      </c>
      <c r="E889" s="27" t="str">
        <f>IF('SAISIE FORMATION'!$D889=" "," ",(VLOOKUP('SAISIE FORMATION'!$D889,'tableau agent'!$B$6:$F$100,2,0)))</f>
        <v xml:space="preserve"> </v>
      </c>
      <c r="F889" s="27" t="str">
        <f>IF('SAISIE FORMATION'!$D889=" "," ",(VLOOKUP('SAISIE FORMATION'!$D889,'tableau agent'!$B$6:$F$100,3,0)))</f>
        <v xml:space="preserve"> </v>
      </c>
      <c r="G889" s="25"/>
      <c r="H889" s="25"/>
      <c r="I889" s="17" t="str">
        <f>IF('SAISIE FORMATION'!$H889="OUI",'SAISIE FORMATION'!$G889+1460,"")</f>
        <v/>
      </c>
    </row>
    <row r="890" spans="2:9" ht="18" customHeight="1" x14ac:dyDescent="0.3">
      <c r="B890" s="23" t="s">
        <v>35</v>
      </c>
      <c r="C890" s="4" t="str">
        <f>IF(B890=" "," ",(VLOOKUP(B890,'tableau formation'!$B$6:$E$172,2,0)))</f>
        <v xml:space="preserve"> </v>
      </c>
      <c r="D890" s="26" t="s">
        <v>35</v>
      </c>
      <c r="E890" s="27" t="str">
        <f>IF('SAISIE FORMATION'!$D890=" "," ",(VLOOKUP('SAISIE FORMATION'!$D890,'tableau agent'!$B$6:$F$100,2,0)))</f>
        <v xml:space="preserve"> </v>
      </c>
      <c r="F890" s="27" t="str">
        <f>IF('SAISIE FORMATION'!$D890=" "," ",(VLOOKUP('SAISIE FORMATION'!$D890,'tableau agent'!$B$6:$F$100,3,0)))</f>
        <v xml:space="preserve"> </v>
      </c>
      <c r="G890" s="25"/>
      <c r="H890" s="25"/>
      <c r="I890" s="17" t="str">
        <f>IF('SAISIE FORMATION'!$H890="OUI",'SAISIE FORMATION'!$G890+1460,"")</f>
        <v/>
      </c>
    </row>
    <row r="891" spans="2:9" ht="18" customHeight="1" x14ac:dyDescent="0.3">
      <c r="B891" s="23" t="s">
        <v>35</v>
      </c>
      <c r="C891" s="4" t="str">
        <f>IF(B891=" "," ",(VLOOKUP(B891,'tableau formation'!$B$6:$E$172,2,0)))</f>
        <v xml:space="preserve"> </v>
      </c>
      <c r="D891" s="26" t="s">
        <v>35</v>
      </c>
      <c r="E891" s="27" t="str">
        <f>IF('SAISIE FORMATION'!$D891=" "," ",(VLOOKUP('SAISIE FORMATION'!$D891,'tableau agent'!$B$6:$F$100,2,0)))</f>
        <v xml:space="preserve"> </v>
      </c>
      <c r="F891" s="27" t="str">
        <f>IF('SAISIE FORMATION'!$D891=" "," ",(VLOOKUP('SAISIE FORMATION'!$D891,'tableau agent'!$B$6:$F$100,3,0)))</f>
        <v xml:space="preserve"> </v>
      </c>
      <c r="G891" s="25"/>
      <c r="H891" s="25"/>
      <c r="I891" s="17" t="str">
        <f>IF('SAISIE FORMATION'!$H891="OUI",'SAISIE FORMATION'!$G891+1460,"")</f>
        <v/>
      </c>
    </row>
    <row r="892" spans="2:9" ht="18" customHeight="1" x14ac:dyDescent="0.3">
      <c r="B892" s="23" t="s">
        <v>35</v>
      </c>
      <c r="C892" s="4" t="str">
        <f>IF(B892=" "," ",(VLOOKUP(B892,'tableau formation'!$B$6:$E$172,2,0)))</f>
        <v xml:space="preserve"> </v>
      </c>
      <c r="D892" s="26" t="s">
        <v>35</v>
      </c>
      <c r="E892" s="27" t="str">
        <f>IF('SAISIE FORMATION'!$D892=" "," ",(VLOOKUP('SAISIE FORMATION'!$D892,'tableau agent'!$B$6:$F$100,2,0)))</f>
        <v xml:space="preserve"> </v>
      </c>
      <c r="F892" s="27" t="str">
        <f>IF('SAISIE FORMATION'!$D892=" "," ",(VLOOKUP('SAISIE FORMATION'!$D892,'tableau agent'!$B$6:$F$100,3,0)))</f>
        <v xml:space="preserve"> </v>
      </c>
      <c r="G892" s="25"/>
      <c r="H892" s="25"/>
      <c r="I892" s="17" t="str">
        <f>IF('SAISIE FORMATION'!$H892="OUI",'SAISIE FORMATION'!$G892+1460,"")</f>
        <v/>
      </c>
    </row>
    <row r="893" spans="2:9" ht="18" customHeight="1" x14ac:dyDescent="0.3">
      <c r="B893" s="23" t="s">
        <v>35</v>
      </c>
      <c r="C893" s="4" t="str">
        <f>IF(B893=" "," ",(VLOOKUP(B893,'tableau formation'!$B$6:$E$172,2,0)))</f>
        <v xml:space="preserve"> </v>
      </c>
      <c r="D893" s="26" t="s">
        <v>35</v>
      </c>
      <c r="E893" s="27" t="str">
        <f>IF('SAISIE FORMATION'!$D893=" "," ",(VLOOKUP('SAISIE FORMATION'!$D893,'tableau agent'!$B$6:$F$100,2,0)))</f>
        <v xml:space="preserve"> </v>
      </c>
      <c r="F893" s="27" t="str">
        <f>IF('SAISIE FORMATION'!$D893=" "," ",(VLOOKUP('SAISIE FORMATION'!$D893,'tableau agent'!$B$6:$F$100,3,0)))</f>
        <v xml:space="preserve"> </v>
      </c>
      <c r="G893" s="25"/>
      <c r="H893" s="25"/>
      <c r="I893" s="17" t="str">
        <f>IF('SAISIE FORMATION'!$H893="OUI",'SAISIE FORMATION'!$G893+1460,"")</f>
        <v/>
      </c>
    </row>
    <row r="894" spans="2:9" ht="18" customHeight="1" x14ac:dyDescent="0.3">
      <c r="B894" s="23" t="s">
        <v>35</v>
      </c>
      <c r="C894" s="4" t="str">
        <f>IF(B894=" "," ",(VLOOKUP(B894,'tableau formation'!$B$6:$E$172,2,0)))</f>
        <v xml:space="preserve"> </v>
      </c>
      <c r="D894" s="26" t="s">
        <v>35</v>
      </c>
      <c r="E894" s="27" t="str">
        <f>IF('SAISIE FORMATION'!$D894=" "," ",(VLOOKUP('SAISIE FORMATION'!$D894,'tableau agent'!$B$6:$F$100,2,0)))</f>
        <v xml:space="preserve"> </v>
      </c>
      <c r="F894" s="27" t="str">
        <f>IF('SAISIE FORMATION'!$D894=" "," ",(VLOOKUP('SAISIE FORMATION'!$D894,'tableau agent'!$B$6:$F$100,3,0)))</f>
        <v xml:space="preserve"> </v>
      </c>
      <c r="G894" s="25"/>
      <c r="H894" s="25"/>
      <c r="I894" s="17" t="str">
        <f>IF('SAISIE FORMATION'!$H894="OUI",'SAISIE FORMATION'!$G894+1460,"")</f>
        <v/>
      </c>
    </row>
    <row r="895" spans="2:9" ht="18" customHeight="1" x14ac:dyDescent="0.3">
      <c r="B895" s="23" t="s">
        <v>35</v>
      </c>
      <c r="C895" s="4" t="str">
        <f>IF(B895=" "," ",(VLOOKUP(B895,'tableau formation'!$B$6:$E$172,2,0)))</f>
        <v xml:space="preserve"> </v>
      </c>
      <c r="D895" s="26" t="s">
        <v>35</v>
      </c>
      <c r="E895" s="27" t="str">
        <f>IF('SAISIE FORMATION'!$D895=" "," ",(VLOOKUP('SAISIE FORMATION'!$D895,'tableau agent'!$B$6:$F$100,2,0)))</f>
        <v xml:space="preserve"> </v>
      </c>
      <c r="F895" s="27" t="str">
        <f>IF('SAISIE FORMATION'!$D895=" "," ",(VLOOKUP('SAISIE FORMATION'!$D895,'tableau agent'!$B$6:$F$100,3,0)))</f>
        <v xml:space="preserve"> </v>
      </c>
      <c r="G895" s="25"/>
      <c r="H895" s="25"/>
      <c r="I895" s="17" t="str">
        <f>IF('SAISIE FORMATION'!$H895="OUI",'SAISIE FORMATION'!$G895+1460,"")</f>
        <v/>
      </c>
    </row>
    <row r="896" spans="2:9" ht="18" customHeight="1" x14ac:dyDescent="0.3">
      <c r="B896" s="23" t="s">
        <v>35</v>
      </c>
      <c r="C896" s="4" t="str">
        <f>IF(B896=" "," ",(VLOOKUP(B896,'tableau formation'!$B$6:$E$172,2,0)))</f>
        <v xml:space="preserve"> </v>
      </c>
      <c r="D896" s="26" t="s">
        <v>35</v>
      </c>
      <c r="E896" s="27" t="str">
        <f>IF('SAISIE FORMATION'!$D896=" "," ",(VLOOKUP('SAISIE FORMATION'!$D896,'tableau agent'!$B$6:$F$100,2,0)))</f>
        <v xml:space="preserve"> </v>
      </c>
      <c r="F896" s="27" t="str">
        <f>IF('SAISIE FORMATION'!$D896=" "," ",(VLOOKUP('SAISIE FORMATION'!$D896,'tableau agent'!$B$6:$F$100,3,0)))</f>
        <v xml:space="preserve"> </v>
      </c>
      <c r="G896" s="25"/>
      <c r="H896" s="25"/>
      <c r="I896" s="17" t="str">
        <f>IF('SAISIE FORMATION'!$H896="OUI",'SAISIE FORMATION'!$G896+1460,"")</f>
        <v/>
      </c>
    </row>
    <row r="897" spans="2:9" ht="18" customHeight="1" x14ac:dyDescent="0.3">
      <c r="B897" s="23" t="s">
        <v>35</v>
      </c>
      <c r="C897" s="4" t="str">
        <f>IF(B897=" "," ",(VLOOKUP(B897,'tableau formation'!$B$6:$E$172,2,0)))</f>
        <v xml:space="preserve"> </v>
      </c>
      <c r="D897" s="26" t="s">
        <v>35</v>
      </c>
      <c r="E897" s="27" t="str">
        <f>IF('SAISIE FORMATION'!$D897=" "," ",(VLOOKUP('SAISIE FORMATION'!$D897,'tableau agent'!$B$6:$F$100,2,0)))</f>
        <v xml:space="preserve"> </v>
      </c>
      <c r="F897" s="27" t="str">
        <f>IF('SAISIE FORMATION'!$D897=" "," ",(VLOOKUP('SAISIE FORMATION'!$D897,'tableau agent'!$B$6:$F$100,3,0)))</f>
        <v xml:space="preserve"> </v>
      </c>
      <c r="G897" s="25"/>
      <c r="H897" s="25"/>
      <c r="I897" s="17" t="str">
        <f>IF('SAISIE FORMATION'!$H897="OUI",'SAISIE FORMATION'!$G897+1460,"")</f>
        <v/>
      </c>
    </row>
    <row r="898" spans="2:9" ht="18" customHeight="1" x14ac:dyDescent="0.3">
      <c r="B898" s="23" t="s">
        <v>35</v>
      </c>
      <c r="C898" s="4" t="str">
        <f>IF(B898=" "," ",(VLOOKUP(B898,'tableau formation'!$B$6:$E$172,2,0)))</f>
        <v xml:space="preserve"> </v>
      </c>
      <c r="D898" s="26" t="s">
        <v>35</v>
      </c>
      <c r="E898" s="27" t="str">
        <f>IF('SAISIE FORMATION'!$D898=" "," ",(VLOOKUP('SAISIE FORMATION'!$D898,'tableau agent'!$B$6:$F$100,2,0)))</f>
        <v xml:space="preserve"> </v>
      </c>
      <c r="F898" s="27" t="str">
        <f>IF('SAISIE FORMATION'!$D898=" "," ",(VLOOKUP('SAISIE FORMATION'!$D898,'tableau agent'!$B$6:$F$100,3,0)))</f>
        <v xml:space="preserve"> </v>
      </c>
      <c r="G898" s="25"/>
      <c r="H898" s="25"/>
      <c r="I898" s="17" t="str">
        <f>IF('SAISIE FORMATION'!$H898="OUI",'SAISIE FORMATION'!$G898+1460,"")</f>
        <v/>
      </c>
    </row>
    <row r="899" spans="2:9" ht="18" customHeight="1" x14ac:dyDescent="0.3">
      <c r="B899" s="23" t="s">
        <v>35</v>
      </c>
      <c r="C899" s="4" t="str">
        <f>IF(B899=" "," ",(VLOOKUP(B899,'tableau formation'!$B$6:$E$172,2,0)))</f>
        <v xml:space="preserve"> </v>
      </c>
      <c r="D899" s="26" t="s">
        <v>35</v>
      </c>
      <c r="E899" s="27" t="str">
        <f>IF('SAISIE FORMATION'!$D899=" "," ",(VLOOKUP('SAISIE FORMATION'!$D899,'tableau agent'!$B$6:$F$100,2,0)))</f>
        <v xml:space="preserve"> </v>
      </c>
      <c r="F899" s="27" t="str">
        <f>IF('SAISIE FORMATION'!$D899=" "," ",(VLOOKUP('SAISIE FORMATION'!$D899,'tableau agent'!$B$6:$F$100,3,0)))</f>
        <v xml:space="preserve"> </v>
      </c>
      <c r="G899" s="25"/>
      <c r="H899" s="25"/>
      <c r="I899" s="17" t="str">
        <f>IF('SAISIE FORMATION'!$H899="OUI",'SAISIE FORMATION'!$G899+1460,"")</f>
        <v/>
      </c>
    </row>
    <row r="900" spans="2:9" ht="18" customHeight="1" x14ac:dyDescent="0.3">
      <c r="B900" s="23" t="s">
        <v>35</v>
      </c>
      <c r="C900" s="4" t="str">
        <f>IF(B900=" "," ",(VLOOKUP(B900,'tableau formation'!$B$6:$E$172,2,0)))</f>
        <v xml:space="preserve"> </v>
      </c>
      <c r="D900" s="26" t="s">
        <v>35</v>
      </c>
      <c r="E900" s="27" t="str">
        <f>IF('SAISIE FORMATION'!$D900=" "," ",(VLOOKUP('SAISIE FORMATION'!$D900,'tableau agent'!$B$6:$F$100,2,0)))</f>
        <v xml:space="preserve"> </v>
      </c>
      <c r="F900" s="27" t="str">
        <f>IF('SAISIE FORMATION'!$D900=" "," ",(VLOOKUP('SAISIE FORMATION'!$D900,'tableau agent'!$B$6:$F$100,3,0)))</f>
        <v xml:space="preserve"> </v>
      </c>
      <c r="G900" s="25"/>
      <c r="H900" s="25"/>
      <c r="I900" s="17" t="str">
        <f>IF('SAISIE FORMATION'!$H900="OUI",'SAISIE FORMATION'!$G900+1460,"")</f>
        <v/>
      </c>
    </row>
    <row r="901" spans="2:9" ht="18" customHeight="1" x14ac:dyDescent="0.3">
      <c r="B901" s="23" t="s">
        <v>35</v>
      </c>
      <c r="C901" s="4" t="str">
        <f>IF(B901=" "," ",(VLOOKUP(B901,'tableau formation'!$B$6:$E$172,2,0)))</f>
        <v xml:space="preserve"> </v>
      </c>
      <c r="D901" s="26" t="s">
        <v>35</v>
      </c>
      <c r="E901" s="27" t="str">
        <f>IF('SAISIE FORMATION'!$D901=" "," ",(VLOOKUP('SAISIE FORMATION'!$D901,'tableau agent'!$B$6:$F$100,2,0)))</f>
        <v xml:space="preserve"> </v>
      </c>
      <c r="F901" s="27" t="str">
        <f>IF('SAISIE FORMATION'!$D901=" "," ",(VLOOKUP('SAISIE FORMATION'!$D901,'tableau agent'!$B$6:$F$100,3,0)))</f>
        <v xml:space="preserve"> </v>
      </c>
      <c r="G901" s="25"/>
      <c r="H901" s="25"/>
      <c r="I901" s="17" t="str">
        <f>IF('SAISIE FORMATION'!$H901="OUI",'SAISIE FORMATION'!$G901+1460,"")</f>
        <v/>
      </c>
    </row>
    <row r="902" spans="2:9" ht="18" customHeight="1" x14ac:dyDescent="0.3">
      <c r="B902" s="23" t="s">
        <v>35</v>
      </c>
      <c r="C902" s="4" t="str">
        <f>IF(B902=" "," ",(VLOOKUP(B902,'tableau formation'!$B$6:$E$172,2,0)))</f>
        <v xml:space="preserve"> </v>
      </c>
      <c r="D902" s="26" t="s">
        <v>35</v>
      </c>
      <c r="E902" s="27" t="str">
        <f>IF('SAISIE FORMATION'!$D902=" "," ",(VLOOKUP('SAISIE FORMATION'!$D902,'tableau agent'!$B$6:$F$100,2,0)))</f>
        <v xml:space="preserve"> </v>
      </c>
      <c r="F902" s="27" t="str">
        <f>IF('SAISIE FORMATION'!$D902=" "," ",(VLOOKUP('SAISIE FORMATION'!$D902,'tableau agent'!$B$6:$F$100,3,0)))</f>
        <v xml:space="preserve"> </v>
      </c>
      <c r="G902" s="25"/>
      <c r="H902" s="25"/>
      <c r="I902" s="17" t="str">
        <f>IF('SAISIE FORMATION'!$H902="OUI",'SAISIE FORMATION'!$G902+1460,"")</f>
        <v/>
      </c>
    </row>
    <row r="903" spans="2:9" ht="18" customHeight="1" x14ac:dyDescent="0.3">
      <c r="B903" s="23" t="s">
        <v>35</v>
      </c>
      <c r="C903" s="4" t="str">
        <f>IF(B903=" "," ",(VLOOKUP(B903,'tableau formation'!$B$6:$E$172,2,0)))</f>
        <v xml:space="preserve"> </v>
      </c>
      <c r="D903" s="26" t="s">
        <v>35</v>
      </c>
      <c r="E903" s="27" t="str">
        <f>IF('SAISIE FORMATION'!$D903=" "," ",(VLOOKUP('SAISIE FORMATION'!$D903,'tableau agent'!$B$6:$F$100,2,0)))</f>
        <v xml:space="preserve"> </v>
      </c>
      <c r="F903" s="27" t="str">
        <f>IF('SAISIE FORMATION'!$D903=" "," ",(VLOOKUP('SAISIE FORMATION'!$D903,'tableau agent'!$B$6:$F$100,3,0)))</f>
        <v xml:space="preserve"> </v>
      </c>
      <c r="G903" s="25"/>
      <c r="H903" s="25"/>
      <c r="I903" s="17" t="str">
        <f>IF('SAISIE FORMATION'!$H903="OUI",'SAISIE FORMATION'!$G903+1460,"")</f>
        <v/>
      </c>
    </row>
    <row r="904" spans="2:9" ht="18" customHeight="1" x14ac:dyDescent="0.3">
      <c r="B904" s="23" t="s">
        <v>35</v>
      </c>
      <c r="C904" s="4" t="str">
        <f>IF(B904=" "," ",(VLOOKUP(B904,'tableau formation'!$B$6:$E$172,2,0)))</f>
        <v xml:space="preserve"> </v>
      </c>
      <c r="D904" s="26" t="s">
        <v>35</v>
      </c>
      <c r="E904" s="27" t="str">
        <f>IF('SAISIE FORMATION'!$D904=" "," ",(VLOOKUP('SAISIE FORMATION'!$D904,'tableau agent'!$B$6:$F$100,2,0)))</f>
        <v xml:space="preserve"> </v>
      </c>
      <c r="F904" s="27" t="str">
        <f>IF('SAISIE FORMATION'!$D904=" "," ",(VLOOKUP('SAISIE FORMATION'!$D904,'tableau agent'!$B$6:$F$100,3,0)))</f>
        <v xml:space="preserve"> </v>
      </c>
      <c r="G904" s="25"/>
      <c r="H904" s="25"/>
      <c r="I904" s="17" t="str">
        <f>IF('SAISIE FORMATION'!$H904="OUI",'SAISIE FORMATION'!$G904+1460,"")</f>
        <v/>
      </c>
    </row>
    <row r="905" spans="2:9" ht="18" customHeight="1" x14ac:dyDescent="0.3">
      <c r="B905" s="23" t="s">
        <v>35</v>
      </c>
      <c r="C905" s="4" t="str">
        <f>IF(B905=" "," ",(VLOOKUP(B905,'tableau formation'!$B$6:$E$172,2,0)))</f>
        <v xml:space="preserve"> </v>
      </c>
      <c r="D905" s="26" t="s">
        <v>35</v>
      </c>
      <c r="E905" s="27" t="str">
        <f>IF('SAISIE FORMATION'!$D905=" "," ",(VLOOKUP('SAISIE FORMATION'!$D905,'tableau agent'!$B$6:$F$100,2,0)))</f>
        <v xml:space="preserve"> </v>
      </c>
      <c r="F905" s="27" t="str">
        <f>IF('SAISIE FORMATION'!$D905=" "," ",(VLOOKUP('SAISIE FORMATION'!$D905,'tableau agent'!$B$6:$F$100,3,0)))</f>
        <v xml:space="preserve"> </v>
      </c>
      <c r="G905" s="25"/>
      <c r="H905" s="25"/>
      <c r="I905" s="17" t="str">
        <f>IF('SAISIE FORMATION'!$H905="OUI",'SAISIE FORMATION'!$G905+1460,"")</f>
        <v/>
      </c>
    </row>
    <row r="906" spans="2:9" ht="18" customHeight="1" x14ac:dyDescent="0.3">
      <c r="B906" s="23" t="s">
        <v>35</v>
      </c>
      <c r="C906" s="4" t="str">
        <f>IF(B906=" "," ",(VLOOKUP(B906,'tableau formation'!$B$6:$E$172,2,0)))</f>
        <v xml:space="preserve"> </v>
      </c>
      <c r="D906" s="26" t="s">
        <v>35</v>
      </c>
      <c r="E906" s="27" t="str">
        <f>IF('SAISIE FORMATION'!$D906=" "," ",(VLOOKUP('SAISIE FORMATION'!$D906,'tableau agent'!$B$6:$F$100,2,0)))</f>
        <v xml:space="preserve"> </v>
      </c>
      <c r="F906" s="27" t="str">
        <f>IF('SAISIE FORMATION'!$D906=" "," ",(VLOOKUP('SAISIE FORMATION'!$D906,'tableau agent'!$B$6:$F$100,3,0)))</f>
        <v xml:space="preserve"> </v>
      </c>
      <c r="G906" s="25"/>
      <c r="H906" s="25"/>
      <c r="I906" s="17" t="str">
        <f>IF('SAISIE FORMATION'!$H906="OUI",'SAISIE FORMATION'!$G906+1460,"")</f>
        <v/>
      </c>
    </row>
    <row r="907" spans="2:9" ht="18" customHeight="1" x14ac:dyDescent="0.3">
      <c r="B907" s="23" t="s">
        <v>35</v>
      </c>
      <c r="C907" s="4" t="str">
        <f>IF(B907=" "," ",(VLOOKUP(B907,'tableau formation'!$B$6:$E$172,2,0)))</f>
        <v xml:space="preserve"> </v>
      </c>
      <c r="D907" s="26" t="s">
        <v>35</v>
      </c>
      <c r="E907" s="27" t="str">
        <f>IF('SAISIE FORMATION'!$D907=" "," ",(VLOOKUP('SAISIE FORMATION'!$D907,'tableau agent'!$B$6:$F$100,2,0)))</f>
        <v xml:space="preserve"> </v>
      </c>
      <c r="F907" s="27" t="str">
        <f>IF('SAISIE FORMATION'!$D907=" "," ",(VLOOKUP('SAISIE FORMATION'!$D907,'tableau agent'!$B$6:$F$100,3,0)))</f>
        <v xml:space="preserve"> </v>
      </c>
      <c r="G907" s="25"/>
      <c r="H907" s="25"/>
      <c r="I907" s="17" t="str">
        <f>IF('SAISIE FORMATION'!$H907="OUI",'SAISIE FORMATION'!$G907+1460,"")</f>
        <v/>
      </c>
    </row>
    <row r="908" spans="2:9" ht="18" customHeight="1" x14ac:dyDescent="0.3">
      <c r="B908" s="23" t="s">
        <v>35</v>
      </c>
      <c r="C908" s="4" t="str">
        <f>IF(B908=" "," ",(VLOOKUP(B908,'tableau formation'!$B$6:$E$172,2,0)))</f>
        <v xml:space="preserve"> </v>
      </c>
      <c r="D908" s="26" t="s">
        <v>35</v>
      </c>
      <c r="E908" s="27" t="str">
        <f>IF('SAISIE FORMATION'!$D908=" "," ",(VLOOKUP('SAISIE FORMATION'!$D908,'tableau agent'!$B$6:$F$100,2,0)))</f>
        <v xml:space="preserve"> </v>
      </c>
      <c r="F908" s="27" t="str">
        <f>IF('SAISIE FORMATION'!$D908=" "," ",(VLOOKUP('SAISIE FORMATION'!$D908,'tableau agent'!$B$6:$F$100,3,0)))</f>
        <v xml:space="preserve"> </v>
      </c>
      <c r="G908" s="25"/>
      <c r="H908" s="25"/>
      <c r="I908" s="17" t="str">
        <f>IF('SAISIE FORMATION'!$H908="OUI",'SAISIE FORMATION'!$G908+1460,"")</f>
        <v/>
      </c>
    </row>
    <row r="909" spans="2:9" ht="18" customHeight="1" x14ac:dyDescent="0.3">
      <c r="B909" s="23" t="s">
        <v>35</v>
      </c>
      <c r="C909" s="4" t="str">
        <f>IF(B909=" "," ",(VLOOKUP(B909,'tableau formation'!$B$6:$E$172,2,0)))</f>
        <v xml:space="preserve"> </v>
      </c>
      <c r="D909" s="26" t="s">
        <v>35</v>
      </c>
      <c r="E909" s="27" t="str">
        <f>IF('SAISIE FORMATION'!$D909=" "," ",(VLOOKUP('SAISIE FORMATION'!$D909,'tableau agent'!$B$6:$F$100,2,0)))</f>
        <v xml:space="preserve"> </v>
      </c>
      <c r="F909" s="27" t="str">
        <f>IF('SAISIE FORMATION'!$D909=" "," ",(VLOOKUP('SAISIE FORMATION'!$D909,'tableau agent'!$B$6:$F$100,3,0)))</f>
        <v xml:space="preserve"> </v>
      </c>
      <c r="G909" s="25"/>
      <c r="H909" s="25"/>
      <c r="I909" s="17" t="str">
        <f>IF('SAISIE FORMATION'!$H909="OUI",'SAISIE FORMATION'!$G909+1460,"")</f>
        <v/>
      </c>
    </row>
    <row r="910" spans="2:9" ht="18" customHeight="1" x14ac:dyDescent="0.3">
      <c r="B910" s="23" t="s">
        <v>35</v>
      </c>
      <c r="C910" s="4" t="str">
        <f>IF(B910=" "," ",(VLOOKUP(B910,'tableau formation'!$B$6:$E$172,2,0)))</f>
        <v xml:space="preserve"> </v>
      </c>
      <c r="D910" s="26" t="s">
        <v>35</v>
      </c>
      <c r="E910" s="27" t="str">
        <f>IF('SAISIE FORMATION'!$D910=" "," ",(VLOOKUP('SAISIE FORMATION'!$D910,'tableau agent'!$B$6:$F$100,2,0)))</f>
        <v xml:space="preserve"> </v>
      </c>
      <c r="F910" s="27" t="str">
        <f>IF('SAISIE FORMATION'!$D910=" "," ",(VLOOKUP('SAISIE FORMATION'!$D910,'tableau agent'!$B$6:$F$100,3,0)))</f>
        <v xml:space="preserve"> </v>
      </c>
      <c r="G910" s="25"/>
      <c r="H910" s="25"/>
      <c r="I910" s="17" t="str">
        <f>IF('SAISIE FORMATION'!$H910="OUI",'SAISIE FORMATION'!$G910+1460,"")</f>
        <v/>
      </c>
    </row>
    <row r="911" spans="2:9" ht="18" customHeight="1" x14ac:dyDescent="0.3">
      <c r="B911" s="23" t="s">
        <v>35</v>
      </c>
      <c r="C911" s="4" t="str">
        <f>IF(B911=" "," ",(VLOOKUP(B911,'tableau formation'!$B$6:$E$172,2,0)))</f>
        <v xml:space="preserve"> </v>
      </c>
      <c r="D911" s="26" t="s">
        <v>35</v>
      </c>
      <c r="E911" s="27" t="str">
        <f>IF('SAISIE FORMATION'!$D911=" "," ",(VLOOKUP('SAISIE FORMATION'!$D911,'tableau agent'!$B$6:$F$100,2,0)))</f>
        <v xml:space="preserve"> </v>
      </c>
      <c r="F911" s="27" t="str">
        <f>IF('SAISIE FORMATION'!$D911=" "," ",(VLOOKUP('SAISIE FORMATION'!$D911,'tableau agent'!$B$6:$F$100,3,0)))</f>
        <v xml:space="preserve"> </v>
      </c>
      <c r="G911" s="25"/>
      <c r="H911" s="25"/>
      <c r="I911" s="17" t="str">
        <f>IF('SAISIE FORMATION'!$H911="OUI",'SAISIE FORMATION'!$G911+1460,"")</f>
        <v/>
      </c>
    </row>
    <row r="912" spans="2:9" ht="18" customHeight="1" x14ac:dyDescent="0.3">
      <c r="B912" s="23" t="s">
        <v>35</v>
      </c>
      <c r="C912" s="4" t="str">
        <f>IF(B912=" "," ",(VLOOKUP(B912,'tableau formation'!$B$6:$E$172,2,0)))</f>
        <v xml:space="preserve"> </v>
      </c>
      <c r="D912" s="26" t="s">
        <v>35</v>
      </c>
      <c r="E912" s="27" t="str">
        <f>IF('SAISIE FORMATION'!$D912=" "," ",(VLOOKUP('SAISIE FORMATION'!$D912,'tableau agent'!$B$6:$F$100,2,0)))</f>
        <v xml:space="preserve"> </v>
      </c>
      <c r="F912" s="27" t="str">
        <f>IF('SAISIE FORMATION'!$D912=" "," ",(VLOOKUP('SAISIE FORMATION'!$D912,'tableau agent'!$B$6:$F$100,3,0)))</f>
        <v xml:space="preserve"> </v>
      </c>
      <c r="G912" s="25"/>
      <c r="H912" s="25"/>
      <c r="I912" s="17" t="str">
        <f>IF('SAISIE FORMATION'!$H912="OUI",'SAISIE FORMATION'!$G912+1460,"")</f>
        <v/>
      </c>
    </row>
    <row r="913" spans="2:9" ht="18" customHeight="1" x14ac:dyDescent="0.3">
      <c r="B913" s="23" t="s">
        <v>35</v>
      </c>
      <c r="C913" s="4" t="str">
        <f>IF(B913=" "," ",(VLOOKUP(B913,'tableau formation'!$B$6:$E$172,2,0)))</f>
        <v xml:space="preserve"> </v>
      </c>
      <c r="D913" s="26" t="s">
        <v>35</v>
      </c>
      <c r="E913" s="27" t="str">
        <f>IF('SAISIE FORMATION'!$D913=" "," ",(VLOOKUP('SAISIE FORMATION'!$D913,'tableau agent'!$B$6:$F$100,2,0)))</f>
        <v xml:space="preserve"> </v>
      </c>
      <c r="F913" s="27" t="str">
        <f>IF('SAISIE FORMATION'!$D913=" "," ",(VLOOKUP('SAISIE FORMATION'!$D913,'tableau agent'!$B$6:$F$100,3,0)))</f>
        <v xml:space="preserve"> </v>
      </c>
      <c r="G913" s="25"/>
      <c r="H913" s="25"/>
      <c r="I913" s="17" t="str">
        <f>IF('SAISIE FORMATION'!$H913="OUI",'SAISIE FORMATION'!$G913+1460,"")</f>
        <v/>
      </c>
    </row>
    <row r="914" spans="2:9" ht="18" customHeight="1" x14ac:dyDescent="0.3">
      <c r="B914" s="23" t="s">
        <v>35</v>
      </c>
      <c r="C914" s="4" t="str">
        <f>IF(B914=" "," ",(VLOOKUP(B914,'tableau formation'!$B$6:$E$172,2,0)))</f>
        <v xml:space="preserve"> </v>
      </c>
      <c r="D914" s="26" t="s">
        <v>35</v>
      </c>
      <c r="E914" s="27" t="str">
        <f>IF('SAISIE FORMATION'!$D914=" "," ",(VLOOKUP('SAISIE FORMATION'!$D914,'tableau agent'!$B$6:$F$100,2,0)))</f>
        <v xml:space="preserve"> </v>
      </c>
      <c r="F914" s="27" t="str">
        <f>IF('SAISIE FORMATION'!$D914=" "," ",(VLOOKUP('SAISIE FORMATION'!$D914,'tableau agent'!$B$6:$F$100,3,0)))</f>
        <v xml:space="preserve"> </v>
      </c>
      <c r="G914" s="25"/>
      <c r="H914" s="25"/>
      <c r="I914" s="17" t="str">
        <f>IF('SAISIE FORMATION'!$H914="OUI",'SAISIE FORMATION'!$G914+1460,"")</f>
        <v/>
      </c>
    </row>
    <row r="915" spans="2:9" ht="18" customHeight="1" x14ac:dyDescent="0.3">
      <c r="B915" s="23" t="s">
        <v>35</v>
      </c>
      <c r="C915" s="4" t="str">
        <f>IF(B915=" "," ",(VLOOKUP(B915,'tableau formation'!$B$6:$E$172,2,0)))</f>
        <v xml:space="preserve"> </v>
      </c>
      <c r="D915" s="26" t="s">
        <v>35</v>
      </c>
      <c r="E915" s="27" t="str">
        <f>IF('SAISIE FORMATION'!$D915=" "," ",(VLOOKUP('SAISIE FORMATION'!$D915,'tableau agent'!$B$6:$F$100,2,0)))</f>
        <v xml:space="preserve"> </v>
      </c>
      <c r="F915" s="27" t="str">
        <f>IF('SAISIE FORMATION'!$D915=" "," ",(VLOOKUP('SAISIE FORMATION'!$D915,'tableau agent'!$B$6:$F$100,3,0)))</f>
        <v xml:space="preserve"> </v>
      </c>
      <c r="G915" s="25"/>
      <c r="H915" s="25"/>
      <c r="I915" s="17" t="str">
        <f>IF('SAISIE FORMATION'!$H915="OUI",'SAISIE FORMATION'!$G915+1460,"")</f>
        <v/>
      </c>
    </row>
    <row r="916" spans="2:9" ht="18" customHeight="1" x14ac:dyDescent="0.3">
      <c r="B916" s="23" t="s">
        <v>35</v>
      </c>
      <c r="C916" s="4" t="str">
        <f>IF(B916=" "," ",(VLOOKUP(B916,'tableau formation'!$B$6:$E$172,2,0)))</f>
        <v xml:space="preserve"> </v>
      </c>
      <c r="D916" s="26" t="s">
        <v>35</v>
      </c>
      <c r="E916" s="27" t="str">
        <f>IF('SAISIE FORMATION'!$D916=" "," ",(VLOOKUP('SAISIE FORMATION'!$D916,'tableau agent'!$B$6:$F$100,2,0)))</f>
        <v xml:space="preserve"> </v>
      </c>
      <c r="F916" s="27" t="str">
        <f>IF('SAISIE FORMATION'!$D916=" "," ",(VLOOKUP('SAISIE FORMATION'!$D916,'tableau agent'!$B$6:$F$100,3,0)))</f>
        <v xml:space="preserve"> </v>
      </c>
      <c r="G916" s="25"/>
      <c r="H916" s="25"/>
      <c r="I916" s="17" t="str">
        <f>IF('SAISIE FORMATION'!$H916="OUI",'SAISIE FORMATION'!$G916+1460,"")</f>
        <v/>
      </c>
    </row>
    <row r="917" spans="2:9" ht="18" customHeight="1" x14ac:dyDescent="0.3">
      <c r="B917" s="23" t="s">
        <v>35</v>
      </c>
      <c r="C917" s="4" t="str">
        <f>IF(B917=" "," ",(VLOOKUP(B917,'tableau formation'!$B$6:$E$172,2,0)))</f>
        <v xml:space="preserve"> </v>
      </c>
      <c r="D917" s="26" t="s">
        <v>35</v>
      </c>
      <c r="E917" s="27" t="str">
        <f>IF('SAISIE FORMATION'!$D917=" "," ",(VLOOKUP('SAISIE FORMATION'!$D917,'tableau agent'!$B$6:$F$100,2,0)))</f>
        <v xml:space="preserve"> </v>
      </c>
      <c r="F917" s="27" t="str">
        <f>IF('SAISIE FORMATION'!$D917=" "," ",(VLOOKUP('SAISIE FORMATION'!$D917,'tableau agent'!$B$6:$F$100,3,0)))</f>
        <v xml:space="preserve"> </v>
      </c>
      <c r="G917" s="25"/>
      <c r="H917" s="25"/>
      <c r="I917" s="17" t="str">
        <f>IF('SAISIE FORMATION'!$H917="OUI",'SAISIE FORMATION'!$G917+1460,"")</f>
        <v/>
      </c>
    </row>
    <row r="918" spans="2:9" ht="18" customHeight="1" x14ac:dyDescent="0.3">
      <c r="B918" s="23" t="s">
        <v>35</v>
      </c>
      <c r="C918" s="4" t="str">
        <f>IF(B918=" "," ",(VLOOKUP(B918,'tableau formation'!$B$6:$E$172,2,0)))</f>
        <v xml:space="preserve"> </v>
      </c>
      <c r="D918" s="26" t="s">
        <v>35</v>
      </c>
      <c r="E918" s="27" t="str">
        <f>IF('SAISIE FORMATION'!$D918=" "," ",(VLOOKUP('SAISIE FORMATION'!$D918,'tableau agent'!$B$6:$F$100,2,0)))</f>
        <v xml:space="preserve"> </v>
      </c>
      <c r="F918" s="27" t="str">
        <f>IF('SAISIE FORMATION'!$D918=" "," ",(VLOOKUP('SAISIE FORMATION'!$D918,'tableau agent'!$B$6:$F$100,3,0)))</f>
        <v xml:space="preserve"> </v>
      </c>
      <c r="G918" s="25"/>
      <c r="H918" s="25"/>
      <c r="I918" s="17" t="str">
        <f>IF('SAISIE FORMATION'!$H918="OUI",'SAISIE FORMATION'!$G918+1460,"")</f>
        <v/>
      </c>
    </row>
    <row r="919" spans="2:9" ht="18" customHeight="1" x14ac:dyDescent="0.3">
      <c r="B919" s="23" t="s">
        <v>35</v>
      </c>
      <c r="C919" s="4" t="str">
        <f>IF(B919=" "," ",(VLOOKUP(B919,'tableau formation'!$B$6:$E$172,2,0)))</f>
        <v xml:space="preserve"> </v>
      </c>
      <c r="D919" s="26" t="s">
        <v>35</v>
      </c>
      <c r="E919" s="27" t="str">
        <f>IF('SAISIE FORMATION'!$D919=" "," ",(VLOOKUP('SAISIE FORMATION'!$D919,'tableau agent'!$B$6:$F$100,2,0)))</f>
        <v xml:space="preserve"> </v>
      </c>
      <c r="F919" s="27" t="str">
        <f>IF('SAISIE FORMATION'!$D919=" "," ",(VLOOKUP('SAISIE FORMATION'!$D919,'tableau agent'!$B$6:$F$100,3,0)))</f>
        <v xml:space="preserve"> </v>
      </c>
      <c r="G919" s="25"/>
      <c r="H919" s="25"/>
      <c r="I919" s="17" t="str">
        <f>IF('SAISIE FORMATION'!$H919="OUI",'SAISIE FORMATION'!$G919+1460,"")</f>
        <v/>
      </c>
    </row>
    <row r="920" spans="2:9" ht="18" customHeight="1" x14ac:dyDescent="0.3">
      <c r="B920" s="23" t="s">
        <v>35</v>
      </c>
      <c r="C920" s="4" t="str">
        <f>IF(B920=" "," ",(VLOOKUP(B920,'tableau formation'!$B$6:$E$172,2,0)))</f>
        <v xml:space="preserve"> </v>
      </c>
      <c r="D920" s="26" t="s">
        <v>35</v>
      </c>
      <c r="E920" s="27" t="str">
        <f>IF('SAISIE FORMATION'!$D920=" "," ",(VLOOKUP('SAISIE FORMATION'!$D920,'tableau agent'!$B$6:$F$100,2,0)))</f>
        <v xml:space="preserve"> </v>
      </c>
      <c r="F920" s="27" t="str">
        <f>IF('SAISIE FORMATION'!$D920=" "," ",(VLOOKUP('SAISIE FORMATION'!$D920,'tableau agent'!$B$6:$F$100,3,0)))</f>
        <v xml:space="preserve"> </v>
      </c>
      <c r="G920" s="25"/>
      <c r="H920" s="25"/>
      <c r="I920" s="17" t="str">
        <f>IF('SAISIE FORMATION'!$H920="OUI",'SAISIE FORMATION'!$G920+1460,"")</f>
        <v/>
      </c>
    </row>
    <row r="921" spans="2:9" ht="18" customHeight="1" x14ac:dyDescent="0.3">
      <c r="B921" s="23" t="s">
        <v>35</v>
      </c>
      <c r="C921" s="4" t="str">
        <f>IF(B921=" "," ",(VLOOKUP(B921,'tableau formation'!$B$6:$E$172,2,0)))</f>
        <v xml:space="preserve"> </v>
      </c>
      <c r="D921" s="26" t="s">
        <v>35</v>
      </c>
      <c r="E921" s="27" t="str">
        <f>IF('SAISIE FORMATION'!$D921=" "," ",(VLOOKUP('SAISIE FORMATION'!$D921,'tableau agent'!$B$6:$F$100,2,0)))</f>
        <v xml:space="preserve"> </v>
      </c>
      <c r="F921" s="27" t="str">
        <f>IF('SAISIE FORMATION'!$D921=" "," ",(VLOOKUP('SAISIE FORMATION'!$D921,'tableau agent'!$B$6:$F$100,3,0)))</f>
        <v xml:space="preserve"> </v>
      </c>
      <c r="G921" s="25"/>
      <c r="H921" s="25"/>
      <c r="I921" s="17" t="str">
        <f>IF('SAISIE FORMATION'!$H921="OUI",'SAISIE FORMATION'!$G921+1460,"")</f>
        <v/>
      </c>
    </row>
    <row r="922" spans="2:9" ht="18" customHeight="1" x14ac:dyDescent="0.3">
      <c r="B922" s="23" t="s">
        <v>35</v>
      </c>
      <c r="C922" s="4" t="str">
        <f>IF(B922=" "," ",(VLOOKUP(B922,'tableau formation'!$B$6:$E$172,2,0)))</f>
        <v xml:space="preserve"> </v>
      </c>
      <c r="D922" s="26" t="s">
        <v>35</v>
      </c>
      <c r="E922" s="27" t="str">
        <f>IF('SAISIE FORMATION'!$D922=" "," ",(VLOOKUP('SAISIE FORMATION'!$D922,'tableau agent'!$B$6:$F$100,2,0)))</f>
        <v xml:space="preserve"> </v>
      </c>
      <c r="F922" s="27" t="str">
        <f>IF('SAISIE FORMATION'!$D922=" "," ",(VLOOKUP('SAISIE FORMATION'!$D922,'tableau agent'!$B$6:$F$100,3,0)))</f>
        <v xml:space="preserve"> </v>
      </c>
      <c r="G922" s="25"/>
      <c r="H922" s="25"/>
      <c r="I922" s="17" t="str">
        <f>IF('SAISIE FORMATION'!$H922="OUI",'SAISIE FORMATION'!$G922+1460,"")</f>
        <v/>
      </c>
    </row>
    <row r="923" spans="2:9" ht="18" customHeight="1" x14ac:dyDescent="0.3">
      <c r="B923" s="23" t="s">
        <v>35</v>
      </c>
      <c r="C923" s="4" t="str">
        <f>IF(B923=" "," ",(VLOOKUP(B923,'tableau formation'!$B$6:$E$172,2,0)))</f>
        <v xml:space="preserve"> </v>
      </c>
      <c r="D923" s="26" t="s">
        <v>35</v>
      </c>
      <c r="E923" s="27" t="str">
        <f>IF('SAISIE FORMATION'!$D923=" "," ",(VLOOKUP('SAISIE FORMATION'!$D923,'tableau agent'!$B$6:$F$100,2,0)))</f>
        <v xml:space="preserve"> </v>
      </c>
      <c r="F923" s="27" t="str">
        <f>IF('SAISIE FORMATION'!$D923=" "," ",(VLOOKUP('SAISIE FORMATION'!$D923,'tableau agent'!$B$6:$F$100,3,0)))</f>
        <v xml:space="preserve"> </v>
      </c>
      <c r="G923" s="25"/>
      <c r="H923" s="25"/>
      <c r="I923" s="17" t="str">
        <f>IF('SAISIE FORMATION'!$H923="OUI",'SAISIE FORMATION'!$G923+1460,"")</f>
        <v/>
      </c>
    </row>
    <row r="924" spans="2:9" ht="18" customHeight="1" x14ac:dyDescent="0.3">
      <c r="B924" s="23" t="s">
        <v>35</v>
      </c>
      <c r="C924" s="4" t="str">
        <f>IF(B924=" "," ",(VLOOKUP(B924,'tableau formation'!$B$6:$E$172,2,0)))</f>
        <v xml:space="preserve"> </v>
      </c>
      <c r="D924" s="26" t="s">
        <v>35</v>
      </c>
      <c r="E924" s="27" t="str">
        <f>IF('SAISIE FORMATION'!$D924=" "," ",(VLOOKUP('SAISIE FORMATION'!$D924,'tableau agent'!$B$6:$F$100,2,0)))</f>
        <v xml:space="preserve"> </v>
      </c>
      <c r="F924" s="27" t="str">
        <f>IF('SAISIE FORMATION'!$D924=" "," ",(VLOOKUP('SAISIE FORMATION'!$D924,'tableau agent'!$B$6:$F$100,3,0)))</f>
        <v xml:space="preserve"> </v>
      </c>
      <c r="G924" s="25"/>
      <c r="H924" s="25"/>
      <c r="I924" s="17" t="str">
        <f>IF('SAISIE FORMATION'!$H924="OUI",'SAISIE FORMATION'!$G924+1460,"")</f>
        <v/>
      </c>
    </row>
    <row r="925" spans="2:9" ht="18" customHeight="1" x14ac:dyDescent="0.3">
      <c r="B925" s="23" t="s">
        <v>35</v>
      </c>
      <c r="C925" s="4" t="str">
        <f>IF(B925=" "," ",(VLOOKUP(B925,'tableau formation'!$B$6:$E$172,2,0)))</f>
        <v xml:space="preserve"> </v>
      </c>
      <c r="D925" s="26" t="s">
        <v>35</v>
      </c>
      <c r="E925" s="27" t="str">
        <f>IF('SAISIE FORMATION'!$D925=" "," ",(VLOOKUP('SAISIE FORMATION'!$D925,'tableau agent'!$B$6:$F$100,2,0)))</f>
        <v xml:space="preserve"> </v>
      </c>
      <c r="F925" s="27" t="str">
        <f>IF('SAISIE FORMATION'!$D925=" "," ",(VLOOKUP('SAISIE FORMATION'!$D925,'tableau agent'!$B$6:$F$100,3,0)))</f>
        <v xml:space="preserve"> </v>
      </c>
      <c r="G925" s="25"/>
      <c r="H925" s="25"/>
      <c r="I925" s="17" t="str">
        <f>IF('SAISIE FORMATION'!$H925="OUI",'SAISIE FORMATION'!$G925+1460,"")</f>
        <v/>
      </c>
    </row>
    <row r="926" spans="2:9" ht="18" customHeight="1" x14ac:dyDescent="0.3">
      <c r="B926" s="23" t="s">
        <v>35</v>
      </c>
      <c r="C926" s="4" t="str">
        <f>IF(B926=" "," ",(VLOOKUP(B926,'tableau formation'!$B$6:$E$172,2,0)))</f>
        <v xml:space="preserve"> </v>
      </c>
      <c r="D926" s="26" t="s">
        <v>35</v>
      </c>
      <c r="E926" s="27" t="str">
        <f>IF('SAISIE FORMATION'!$D926=" "," ",(VLOOKUP('SAISIE FORMATION'!$D926,'tableau agent'!$B$6:$F$100,2,0)))</f>
        <v xml:space="preserve"> </v>
      </c>
      <c r="F926" s="27" t="str">
        <f>IF('SAISIE FORMATION'!$D926=" "," ",(VLOOKUP('SAISIE FORMATION'!$D926,'tableau agent'!$B$6:$F$100,3,0)))</f>
        <v xml:space="preserve"> </v>
      </c>
      <c r="G926" s="25"/>
      <c r="H926" s="25"/>
      <c r="I926" s="17" t="str">
        <f>IF('SAISIE FORMATION'!$H926="OUI",'SAISIE FORMATION'!$G926+1460,"")</f>
        <v/>
      </c>
    </row>
    <row r="927" spans="2:9" ht="18" customHeight="1" x14ac:dyDescent="0.3">
      <c r="B927" s="23" t="s">
        <v>35</v>
      </c>
      <c r="C927" s="4" t="str">
        <f>IF(B927=" "," ",(VLOOKUP(B927,'tableau formation'!$B$6:$E$172,2,0)))</f>
        <v xml:space="preserve"> </v>
      </c>
      <c r="D927" s="26" t="s">
        <v>35</v>
      </c>
      <c r="E927" s="27" t="str">
        <f>IF('SAISIE FORMATION'!$D927=" "," ",(VLOOKUP('SAISIE FORMATION'!$D927,'tableau agent'!$B$6:$F$100,2,0)))</f>
        <v xml:space="preserve"> </v>
      </c>
      <c r="F927" s="27" t="str">
        <f>IF('SAISIE FORMATION'!$D927=" "," ",(VLOOKUP('SAISIE FORMATION'!$D927,'tableau agent'!$B$6:$F$100,3,0)))</f>
        <v xml:space="preserve"> </v>
      </c>
      <c r="G927" s="25"/>
      <c r="H927" s="25"/>
      <c r="I927" s="17" t="str">
        <f>IF('SAISIE FORMATION'!$H927="OUI",'SAISIE FORMATION'!$G927+1460,"")</f>
        <v/>
      </c>
    </row>
    <row r="928" spans="2:9" ht="18" customHeight="1" x14ac:dyDescent="0.3">
      <c r="B928" s="23" t="s">
        <v>35</v>
      </c>
      <c r="C928" s="4" t="str">
        <f>IF(B928=" "," ",(VLOOKUP(B928,'tableau formation'!$B$6:$E$172,2,0)))</f>
        <v xml:space="preserve"> </v>
      </c>
      <c r="D928" s="26" t="s">
        <v>35</v>
      </c>
      <c r="E928" s="27" t="str">
        <f>IF('SAISIE FORMATION'!$D928=" "," ",(VLOOKUP('SAISIE FORMATION'!$D928,'tableau agent'!$B$6:$F$100,2,0)))</f>
        <v xml:space="preserve"> </v>
      </c>
      <c r="F928" s="27" t="str">
        <f>IF('SAISIE FORMATION'!$D928=" "," ",(VLOOKUP('SAISIE FORMATION'!$D928,'tableau agent'!$B$6:$F$100,3,0)))</f>
        <v xml:space="preserve"> </v>
      </c>
      <c r="G928" s="25"/>
      <c r="H928" s="25"/>
      <c r="I928" s="17" t="str">
        <f>IF('SAISIE FORMATION'!$H928="OUI",'SAISIE FORMATION'!$G928+1460,"")</f>
        <v/>
      </c>
    </row>
    <row r="929" spans="2:9" ht="18" customHeight="1" x14ac:dyDescent="0.3">
      <c r="B929" s="23" t="s">
        <v>35</v>
      </c>
      <c r="C929" s="4" t="str">
        <f>IF(B929=" "," ",(VLOOKUP(B929,'tableau formation'!$B$6:$E$172,2,0)))</f>
        <v xml:space="preserve"> </v>
      </c>
      <c r="D929" s="26" t="s">
        <v>35</v>
      </c>
      <c r="E929" s="27" t="str">
        <f>IF('SAISIE FORMATION'!$D929=" "," ",(VLOOKUP('SAISIE FORMATION'!$D929,'tableau agent'!$B$6:$F$100,2,0)))</f>
        <v xml:space="preserve"> </v>
      </c>
      <c r="F929" s="27" t="str">
        <f>IF('SAISIE FORMATION'!$D929=" "," ",(VLOOKUP('SAISIE FORMATION'!$D929,'tableau agent'!$B$6:$F$100,3,0)))</f>
        <v xml:space="preserve"> </v>
      </c>
      <c r="G929" s="25"/>
      <c r="H929" s="25"/>
      <c r="I929" s="17" t="str">
        <f>IF('SAISIE FORMATION'!$H929="OUI",'SAISIE FORMATION'!$G929+1460,"")</f>
        <v/>
      </c>
    </row>
    <row r="930" spans="2:9" ht="18" customHeight="1" x14ac:dyDescent="0.3">
      <c r="B930" s="23" t="s">
        <v>35</v>
      </c>
      <c r="C930" s="4" t="str">
        <f>IF(B930=" "," ",(VLOOKUP(B930,'tableau formation'!$B$6:$E$172,2,0)))</f>
        <v xml:space="preserve"> </v>
      </c>
      <c r="D930" s="26" t="s">
        <v>35</v>
      </c>
      <c r="E930" s="27" t="str">
        <f>IF('SAISIE FORMATION'!$D930=" "," ",(VLOOKUP('SAISIE FORMATION'!$D930,'tableau agent'!$B$6:$F$100,2,0)))</f>
        <v xml:space="preserve"> </v>
      </c>
      <c r="F930" s="27" t="str">
        <f>IF('SAISIE FORMATION'!$D930=" "," ",(VLOOKUP('SAISIE FORMATION'!$D930,'tableau agent'!$B$6:$F$100,3,0)))</f>
        <v xml:space="preserve"> </v>
      </c>
      <c r="G930" s="25"/>
      <c r="H930" s="25"/>
      <c r="I930" s="17" t="str">
        <f>IF('SAISIE FORMATION'!$H930="OUI",'SAISIE FORMATION'!$G930+1460,"")</f>
        <v/>
      </c>
    </row>
    <row r="931" spans="2:9" ht="18" customHeight="1" x14ac:dyDescent="0.3">
      <c r="B931" s="23" t="s">
        <v>35</v>
      </c>
      <c r="C931" s="4" t="str">
        <f>IF(B931=" "," ",(VLOOKUP(B931,'tableau formation'!$B$6:$E$172,2,0)))</f>
        <v xml:space="preserve"> </v>
      </c>
      <c r="D931" s="26" t="s">
        <v>35</v>
      </c>
      <c r="E931" s="27" t="str">
        <f>IF('SAISIE FORMATION'!$D931=" "," ",(VLOOKUP('SAISIE FORMATION'!$D931,'tableau agent'!$B$6:$F$100,2,0)))</f>
        <v xml:space="preserve"> </v>
      </c>
      <c r="F931" s="27" t="str">
        <f>IF('SAISIE FORMATION'!$D931=" "," ",(VLOOKUP('SAISIE FORMATION'!$D931,'tableau agent'!$B$6:$F$100,3,0)))</f>
        <v xml:space="preserve"> </v>
      </c>
      <c r="G931" s="25"/>
      <c r="H931" s="25"/>
      <c r="I931" s="17" t="str">
        <f>IF('SAISIE FORMATION'!$H931="OUI",'SAISIE FORMATION'!$G931+1460,"")</f>
        <v/>
      </c>
    </row>
    <row r="932" spans="2:9" ht="18" customHeight="1" x14ac:dyDescent="0.3">
      <c r="B932" s="23" t="s">
        <v>35</v>
      </c>
      <c r="C932" s="4" t="str">
        <f>IF(B932=" "," ",(VLOOKUP(B932,'tableau formation'!$B$6:$E$172,2,0)))</f>
        <v xml:space="preserve"> </v>
      </c>
      <c r="D932" s="26" t="s">
        <v>35</v>
      </c>
      <c r="E932" s="27" t="str">
        <f>IF('SAISIE FORMATION'!$D932=" "," ",(VLOOKUP('SAISIE FORMATION'!$D932,'tableau agent'!$B$6:$F$100,2,0)))</f>
        <v xml:space="preserve"> </v>
      </c>
      <c r="F932" s="27" t="str">
        <f>IF('SAISIE FORMATION'!$D932=" "," ",(VLOOKUP('SAISIE FORMATION'!$D932,'tableau agent'!$B$6:$F$100,3,0)))</f>
        <v xml:space="preserve"> </v>
      </c>
      <c r="G932" s="25"/>
      <c r="H932" s="25"/>
      <c r="I932" s="17" t="str">
        <f>IF('SAISIE FORMATION'!$H932="OUI",'SAISIE FORMATION'!$G932+1460,"")</f>
        <v/>
      </c>
    </row>
    <row r="933" spans="2:9" ht="18" customHeight="1" x14ac:dyDescent="0.3">
      <c r="B933" s="23" t="s">
        <v>35</v>
      </c>
      <c r="C933" s="4" t="str">
        <f>IF(B933=" "," ",(VLOOKUP(B933,'tableau formation'!$B$6:$E$172,2,0)))</f>
        <v xml:space="preserve"> </v>
      </c>
      <c r="D933" s="26" t="s">
        <v>35</v>
      </c>
      <c r="E933" s="27" t="str">
        <f>IF('SAISIE FORMATION'!$D933=" "," ",(VLOOKUP('SAISIE FORMATION'!$D933,'tableau agent'!$B$6:$F$100,2,0)))</f>
        <v xml:space="preserve"> </v>
      </c>
      <c r="F933" s="27" t="str">
        <f>IF('SAISIE FORMATION'!$D933=" "," ",(VLOOKUP('SAISIE FORMATION'!$D933,'tableau agent'!$B$6:$F$100,3,0)))</f>
        <v xml:space="preserve"> </v>
      </c>
      <c r="G933" s="25"/>
      <c r="H933" s="25"/>
      <c r="I933" s="17" t="str">
        <f>IF('SAISIE FORMATION'!$H933="OUI",'SAISIE FORMATION'!$G933+1460,"")</f>
        <v/>
      </c>
    </row>
    <row r="934" spans="2:9" ht="18" customHeight="1" x14ac:dyDescent="0.3">
      <c r="B934" s="23" t="s">
        <v>35</v>
      </c>
      <c r="C934" s="4" t="str">
        <f>IF(B934=" "," ",(VLOOKUP(B934,'tableau formation'!$B$6:$E$172,2,0)))</f>
        <v xml:space="preserve"> </v>
      </c>
      <c r="D934" s="26" t="s">
        <v>35</v>
      </c>
      <c r="E934" s="27" t="str">
        <f>IF('SAISIE FORMATION'!$D934=" "," ",(VLOOKUP('SAISIE FORMATION'!$D934,'tableau agent'!$B$6:$F$100,2,0)))</f>
        <v xml:space="preserve"> </v>
      </c>
      <c r="F934" s="27" t="str">
        <f>IF('SAISIE FORMATION'!$D934=" "," ",(VLOOKUP('SAISIE FORMATION'!$D934,'tableau agent'!$B$6:$F$100,3,0)))</f>
        <v xml:space="preserve"> </v>
      </c>
      <c r="G934" s="25"/>
      <c r="H934" s="25"/>
      <c r="I934" s="17" t="str">
        <f>IF('SAISIE FORMATION'!$H934="OUI",'SAISIE FORMATION'!$G934+1460,"")</f>
        <v/>
      </c>
    </row>
    <row r="935" spans="2:9" ht="18" customHeight="1" x14ac:dyDescent="0.3">
      <c r="B935" s="23" t="s">
        <v>35</v>
      </c>
      <c r="C935" s="4" t="str">
        <f>IF(B935=" "," ",(VLOOKUP(B935,'tableau formation'!$B$6:$E$172,2,0)))</f>
        <v xml:space="preserve"> </v>
      </c>
      <c r="D935" s="26" t="s">
        <v>35</v>
      </c>
      <c r="E935" s="27" t="str">
        <f>IF('SAISIE FORMATION'!$D935=" "," ",(VLOOKUP('SAISIE FORMATION'!$D935,'tableau agent'!$B$6:$F$100,2,0)))</f>
        <v xml:space="preserve"> </v>
      </c>
      <c r="F935" s="27" t="str">
        <f>IF('SAISIE FORMATION'!$D935=" "," ",(VLOOKUP('SAISIE FORMATION'!$D935,'tableau agent'!$B$6:$F$100,3,0)))</f>
        <v xml:space="preserve"> </v>
      </c>
      <c r="G935" s="25"/>
      <c r="H935" s="25"/>
      <c r="I935" s="17" t="str">
        <f>IF('SAISIE FORMATION'!$H935="OUI",'SAISIE FORMATION'!$G935+1460,"")</f>
        <v/>
      </c>
    </row>
    <row r="936" spans="2:9" ht="18" customHeight="1" x14ac:dyDescent="0.3">
      <c r="B936" s="23" t="s">
        <v>35</v>
      </c>
      <c r="C936" s="4" t="str">
        <f>IF(B936=" "," ",(VLOOKUP(B936,'tableau formation'!$B$6:$E$172,2,0)))</f>
        <v xml:space="preserve"> </v>
      </c>
      <c r="D936" s="26" t="s">
        <v>35</v>
      </c>
      <c r="E936" s="27" t="str">
        <f>IF('SAISIE FORMATION'!$D936=" "," ",(VLOOKUP('SAISIE FORMATION'!$D936,'tableau agent'!$B$6:$F$100,2,0)))</f>
        <v xml:space="preserve"> </v>
      </c>
      <c r="F936" s="27" t="str">
        <f>IF('SAISIE FORMATION'!$D936=" "," ",(VLOOKUP('SAISIE FORMATION'!$D936,'tableau agent'!$B$6:$F$100,3,0)))</f>
        <v xml:space="preserve"> </v>
      </c>
      <c r="G936" s="25"/>
      <c r="H936" s="25"/>
      <c r="I936" s="17" t="str">
        <f>IF('SAISIE FORMATION'!$H936="OUI",'SAISIE FORMATION'!$G936+1460,"")</f>
        <v/>
      </c>
    </row>
    <row r="937" spans="2:9" ht="18" customHeight="1" x14ac:dyDescent="0.3">
      <c r="B937" s="23" t="s">
        <v>35</v>
      </c>
      <c r="C937" s="4" t="str">
        <f>IF(B937=" "," ",(VLOOKUP(B937,'tableau formation'!$B$6:$E$172,2,0)))</f>
        <v xml:space="preserve"> </v>
      </c>
      <c r="D937" s="26" t="s">
        <v>35</v>
      </c>
      <c r="E937" s="27" t="str">
        <f>IF('SAISIE FORMATION'!$D937=" "," ",(VLOOKUP('SAISIE FORMATION'!$D937,'tableau agent'!$B$6:$F$100,2,0)))</f>
        <v xml:space="preserve"> </v>
      </c>
      <c r="F937" s="27" t="str">
        <f>IF('SAISIE FORMATION'!$D937=" "," ",(VLOOKUP('SAISIE FORMATION'!$D937,'tableau agent'!$B$6:$F$100,3,0)))</f>
        <v xml:space="preserve"> </v>
      </c>
      <c r="G937" s="25"/>
      <c r="H937" s="25"/>
      <c r="I937" s="17" t="str">
        <f>IF('SAISIE FORMATION'!$H937="OUI",'SAISIE FORMATION'!$G937+1460,"")</f>
        <v/>
      </c>
    </row>
    <row r="938" spans="2:9" ht="18" customHeight="1" x14ac:dyDescent="0.3">
      <c r="B938" s="23" t="s">
        <v>35</v>
      </c>
      <c r="C938" s="4" t="str">
        <f>IF(B938=" "," ",(VLOOKUP(B938,'tableau formation'!$B$6:$E$172,2,0)))</f>
        <v xml:space="preserve"> </v>
      </c>
      <c r="D938" s="26" t="s">
        <v>35</v>
      </c>
      <c r="E938" s="27" t="str">
        <f>IF('SAISIE FORMATION'!$D938=" "," ",(VLOOKUP('SAISIE FORMATION'!$D938,'tableau agent'!$B$6:$F$100,2,0)))</f>
        <v xml:space="preserve"> </v>
      </c>
      <c r="F938" s="27" t="str">
        <f>IF('SAISIE FORMATION'!$D938=" "," ",(VLOOKUP('SAISIE FORMATION'!$D938,'tableau agent'!$B$6:$F$100,3,0)))</f>
        <v xml:space="preserve"> </v>
      </c>
      <c r="G938" s="25"/>
      <c r="H938" s="25"/>
      <c r="I938" s="17" t="str">
        <f>IF('SAISIE FORMATION'!$H938="OUI",'SAISIE FORMATION'!$G938+1460,"")</f>
        <v/>
      </c>
    </row>
    <row r="939" spans="2:9" ht="18" customHeight="1" x14ac:dyDescent="0.3">
      <c r="B939" s="23" t="s">
        <v>35</v>
      </c>
      <c r="C939" s="4" t="str">
        <f>IF(B939=" "," ",(VLOOKUP(B939,'tableau formation'!$B$6:$E$172,2,0)))</f>
        <v xml:space="preserve"> </v>
      </c>
      <c r="D939" s="26" t="s">
        <v>35</v>
      </c>
      <c r="E939" s="27" t="str">
        <f>IF('SAISIE FORMATION'!$D939=" "," ",(VLOOKUP('SAISIE FORMATION'!$D939,'tableau agent'!$B$6:$F$100,2,0)))</f>
        <v xml:space="preserve"> </v>
      </c>
      <c r="F939" s="27" t="str">
        <f>IF('SAISIE FORMATION'!$D939=" "," ",(VLOOKUP('SAISIE FORMATION'!$D939,'tableau agent'!$B$6:$F$100,3,0)))</f>
        <v xml:space="preserve"> </v>
      </c>
      <c r="G939" s="25"/>
      <c r="H939" s="25"/>
      <c r="I939" s="17" t="str">
        <f>IF('SAISIE FORMATION'!$H939="OUI",'SAISIE FORMATION'!$G939+1460,"")</f>
        <v/>
      </c>
    </row>
    <row r="940" spans="2:9" ht="18" customHeight="1" x14ac:dyDescent="0.3">
      <c r="B940" s="23" t="s">
        <v>35</v>
      </c>
      <c r="C940" s="4" t="str">
        <f>IF(B940=" "," ",(VLOOKUP(B940,'tableau formation'!$B$6:$E$172,2,0)))</f>
        <v xml:space="preserve"> </v>
      </c>
      <c r="D940" s="26" t="s">
        <v>35</v>
      </c>
      <c r="E940" s="27" t="str">
        <f>IF('SAISIE FORMATION'!$D940=" "," ",(VLOOKUP('SAISIE FORMATION'!$D940,'tableau agent'!$B$6:$F$100,2,0)))</f>
        <v xml:space="preserve"> </v>
      </c>
      <c r="F940" s="27" t="str">
        <f>IF('SAISIE FORMATION'!$D940=" "," ",(VLOOKUP('SAISIE FORMATION'!$D940,'tableau agent'!$B$6:$F$100,3,0)))</f>
        <v xml:space="preserve"> </v>
      </c>
      <c r="G940" s="25"/>
      <c r="H940" s="25"/>
      <c r="I940" s="17" t="str">
        <f>IF('SAISIE FORMATION'!$H940="OUI",'SAISIE FORMATION'!$G940+1460,"")</f>
        <v/>
      </c>
    </row>
    <row r="941" spans="2:9" ht="18" customHeight="1" x14ac:dyDescent="0.3">
      <c r="B941" s="23" t="s">
        <v>35</v>
      </c>
      <c r="C941" s="4" t="str">
        <f>IF(B941=" "," ",(VLOOKUP(B941,'tableau formation'!$B$6:$E$172,2,0)))</f>
        <v xml:space="preserve"> </v>
      </c>
      <c r="D941" s="26" t="s">
        <v>35</v>
      </c>
      <c r="E941" s="27" t="str">
        <f>IF('SAISIE FORMATION'!$D941=" "," ",(VLOOKUP('SAISIE FORMATION'!$D941,'tableau agent'!$B$6:$F$100,2,0)))</f>
        <v xml:space="preserve"> </v>
      </c>
      <c r="F941" s="27" t="str">
        <f>IF('SAISIE FORMATION'!$D941=" "," ",(VLOOKUP('SAISIE FORMATION'!$D941,'tableau agent'!$B$6:$F$100,3,0)))</f>
        <v xml:space="preserve"> </v>
      </c>
      <c r="G941" s="25"/>
      <c r="H941" s="25"/>
      <c r="I941" s="17" t="str">
        <f>IF('SAISIE FORMATION'!$H941="OUI",'SAISIE FORMATION'!$G941+1460,"")</f>
        <v/>
      </c>
    </row>
    <row r="942" spans="2:9" ht="18" customHeight="1" x14ac:dyDescent="0.3">
      <c r="B942" s="23" t="s">
        <v>35</v>
      </c>
      <c r="C942" s="4" t="str">
        <f>IF(B942=" "," ",(VLOOKUP(B942,'tableau formation'!$B$6:$E$172,2,0)))</f>
        <v xml:space="preserve"> </v>
      </c>
      <c r="D942" s="26" t="s">
        <v>35</v>
      </c>
      <c r="E942" s="27" t="str">
        <f>IF('SAISIE FORMATION'!$D942=" "," ",(VLOOKUP('SAISIE FORMATION'!$D942,'tableau agent'!$B$6:$F$100,2,0)))</f>
        <v xml:space="preserve"> </v>
      </c>
      <c r="F942" s="27" t="str">
        <f>IF('SAISIE FORMATION'!$D942=" "," ",(VLOOKUP('SAISIE FORMATION'!$D942,'tableau agent'!$B$6:$F$100,3,0)))</f>
        <v xml:space="preserve"> </v>
      </c>
      <c r="G942" s="25"/>
      <c r="H942" s="25"/>
      <c r="I942" s="17" t="str">
        <f>IF('SAISIE FORMATION'!$H942="OUI",'SAISIE FORMATION'!$G942+1460,"")</f>
        <v/>
      </c>
    </row>
    <row r="943" spans="2:9" ht="18" customHeight="1" x14ac:dyDescent="0.3">
      <c r="B943" s="23" t="s">
        <v>35</v>
      </c>
      <c r="C943" s="4" t="str">
        <f>IF(B943=" "," ",(VLOOKUP(B943,'tableau formation'!$B$6:$E$172,2,0)))</f>
        <v xml:space="preserve"> </v>
      </c>
      <c r="D943" s="26" t="s">
        <v>35</v>
      </c>
      <c r="E943" s="27" t="str">
        <f>IF('SAISIE FORMATION'!$D943=" "," ",(VLOOKUP('SAISIE FORMATION'!$D943,'tableau agent'!$B$6:$F$100,2,0)))</f>
        <v xml:space="preserve"> </v>
      </c>
      <c r="F943" s="27" t="str">
        <f>IF('SAISIE FORMATION'!$D943=" "," ",(VLOOKUP('SAISIE FORMATION'!$D943,'tableau agent'!$B$6:$F$100,3,0)))</f>
        <v xml:space="preserve"> </v>
      </c>
      <c r="G943" s="25"/>
      <c r="H943" s="25"/>
      <c r="I943" s="17" t="str">
        <f>IF('SAISIE FORMATION'!$H943="OUI",'SAISIE FORMATION'!$G943+1460,"")</f>
        <v/>
      </c>
    </row>
    <row r="944" spans="2:9" ht="18" customHeight="1" x14ac:dyDescent="0.3">
      <c r="B944" s="23" t="s">
        <v>35</v>
      </c>
      <c r="C944" s="4" t="str">
        <f>IF(B944=" "," ",(VLOOKUP(B944,'tableau formation'!$B$6:$E$172,2,0)))</f>
        <v xml:space="preserve"> </v>
      </c>
      <c r="D944" s="26" t="s">
        <v>35</v>
      </c>
      <c r="E944" s="27" t="str">
        <f>IF('SAISIE FORMATION'!$D944=" "," ",(VLOOKUP('SAISIE FORMATION'!$D944,'tableau agent'!$B$6:$F$100,2,0)))</f>
        <v xml:space="preserve"> </v>
      </c>
      <c r="F944" s="27" t="str">
        <f>IF('SAISIE FORMATION'!$D944=" "," ",(VLOOKUP('SAISIE FORMATION'!$D944,'tableau agent'!$B$6:$F$100,3,0)))</f>
        <v xml:space="preserve"> </v>
      </c>
      <c r="G944" s="25"/>
      <c r="H944" s="25"/>
      <c r="I944" s="17" t="str">
        <f>IF('SAISIE FORMATION'!$H944="OUI",'SAISIE FORMATION'!$G944+1460,"")</f>
        <v/>
      </c>
    </row>
    <row r="945" spans="2:9" ht="18" customHeight="1" x14ac:dyDescent="0.3">
      <c r="B945" s="23" t="s">
        <v>35</v>
      </c>
      <c r="C945" s="4" t="str">
        <f>IF(B945=" "," ",(VLOOKUP(B945,'tableau formation'!$B$6:$E$172,2,0)))</f>
        <v xml:space="preserve"> </v>
      </c>
      <c r="D945" s="26" t="s">
        <v>35</v>
      </c>
      <c r="E945" s="27" t="str">
        <f>IF('SAISIE FORMATION'!$D945=" "," ",(VLOOKUP('SAISIE FORMATION'!$D945,'tableau agent'!$B$6:$F$100,2,0)))</f>
        <v xml:space="preserve"> </v>
      </c>
      <c r="F945" s="27" t="str">
        <f>IF('SAISIE FORMATION'!$D945=" "," ",(VLOOKUP('SAISIE FORMATION'!$D945,'tableau agent'!$B$6:$F$100,3,0)))</f>
        <v xml:space="preserve"> </v>
      </c>
      <c r="G945" s="25"/>
      <c r="H945" s="25"/>
      <c r="I945" s="17" t="str">
        <f>IF('SAISIE FORMATION'!$H945="OUI",'SAISIE FORMATION'!$G945+1460,"")</f>
        <v/>
      </c>
    </row>
    <row r="946" spans="2:9" ht="18" customHeight="1" x14ac:dyDescent="0.3">
      <c r="B946" s="23" t="s">
        <v>35</v>
      </c>
      <c r="C946" s="4" t="str">
        <f>IF(B946=" "," ",(VLOOKUP(B946,'tableau formation'!$B$6:$E$172,2,0)))</f>
        <v xml:space="preserve"> </v>
      </c>
      <c r="D946" s="26" t="s">
        <v>35</v>
      </c>
      <c r="E946" s="27" t="str">
        <f>IF('SAISIE FORMATION'!$D946=" "," ",(VLOOKUP('SAISIE FORMATION'!$D946,'tableau agent'!$B$6:$F$100,2,0)))</f>
        <v xml:space="preserve"> </v>
      </c>
      <c r="F946" s="27" t="str">
        <f>IF('SAISIE FORMATION'!$D946=" "," ",(VLOOKUP('SAISIE FORMATION'!$D946,'tableau agent'!$B$6:$F$100,3,0)))</f>
        <v xml:space="preserve"> </v>
      </c>
      <c r="G946" s="25"/>
      <c r="H946" s="25"/>
      <c r="I946" s="17" t="str">
        <f>IF('SAISIE FORMATION'!$H946="OUI",'SAISIE FORMATION'!$G946+1460,"")</f>
        <v/>
      </c>
    </row>
    <row r="947" spans="2:9" ht="18" customHeight="1" x14ac:dyDescent="0.3">
      <c r="B947" s="23" t="s">
        <v>35</v>
      </c>
      <c r="C947" s="4" t="str">
        <f>IF(B947=" "," ",(VLOOKUP(B947,'tableau formation'!$B$6:$E$172,2,0)))</f>
        <v xml:space="preserve"> </v>
      </c>
      <c r="D947" s="26" t="s">
        <v>35</v>
      </c>
      <c r="E947" s="27" t="str">
        <f>IF('SAISIE FORMATION'!$D947=" "," ",(VLOOKUP('SAISIE FORMATION'!$D947,'tableau agent'!$B$6:$F$100,2,0)))</f>
        <v xml:space="preserve"> </v>
      </c>
      <c r="F947" s="27" t="str">
        <f>IF('SAISIE FORMATION'!$D947=" "," ",(VLOOKUP('SAISIE FORMATION'!$D947,'tableau agent'!$B$6:$F$100,3,0)))</f>
        <v xml:space="preserve"> </v>
      </c>
      <c r="G947" s="25"/>
      <c r="H947" s="25"/>
      <c r="I947" s="17" t="str">
        <f>IF('SAISIE FORMATION'!$H947="OUI",'SAISIE FORMATION'!$G947+1460,"")</f>
        <v/>
      </c>
    </row>
    <row r="948" spans="2:9" ht="18" customHeight="1" x14ac:dyDescent="0.3">
      <c r="B948" s="23" t="s">
        <v>35</v>
      </c>
      <c r="C948" s="4" t="str">
        <f>IF(B948=" "," ",(VLOOKUP(B948,'tableau formation'!$B$6:$E$172,2,0)))</f>
        <v xml:space="preserve"> </v>
      </c>
      <c r="D948" s="26" t="s">
        <v>35</v>
      </c>
      <c r="E948" s="27" t="str">
        <f>IF('SAISIE FORMATION'!$D948=" "," ",(VLOOKUP('SAISIE FORMATION'!$D948,'tableau agent'!$B$6:$F$100,2,0)))</f>
        <v xml:space="preserve"> </v>
      </c>
      <c r="F948" s="27" t="str">
        <f>IF('SAISIE FORMATION'!$D948=" "," ",(VLOOKUP('SAISIE FORMATION'!$D948,'tableau agent'!$B$6:$F$100,3,0)))</f>
        <v xml:space="preserve"> </v>
      </c>
      <c r="G948" s="25"/>
      <c r="H948" s="25"/>
      <c r="I948" s="17" t="str">
        <f>IF('SAISIE FORMATION'!$H948="OUI",'SAISIE FORMATION'!$G948+1460,"")</f>
        <v/>
      </c>
    </row>
    <row r="949" spans="2:9" ht="18" customHeight="1" x14ac:dyDescent="0.3">
      <c r="B949" s="23" t="s">
        <v>35</v>
      </c>
      <c r="C949" s="4" t="str">
        <f>IF(B949=" "," ",(VLOOKUP(B949,'tableau formation'!$B$6:$E$172,2,0)))</f>
        <v xml:space="preserve"> </v>
      </c>
      <c r="D949" s="26" t="s">
        <v>35</v>
      </c>
      <c r="E949" s="27" t="str">
        <f>IF('SAISIE FORMATION'!$D949=" "," ",(VLOOKUP('SAISIE FORMATION'!$D949,'tableau agent'!$B$6:$F$100,2,0)))</f>
        <v xml:space="preserve"> </v>
      </c>
      <c r="F949" s="27" t="str">
        <f>IF('SAISIE FORMATION'!$D949=" "," ",(VLOOKUP('SAISIE FORMATION'!$D949,'tableau agent'!$B$6:$F$100,3,0)))</f>
        <v xml:space="preserve"> </v>
      </c>
      <c r="G949" s="25"/>
      <c r="H949" s="25"/>
      <c r="I949" s="17" t="str">
        <f>IF('SAISIE FORMATION'!$H949="OUI",'SAISIE FORMATION'!$G949+1460,"")</f>
        <v/>
      </c>
    </row>
    <row r="950" spans="2:9" ht="18" customHeight="1" x14ac:dyDescent="0.3">
      <c r="B950" s="23" t="s">
        <v>35</v>
      </c>
      <c r="C950" s="4" t="str">
        <f>IF(B950=" "," ",(VLOOKUP(B950,'tableau formation'!$B$6:$E$172,2,0)))</f>
        <v xml:space="preserve"> </v>
      </c>
      <c r="D950" s="26" t="s">
        <v>35</v>
      </c>
      <c r="E950" s="27" t="str">
        <f>IF('SAISIE FORMATION'!$D950=" "," ",(VLOOKUP('SAISIE FORMATION'!$D950,'tableau agent'!$B$6:$F$100,2,0)))</f>
        <v xml:space="preserve"> </v>
      </c>
      <c r="F950" s="27" t="str">
        <f>IF('SAISIE FORMATION'!$D950=" "," ",(VLOOKUP('SAISIE FORMATION'!$D950,'tableau agent'!$B$6:$F$100,3,0)))</f>
        <v xml:space="preserve"> </v>
      </c>
      <c r="G950" s="25"/>
      <c r="H950" s="25"/>
      <c r="I950" s="17" t="str">
        <f>IF('SAISIE FORMATION'!$H950="OUI",'SAISIE FORMATION'!$G950+1460,"")</f>
        <v/>
      </c>
    </row>
    <row r="951" spans="2:9" ht="18" customHeight="1" x14ac:dyDescent="0.3">
      <c r="B951" s="23" t="s">
        <v>35</v>
      </c>
      <c r="C951" s="4" t="str">
        <f>IF(B951=" "," ",(VLOOKUP(B951,'tableau formation'!$B$6:$E$172,2,0)))</f>
        <v xml:space="preserve"> </v>
      </c>
      <c r="D951" s="26" t="s">
        <v>35</v>
      </c>
      <c r="E951" s="27" t="str">
        <f>IF('SAISIE FORMATION'!$D951=" "," ",(VLOOKUP('SAISIE FORMATION'!$D951,'tableau agent'!$B$6:$F$100,2,0)))</f>
        <v xml:space="preserve"> </v>
      </c>
      <c r="F951" s="27" t="str">
        <f>IF('SAISIE FORMATION'!$D951=" "," ",(VLOOKUP('SAISIE FORMATION'!$D951,'tableau agent'!$B$6:$F$100,3,0)))</f>
        <v xml:space="preserve"> </v>
      </c>
      <c r="G951" s="25"/>
      <c r="H951" s="25"/>
      <c r="I951" s="17" t="str">
        <f>IF('SAISIE FORMATION'!$H951="OUI",'SAISIE FORMATION'!$G951+1460,"")</f>
        <v/>
      </c>
    </row>
    <row r="952" spans="2:9" ht="18" customHeight="1" x14ac:dyDescent="0.3">
      <c r="B952" s="23" t="s">
        <v>35</v>
      </c>
      <c r="C952" s="4" t="str">
        <f>IF(B952=" "," ",(VLOOKUP(B952,'tableau formation'!$B$6:$E$172,2,0)))</f>
        <v xml:space="preserve"> </v>
      </c>
      <c r="D952" s="26" t="s">
        <v>35</v>
      </c>
      <c r="E952" s="27" t="str">
        <f>IF('SAISIE FORMATION'!$D952=" "," ",(VLOOKUP('SAISIE FORMATION'!$D952,'tableau agent'!$B$6:$F$100,2,0)))</f>
        <v xml:space="preserve"> </v>
      </c>
      <c r="F952" s="27" t="str">
        <f>IF('SAISIE FORMATION'!$D952=" "," ",(VLOOKUP('SAISIE FORMATION'!$D952,'tableau agent'!$B$6:$F$100,3,0)))</f>
        <v xml:space="preserve"> </v>
      </c>
      <c r="G952" s="25"/>
      <c r="H952" s="25"/>
      <c r="I952" s="17" t="str">
        <f>IF('SAISIE FORMATION'!$H952="OUI",'SAISIE FORMATION'!$G952+1460,"")</f>
        <v/>
      </c>
    </row>
    <row r="953" spans="2:9" ht="18" customHeight="1" x14ac:dyDescent="0.3">
      <c r="B953" s="23" t="s">
        <v>35</v>
      </c>
      <c r="C953" s="4" t="str">
        <f>IF(B953=" "," ",(VLOOKUP(B953,'tableau formation'!$B$6:$E$172,2,0)))</f>
        <v xml:space="preserve"> </v>
      </c>
      <c r="D953" s="26" t="s">
        <v>35</v>
      </c>
      <c r="E953" s="27" t="str">
        <f>IF('SAISIE FORMATION'!$D953=" "," ",(VLOOKUP('SAISIE FORMATION'!$D953,'tableau agent'!$B$6:$F$100,2,0)))</f>
        <v xml:space="preserve"> </v>
      </c>
      <c r="F953" s="27" t="str">
        <f>IF('SAISIE FORMATION'!$D953=" "," ",(VLOOKUP('SAISIE FORMATION'!$D953,'tableau agent'!$B$6:$F$100,3,0)))</f>
        <v xml:space="preserve"> </v>
      </c>
      <c r="G953" s="25"/>
      <c r="H953" s="25"/>
      <c r="I953" s="17" t="str">
        <f>IF('SAISIE FORMATION'!$H953="OUI",'SAISIE FORMATION'!$G953+1460,"")</f>
        <v/>
      </c>
    </row>
    <row r="954" spans="2:9" ht="18" customHeight="1" x14ac:dyDescent="0.3">
      <c r="B954" s="23" t="s">
        <v>35</v>
      </c>
      <c r="C954" s="4" t="str">
        <f>IF(B954=" "," ",(VLOOKUP(B954,'tableau formation'!$B$6:$E$172,2,0)))</f>
        <v xml:space="preserve"> </v>
      </c>
      <c r="D954" s="26" t="s">
        <v>35</v>
      </c>
      <c r="E954" s="27" t="str">
        <f>IF('SAISIE FORMATION'!$D954=" "," ",(VLOOKUP('SAISIE FORMATION'!$D954,'tableau agent'!$B$6:$F$100,2,0)))</f>
        <v xml:space="preserve"> </v>
      </c>
      <c r="F954" s="27" t="str">
        <f>IF('SAISIE FORMATION'!$D954=" "," ",(VLOOKUP('SAISIE FORMATION'!$D954,'tableau agent'!$B$6:$F$100,3,0)))</f>
        <v xml:space="preserve"> </v>
      </c>
      <c r="G954" s="25"/>
      <c r="H954" s="25"/>
      <c r="I954" s="17" t="str">
        <f>IF('SAISIE FORMATION'!$H954="OUI",'SAISIE FORMATION'!$G954+1460,"")</f>
        <v/>
      </c>
    </row>
    <row r="955" spans="2:9" ht="18" customHeight="1" x14ac:dyDescent="0.3">
      <c r="B955" s="23" t="s">
        <v>35</v>
      </c>
      <c r="C955" s="4" t="str">
        <f>IF(B955=" "," ",(VLOOKUP(B955,'tableau formation'!$B$6:$E$172,2,0)))</f>
        <v xml:space="preserve"> </v>
      </c>
      <c r="D955" s="26" t="s">
        <v>35</v>
      </c>
      <c r="E955" s="27" t="str">
        <f>IF('SAISIE FORMATION'!$D955=" "," ",(VLOOKUP('SAISIE FORMATION'!$D955,'tableau agent'!$B$6:$F$100,2,0)))</f>
        <v xml:space="preserve"> </v>
      </c>
      <c r="F955" s="27" t="str">
        <f>IF('SAISIE FORMATION'!$D955=" "," ",(VLOOKUP('SAISIE FORMATION'!$D955,'tableau agent'!$B$6:$F$100,3,0)))</f>
        <v xml:space="preserve"> </v>
      </c>
      <c r="G955" s="25"/>
      <c r="H955" s="25"/>
      <c r="I955" s="17" t="str">
        <f>IF('SAISIE FORMATION'!$H955="OUI",'SAISIE FORMATION'!$G955+1460,"")</f>
        <v/>
      </c>
    </row>
    <row r="956" spans="2:9" ht="18" customHeight="1" x14ac:dyDescent="0.3">
      <c r="B956" s="23" t="s">
        <v>35</v>
      </c>
      <c r="C956" s="4" t="str">
        <f>IF(B956=" "," ",(VLOOKUP(B956,'tableau formation'!$B$6:$E$172,2,0)))</f>
        <v xml:space="preserve"> </v>
      </c>
      <c r="D956" s="26" t="s">
        <v>35</v>
      </c>
      <c r="E956" s="27" t="str">
        <f>IF('SAISIE FORMATION'!$D956=" "," ",(VLOOKUP('SAISIE FORMATION'!$D956,'tableau agent'!$B$6:$F$100,2,0)))</f>
        <v xml:space="preserve"> </v>
      </c>
      <c r="F956" s="27" t="str">
        <f>IF('SAISIE FORMATION'!$D956=" "," ",(VLOOKUP('SAISIE FORMATION'!$D956,'tableau agent'!$B$6:$F$100,3,0)))</f>
        <v xml:space="preserve"> </v>
      </c>
      <c r="G956" s="25"/>
      <c r="H956" s="25"/>
      <c r="I956" s="17" t="str">
        <f>IF('SAISIE FORMATION'!$H956="OUI",'SAISIE FORMATION'!$G956+1460,"")</f>
        <v/>
      </c>
    </row>
    <row r="957" spans="2:9" ht="18" customHeight="1" x14ac:dyDescent="0.3">
      <c r="B957" s="23" t="s">
        <v>35</v>
      </c>
      <c r="C957" s="4" t="str">
        <f>IF(B957=" "," ",(VLOOKUP(B957,'tableau formation'!$B$6:$E$172,2,0)))</f>
        <v xml:space="preserve"> </v>
      </c>
      <c r="D957" s="26" t="s">
        <v>35</v>
      </c>
      <c r="E957" s="27" t="str">
        <f>IF('SAISIE FORMATION'!$D957=" "," ",(VLOOKUP('SAISIE FORMATION'!$D957,'tableau agent'!$B$6:$F$100,2,0)))</f>
        <v xml:space="preserve"> </v>
      </c>
      <c r="F957" s="27" t="str">
        <f>IF('SAISIE FORMATION'!$D957=" "," ",(VLOOKUP('SAISIE FORMATION'!$D957,'tableau agent'!$B$6:$F$100,3,0)))</f>
        <v xml:space="preserve"> </v>
      </c>
      <c r="G957" s="25"/>
      <c r="H957" s="25"/>
      <c r="I957" s="17" t="str">
        <f>IF('SAISIE FORMATION'!$H957="OUI",'SAISIE FORMATION'!$G957+1460,"")</f>
        <v/>
      </c>
    </row>
    <row r="958" spans="2:9" ht="18" customHeight="1" x14ac:dyDescent="0.3">
      <c r="B958" s="23" t="s">
        <v>35</v>
      </c>
      <c r="C958" s="4" t="str">
        <f>IF(B958=" "," ",(VLOOKUP(B958,'tableau formation'!$B$6:$E$172,2,0)))</f>
        <v xml:space="preserve"> </v>
      </c>
      <c r="D958" s="26" t="s">
        <v>35</v>
      </c>
      <c r="E958" s="27" t="str">
        <f>IF('SAISIE FORMATION'!$D958=" "," ",(VLOOKUP('SAISIE FORMATION'!$D958,'tableau agent'!$B$6:$F$100,2,0)))</f>
        <v xml:space="preserve"> </v>
      </c>
      <c r="F958" s="27" t="str">
        <f>IF('SAISIE FORMATION'!$D958=" "," ",(VLOOKUP('SAISIE FORMATION'!$D958,'tableau agent'!$B$6:$F$100,3,0)))</f>
        <v xml:space="preserve"> </v>
      </c>
      <c r="G958" s="25"/>
      <c r="H958" s="25"/>
      <c r="I958" s="17" t="str">
        <f>IF('SAISIE FORMATION'!$H958="OUI",'SAISIE FORMATION'!$G958+1460,"")</f>
        <v/>
      </c>
    </row>
    <row r="959" spans="2:9" ht="18" customHeight="1" x14ac:dyDescent="0.3">
      <c r="B959" s="23" t="s">
        <v>35</v>
      </c>
      <c r="C959" s="4" t="str">
        <f>IF(B959=" "," ",(VLOOKUP(B959,'tableau formation'!$B$6:$E$172,2,0)))</f>
        <v xml:space="preserve"> </v>
      </c>
      <c r="D959" s="26" t="s">
        <v>35</v>
      </c>
      <c r="E959" s="27" t="str">
        <f>IF('SAISIE FORMATION'!$D959=" "," ",(VLOOKUP('SAISIE FORMATION'!$D959,'tableau agent'!$B$6:$F$100,2,0)))</f>
        <v xml:space="preserve"> </v>
      </c>
      <c r="F959" s="27" t="str">
        <f>IF('SAISIE FORMATION'!$D959=" "," ",(VLOOKUP('SAISIE FORMATION'!$D959,'tableau agent'!$B$6:$F$100,3,0)))</f>
        <v xml:space="preserve"> </v>
      </c>
      <c r="G959" s="25"/>
      <c r="H959" s="25"/>
      <c r="I959" s="17" t="str">
        <f>IF('SAISIE FORMATION'!$H959="OUI",'SAISIE FORMATION'!$G959+1460,"")</f>
        <v/>
      </c>
    </row>
    <row r="960" spans="2:9" ht="18" customHeight="1" x14ac:dyDescent="0.3">
      <c r="B960" s="23" t="s">
        <v>35</v>
      </c>
      <c r="C960" s="4" t="str">
        <f>IF(B960=" "," ",(VLOOKUP(B960,'tableau formation'!$B$6:$E$172,2,0)))</f>
        <v xml:space="preserve"> </v>
      </c>
      <c r="D960" s="26" t="s">
        <v>35</v>
      </c>
      <c r="E960" s="27" t="str">
        <f>IF('SAISIE FORMATION'!$D960=" "," ",(VLOOKUP('SAISIE FORMATION'!$D960,'tableau agent'!$B$6:$F$100,2,0)))</f>
        <v xml:space="preserve"> </v>
      </c>
      <c r="F960" s="27" t="str">
        <f>IF('SAISIE FORMATION'!$D960=" "," ",(VLOOKUP('SAISIE FORMATION'!$D960,'tableau agent'!$B$6:$F$100,3,0)))</f>
        <v xml:space="preserve"> </v>
      </c>
      <c r="G960" s="25"/>
      <c r="H960" s="25"/>
      <c r="I960" s="17" t="str">
        <f>IF('SAISIE FORMATION'!$H960="OUI",'SAISIE FORMATION'!$G960+1460,"")</f>
        <v/>
      </c>
    </row>
    <row r="961" spans="2:9" ht="18" customHeight="1" x14ac:dyDescent="0.3">
      <c r="B961" s="23" t="s">
        <v>35</v>
      </c>
      <c r="C961" s="4" t="str">
        <f>IF(B961=" "," ",(VLOOKUP(B961,'tableau formation'!$B$6:$E$172,2,0)))</f>
        <v xml:space="preserve"> </v>
      </c>
      <c r="D961" s="26" t="s">
        <v>35</v>
      </c>
      <c r="E961" s="27" t="str">
        <f>IF('SAISIE FORMATION'!$D961=" "," ",(VLOOKUP('SAISIE FORMATION'!$D961,'tableau agent'!$B$6:$F$100,2,0)))</f>
        <v xml:space="preserve"> </v>
      </c>
      <c r="F961" s="27" t="str">
        <f>IF('SAISIE FORMATION'!$D961=" "," ",(VLOOKUP('SAISIE FORMATION'!$D961,'tableau agent'!$B$6:$F$100,3,0)))</f>
        <v xml:space="preserve"> </v>
      </c>
      <c r="G961" s="25"/>
      <c r="H961" s="25"/>
      <c r="I961" s="17" t="str">
        <f>IF('SAISIE FORMATION'!$H961="OUI",'SAISIE FORMATION'!$G961+1460,"")</f>
        <v/>
      </c>
    </row>
    <row r="962" spans="2:9" ht="18" customHeight="1" x14ac:dyDescent="0.3">
      <c r="B962" s="23" t="s">
        <v>35</v>
      </c>
      <c r="C962" s="4" t="str">
        <f>IF(B962=" "," ",(VLOOKUP(B962,'tableau formation'!$B$6:$E$172,2,0)))</f>
        <v xml:space="preserve"> </v>
      </c>
      <c r="D962" s="26" t="s">
        <v>35</v>
      </c>
      <c r="E962" s="27" t="str">
        <f>IF('SAISIE FORMATION'!$D962=" "," ",(VLOOKUP('SAISIE FORMATION'!$D962,'tableau agent'!$B$6:$F$100,2,0)))</f>
        <v xml:space="preserve"> </v>
      </c>
      <c r="F962" s="27" t="str">
        <f>IF('SAISIE FORMATION'!$D962=" "," ",(VLOOKUP('SAISIE FORMATION'!$D962,'tableau agent'!$B$6:$F$100,3,0)))</f>
        <v xml:space="preserve"> </v>
      </c>
      <c r="G962" s="25"/>
      <c r="H962" s="25"/>
      <c r="I962" s="17" t="str">
        <f>IF('SAISIE FORMATION'!$H962="OUI",'SAISIE FORMATION'!$G962+1460,"")</f>
        <v/>
      </c>
    </row>
    <row r="963" spans="2:9" ht="18" customHeight="1" x14ac:dyDescent="0.3">
      <c r="B963" s="23" t="s">
        <v>35</v>
      </c>
      <c r="C963" s="4" t="str">
        <f>IF(B963=" "," ",(VLOOKUP(B963,'tableau formation'!$B$6:$E$172,2,0)))</f>
        <v xml:space="preserve"> </v>
      </c>
      <c r="D963" s="26" t="s">
        <v>35</v>
      </c>
      <c r="E963" s="27" t="str">
        <f>IF('SAISIE FORMATION'!$D963=" "," ",(VLOOKUP('SAISIE FORMATION'!$D963,'tableau agent'!$B$6:$F$100,2,0)))</f>
        <v xml:space="preserve"> </v>
      </c>
      <c r="F963" s="27" t="str">
        <f>IF('SAISIE FORMATION'!$D963=" "," ",(VLOOKUP('SAISIE FORMATION'!$D963,'tableau agent'!$B$6:$F$100,3,0)))</f>
        <v xml:space="preserve"> </v>
      </c>
      <c r="G963" s="25"/>
      <c r="H963" s="25"/>
      <c r="I963" s="17" t="str">
        <f>IF('SAISIE FORMATION'!$H963="OUI",'SAISIE FORMATION'!$G963+1460,"")</f>
        <v/>
      </c>
    </row>
    <row r="964" spans="2:9" ht="18" customHeight="1" x14ac:dyDescent="0.3">
      <c r="B964" s="23" t="s">
        <v>35</v>
      </c>
      <c r="C964" s="4" t="str">
        <f>IF(B964=" "," ",(VLOOKUP(B964,'tableau formation'!$B$6:$E$172,2,0)))</f>
        <v xml:space="preserve"> </v>
      </c>
      <c r="D964" s="26" t="s">
        <v>35</v>
      </c>
      <c r="E964" s="27" t="str">
        <f>IF('SAISIE FORMATION'!$D964=" "," ",(VLOOKUP('SAISIE FORMATION'!$D964,'tableau agent'!$B$6:$F$100,2,0)))</f>
        <v xml:space="preserve"> </v>
      </c>
      <c r="F964" s="27" t="str">
        <f>IF('SAISIE FORMATION'!$D964=" "," ",(VLOOKUP('SAISIE FORMATION'!$D964,'tableau agent'!$B$6:$F$100,3,0)))</f>
        <v xml:space="preserve"> </v>
      </c>
      <c r="G964" s="25"/>
      <c r="H964" s="25"/>
      <c r="I964" s="17" t="str">
        <f>IF('SAISIE FORMATION'!$H964="OUI",'SAISIE FORMATION'!$G964+1460,"")</f>
        <v/>
      </c>
    </row>
    <row r="965" spans="2:9" ht="18" customHeight="1" x14ac:dyDescent="0.3">
      <c r="B965" s="23" t="s">
        <v>35</v>
      </c>
      <c r="C965" s="4" t="str">
        <f>IF(B965=" "," ",(VLOOKUP(B965,'tableau formation'!$B$6:$E$172,2,0)))</f>
        <v xml:space="preserve"> </v>
      </c>
      <c r="D965" s="26" t="s">
        <v>35</v>
      </c>
      <c r="E965" s="27" t="str">
        <f>IF('SAISIE FORMATION'!$D965=" "," ",(VLOOKUP('SAISIE FORMATION'!$D965,'tableau agent'!$B$6:$F$100,2,0)))</f>
        <v xml:space="preserve"> </v>
      </c>
      <c r="F965" s="27" t="str">
        <f>IF('SAISIE FORMATION'!$D965=" "," ",(VLOOKUP('SAISIE FORMATION'!$D965,'tableau agent'!$B$6:$F$100,3,0)))</f>
        <v xml:space="preserve"> </v>
      </c>
      <c r="G965" s="25"/>
      <c r="H965" s="25"/>
      <c r="I965" s="17" t="str">
        <f>IF('SAISIE FORMATION'!$H965="OUI",'SAISIE FORMATION'!$G965+1460,"")</f>
        <v/>
      </c>
    </row>
    <row r="966" spans="2:9" ht="18" customHeight="1" x14ac:dyDescent="0.3">
      <c r="B966" s="23" t="s">
        <v>35</v>
      </c>
      <c r="C966" s="4" t="str">
        <f>IF(B966=" "," ",(VLOOKUP(B966,'tableau formation'!$B$6:$E$172,2,0)))</f>
        <v xml:space="preserve"> </v>
      </c>
      <c r="D966" s="26" t="s">
        <v>35</v>
      </c>
      <c r="E966" s="27" t="str">
        <f>IF('SAISIE FORMATION'!$D966=" "," ",(VLOOKUP('SAISIE FORMATION'!$D966,'tableau agent'!$B$6:$F$100,2,0)))</f>
        <v xml:space="preserve"> </v>
      </c>
      <c r="F966" s="27" t="str">
        <f>IF('SAISIE FORMATION'!$D966=" "," ",(VLOOKUP('SAISIE FORMATION'!$D966,'tableau agent'!$B$6:$F$100,3,0)))</f>
        <v xml:space="preserve"> </v>
      </c>
      <c r="G966" s="25"/>
      <c r="H966" s="25"/>
      <c r="I966" s="17" t="str">
        <f>IF('SAISIE FORMATION'!$H966="OUI",'SAISIE FORMATION'!$G966+1460,"")</f>
        <v/>
      </c>
    </row>
    <row r="967" spans="2:9" ht="18" customHeight="1" x14ac:dyDescent="0.3">
      <c r="B967" s="23" t="s">
        <v>35</v>
      </c>
      <c r="C967" s="4" t="str">
        <f>IF(B967=" "," ",(VLOOKUP(B967,'tableau formation'!$B$6:$E$172,2,0)))</f>
        <v xml:space="preserve"> </v>
      </c>
      <c r="D967" s="26" t="s">
        <v>35</v>
      </c>
      <c r="E967" s="27" t="str">
        <f>IF('SAISIE FORMATION'!$D967=" "," ",(VLOOKUP('SAISIE FORMATION'!$D967,'tableau agent'!$B$6:$F$100,2,0)))</f>
        <v xml:space="preserve"> </v>
      </c>
      <c r="F967" s="27" t="str">
        <f>IF('SAISIE FORMATION'!$D967=" "," ",(VLOOKUP('SAISIE FORMATION'!$D967,'tableau agent'!$B$6:$F$100,3,0)))</f>
        <v xml:space="preserve"> </v>
      </c>
      <c r="G967" s="25"/>
      <c r="H967" s="25"/>
      <c r="I967" s="17" t="str">
        <f>IF('SAISIE FORMATION'!$H967="OUI",'SAISIE FORMATION'!$G967+1460,"")</f>
        <v/>
      </c>
    </row>
    <row r="968" spans="2:9" ht="18" customHeight="1" x14ac:dyDescent="0.3">
      <c r="B968" s="23" t="s">
        <v>35</v>
      </c>
      <c r="C968" s="4" t="str">
        <f>IF(B968=" "," ",(VLOOKUP(B968,'tableau formation'!$B$6:$E$172,2,0)))</f>
        <v xml:space="preserve"> </v>
      </c>
      <c r="D968" s="26" t="s">
        <v>35</v>
      </c>
      <c r="E968" s="27" t="str">
        <f>IF('SAISIE FORMATION'!$D968=" "," ",(VLOOKUP('SAISIE FORMATION'!$D968,'tableau agent'!$B$6:$F$100,2,0)))</f>
        <v xml:space="preserve"> </v>
      </c>
      <c r="F968" s="27" t="str">
        <f>IF('SAISIE FORMATION'!$D968=" "," ",(VLOOKUP('SAISIE FORMATION'!$D968,'tableau agent'!$B$6:$F$100,3,0)))</f>
        <v xml:space="preserve"> </v>
      </c>
      <c r="G968" s="25"/>
      <c r="H968" s="25"/>
      <c r="I968" s="17" t="str">
        <f>IF('SAISIE FORMATION'!$H968="OUI",'SAISIE FORMATION'!$G968+1460,"")</f>
        <v/>
      </c>
    </row>
    <row r="969" spans="2:9" ht="18" customHeight="1" x14ac:dyDescent="0.3">
      <c r="B969" s="23" t="s">
        <v>35</v>
      </c>
      <c r="C969" s="4" t="str">
        <f>IF(B969=" "," ",(VLOOKUP(B969,'tableau formation'!$B$6:$E$172,2,0)))</f>
        <v xml:space="preserve"> </v>
      </c>
      <c r="D969" s="26" t="s">
        <v>35</v>
      </c>
      <c r="E969" s="27" t="str">
        <f>IF('SAISIE FORMATION'!$D969=" "," ",(VLOOKUP('SAISIE FORMATION'!$D969,'tableau agent'!$B$6:$F$100,2,0)))</f>
        <v xml:space="preserve"> </v>
      </c>
      <c r="F969" s="27" t="str">
        <f>IF('SAISIE FORMATION'!$D969=" "," ",(VLOOKUP('SAISIE FORMATION'!$D969,'tableau agent'!$B$6:$F$100,3,0)))</f>
        <v xml:space="preserve"> </v>
      </c>
      <c r="G969" s="25"/>
      <c r="H969" s="25"/>
      <c r="I969" s="17" t="str">
        <f>IF('SAISIE FORMATION'!$H969="OUI",'SAISIE FORMATION'!$G969+1460,"")</f>
        <v/>
      </c>
    </row>
    <row r="970" spans="2:9" ht="18" customHeight="1" x14ac:dyDescent="0.3">
      <c r="B970" s="23" t="s">
        <v>35</v>
      </c>
      <c r="C970" s="4" t="str">
        <f>IF(B970=" "," ",(VLOOKUP(B970,'tableau formation'!$B$6:$E$172,2,0)))</f>
        <v xml:space="preserve"> </v>
      </c>
      <c r="D970" s="26" t="s">
        <v>35</v>
      </c>
      <c r="E970" s="27" t="str">
        <f>IF('SAISIE FORMATION'!$D970=" "," ",(VLOOKUP('SAISIE FORMATION'!$D970,'tableau agent'!$B$6:$F$100,2,0)))</f>
        <v xml:space="preserve"> </v>
      </c>
      <c r="F970" s="27" t="str">
        <f>IF('SAISIE FORMATION'!$D970=" "," ",(VLOOKUP('SAISIE FORMATION'!$D970,'tableau agent'!$B$6:$F$100,3,0)))</f>
        <v xml:space="preserve"> </v>
      </c>
      <c r="G970" s="25"/>
      <c r="H970" s="25"/>
      <c r="I970" s="17" t="str">
        <f>IF('SAISIE FORMATION'!$H970="OUI",'SAISIE FORMATION'!$G970+1460,"")</f>
        <v/>
      </c>
    </row>
    <row r="971" spans="2:9" ht="18" customHeight="1" x14ac:dyDescent="0.3">
      <c r="B971" s="23" t="s">
        <v>35</v>
      </c>
      <c r="C971" s="4" t="str">
        <f>IF(B971=" "," ",(VLOOKUP(B971,'tableau formation'!$B$6:$E$172,2,0)))</f>
        <v xml:space="preserve"> </v>
      </c>
      <c r="D971" s="26" t="s">
        <v>35</v>
      </c>
      <c r="E971" s="27" t="str">
        <f>IF('SAISIE FORMATION'!$D971=" "," ",(VLOOKUP('SAISIE FORMATION'!$D971,'tableau agent'!$B$6:$F$100,2,0)))</f>
        <v xml:space="preserve"> </v>
      </c>
      <c r="F971" s="27" t="str">
        <f>IF('SAISIE FORMATION'!$D971=" "," ",(VLOOKUP('SAISIE FORMATION'!$D971,'tableau agent'!$B$6:$F$100,3,0)))</f>
        <v xml:space="preserve"> </v>
      </c>
      <c r="G971" s="25"/>
      <c r="H971" s="25"/>
      <c r="I971" s="17" t="str">
        <f>IF('SAISIE FORMATION'!$H971="OUI",'SAISIE FORMATION'!$G971+1460,"")</f>
        <v/>
      </c>
    </row>
    <row r="972" spans="2:9" ht="18" customHeight="1" x14ac:dyDescent="0.3">
      <c r="B972" s="23" t="s">
        <v>35</v>
      </c>
      <c r="C972" s="4" t="str">
        <f>IF(B972=" "," ",(VLOOKUP(B972,'tableau formation'!$B$6:$E$172,2,0)))</f>
        <v xml:space="preserve"> </v>
      </c>
      <c r="D972" s="26" t="s">
        <v>35</v>
      </c>
      <c r="E972" s="27" t="str">
        <f>IF('SAISIE FORMATION'!$D972=" "," ",(VLOOKUP('SAISIE FORMATION'!$D972,'tableau agent'!$B$6:$F$100,2,0)))</f>
        <v xml:space="preserve"> </v>
      </c>
      <c r="F972" s="27" t="str">
        <f>IF('SAISIE FORMATION'!$D972=" "," ",(VLOOKUP('SAISIE FORMATION'!$D972,'tableau agent'!$B$6:$F$100,3,0)))</f>
        <v xml:space="preserve"> </v>
      </c>
      <c r="G972" s="25"/>
      <c r="H972" s="25"/>
      <c r="I972" s="17" t="str">
        <f>IF('SAISIE FORMATION'!$H972="OUI",'SAISIE FORMATION'!$G972+1460,"")</f>
        <v/>
      </c>
    </row>
    <row r="973" spans="2:9" ht="18" customHeight="1" x14ac:dyDescent="0.3">
      <c r="B973" s="23" t="s">
        <v>35</v>
      </c>
      <c r="C973" s="4" t="str">
        <f>IF(B973=" "," ",(VLOOKUP(B973,'tableau formation'!$B$6:$E$172,2,0)))</f>
        <v xml:space="preserve"> </v>
      </c>
      <c r="D973" s="26" t="s">
        <v>35</v>
      </c>
      <c r="E973" s="27" t="str">
        <f>IF('SAISIE FORMATION'!$D973=" "," ",(VLOOKUP('SAISIE FORMATION'!$D973,'tableau agent'!$B$6:$F$100,2,0)))</f>
        <v xml:space="preserve"> </v>
      </c>
      <c r="F973" s="27" t="str">
        <f>IF('SAISIE FORMATION'!$D973=" "," ",(VLOOKUP('SAISIE FORMATION'!$D973,'tableau agent'!$B$6:$F$100,3,0)))</f>
        <v xml:space="preserve"> </v>
      </c>
      <c r="G973" s="25"/>
      <c r="H973" s="25"/>
      <c r="I973" s="17" t="str">
        <f>IF('SAISIE FORMATION'!$H973="OUI",'SAISIE FORMATION'!$G973+1460,"")</f>
        <v/>
      </c>
    </row>
    <row r="974" spans="2:9" ht="18" customHeight="1" x14ac:dyDescent="0.3">
      <c r="B974" s="23" t="s">
        <v>35</v>
      </c>
      <c r="C974" s="4" t="str">
        <f>IF(B974=" "," ",(VLOOKUP(B974,'tableau formation'!$B$6:$E$172,2,0)))</f>
        <v xml:space="preserve"> </v>
      </c>
      <c r="D974" s="26" t="s">
        <v>35</v>
      </c>
      <c r="E974" s="27" t="str">
        <f>IF('SAISIE FORMATION'!$D974=" "," ",(VLOOKUP('SAISIE FORMATION'!$D974,'tableau agent'!$B$6:$F$100,2,0)))</f>
        <v xml:space="preserve"> </v>
      </c>
      <c r="F974" s="27" t="str">
        <f>IF('SAISIE FORMATION'!$D974=" "," ",(VLOOKUP('SAISIE FORMATION'!$D974,'tableau agent'!$B$6:$F$100,3,0)))</f>
        <v xml:space="preserve"> </v>
      </c>
      <c r="G974" s="25"/>
      <c r="H974" s="25"/>
      <c r="I974" s="17" t="str">
        <f>IF('SAISIE FORMATION'!$H974="OUI",'SAISIE FORMATION'!$G974+1460,"")</f>
        <v/>
      </c>
    </row>
    <row r="975" spans="2:9" ht="18" customHeight="1" x14ac:dyDescent="0.3">
      <c r="B975" s="23" t="s">
        <v>35</v>
      </c>
      <c r="C975" s="4" t="str">
        <f>IF(B975=" "," ",(VLOOKUP(B975,'tableau formation'!$B$6:$E$172,2,0)))</f>
        <v xml:space="preserve"> </v>
      </c>
      <c r="D975" s="26" t="s">
        <v>35</v>
      </c>
      <c r="E975" s="27" t="str">
        <f>IF('SAISIE FORMATION'!$D975=" "," ",(VLOOKUP('SAISIE FORMATION'!$D975,'tableau agent'!$B$6:$F$100,2,0)))</f>
        <v xml:space="preserve"> </v>
      </c>
      <c r="F975" s="27" t="str">
        <f>IF('SAISIE FORMATION'!$D975=" "," ",(VLOOKUP('SAISIE FORMATION'!$D975,'tableau agent'!$B$6:$F$100,3,0)))</f>
        <v xml:space="preserve"> </v>
      </c>
      <c r="G975" s="25"/>
      <c r="H975" s="25"/>
      <c r="I975" s="17" t="str">
        <f>IF('SAISIE FORMATION'!$H975="OUI",'SAISIE FORMATION'!$G975+1460,"")</f>
        <v/>
      </c>
    </row>
    <row r="976" spans="2:9" ht="18" customHeight="1" x14ac:dyDescent="0.3">
      <c r="B976" s="23" t="s">
        <v>35</v>
      </c>
      <c r="C976" s="4" t="str">
        <f>IF(B976=" "," ",(VLOOKUP(B976,'tableau formation'!$B$6:$E$172,2,0)))</f>
        <v xml:space="preserve"> </v>
      </c>
      <c r="D976" s="26" t="s">
        <v>35</v>
      </c>
      <c r="E976" s="27" t="str">
        <f>IF('SAISIE FORMATION'!$D976=" "," ",(VLOOKUP('SAISIE FORMATION'!$D976,'tableau agent'!$B$6:$F$100,2,0)))</f>
        <v xml:space="preserve"> </v>
      </c>
      <c r="F976" s="27" t="str">
        <f>IF('SAISIE FORMATION'!$D976=" "," ",(VLOOKUP('SAISIE FORMATION'!$D976,'tableau agent'!$B$6:$F$100,3,0)))</f>
        <v xml:space="preserve"> </v>
      </c>
      <c r="G976" s="25"/>
      <c r="H976" s="25"/>
      <c r="I976" s="17" t="str">
        <f>IF('SAISIE FORMATION'!$H976="OUI",'SAISIE FORMATION'!$G976+1460,"")</f>
        <v/>
      </c>
    </row>
    <row r="977" spans="2:9" ht="18" customHeight="1" x14ac:dyDescent="0.3">
      <c r="B977" s="23" t="s">
        <v>35</v>
      </c>
      <c r="C977" s="4" t="str">
        <f>IF(B977=" "," ",(VLOOKUP(B977,'tableau formation'!$B$6:$E$172,2,0)))</f>
        <v xml:space="preserve"> </v>
      </c>
      <c r="D977" s="26" t="s">
        <v>35</v>
      </c>
      <c r="E977" s="27" t="str">
        <f>IF('SAISIE FORMATION'!$D977=" "," ",(VLOOKUP('SAISIE FORMATION'!$D977,'tableau agent'!$B$6:$F$100,2,0)))</f>
        <v xml:space="preserve"> </v>
      </c>
      <c r="F977" s="27" t="str">
        <f>IF('SAISIE FORMATION'!$D977=" "," ",(VLOOKUP('SAISIE FORMATION'!$D977,'tableau agent'!$B$6:$F$100,3,0)))</f>
        <v xml:space="preserve"> </v>
      </c>
      <c r="G977" s="25"/>
      <c r="H977" s="25"/>
      <c r="I977" s="17" t="str">
        <f>IF('SAISIE FORMATION'!$H977="OUI",'SAISIE FORMATION'!$G977+1460,"")</f>
        <v/>
      </c>
    </row>
    <row r="978" spans="2:9" ht="18" customHeight="1" x14ac:dyDescent="0.3">
      <c r="B978" s="23" t="s">
        <v>35</v>
      </c>
      <c r="C978" s="4" t="str">
        <f>IF(B978=" "," ",(VLOOKUP(B978,'tableau formation'!$B$6:$E$172,2,0)))</f>
        <v xml:space="preserve"> </v>
      </c>
      <c r="D978" s="26" t="s">
        <v>35</v>
      </c>
      <c r="E978" s="27" t="str">
        <f>IF('SAISIE FORMATION'!$D978=" "," ",(VLOOKUP('SAISIE FORMATION'!$D978,'tableau agent'!$B$6:$F$100,2,0)))</f>
        <v xml:space="preserve"> </v>
      </c>
      <c r="F978" s="27" t="str">
        <f>IF('SAISIE FORMATION'!$D978=" "," ",(VLOOKUP('SAISIE FORMATION'!$D978,'tableau agent'!$B$6:$F$100,3,0)))</f>
        <v xml:space="preserve"> </v>
      </c>
      <c r="G978" s="25"/>
      <c r="H978" s="25"/>
      <c r="I978" s="17" t="str">
        <f>IF('SAISIE FORMATION'!$H978="OUI",'SAISIE FORMATION'!$G978+1460,"")</f>
        <v/>
      </c>
    </row>
    <row r="979" spans="2:9" ht="18" customHeight="1" x14ac:dyDescent="0.3">
      <c r="B979" s="23" t="s">
        <v>35</v>
      </c>
      <c r="C979" s="4" t="str">
        <f>IF(B979=" "," ",(VLOOKUP(B979,'tableau formation'!$B$6:$E$172,2,0)))</f>
        <v xml:space="preserve"> </v>
      </c>
      <c r="D979" s="26" t="s">
        <v>35</v>
      </c>
      <c r="E979" s="27" t="str">
        <f>IF('SAISIE FORMATION'!$D979=" "," ",(VLOOKUP('SAISIE FORMATION'!$D979,'tableau agent'!$B$6:$F$100,2,0)))</f>
        <v xml:space="preserve"> </v>
      </c>
      <c r="F979" s="27" t="str">
        <f>IF('SAISIE FORMATION'!$D979=" "," ",(VLOOKUP('SAISIE FORMATION'!$D979,'tableau agent'!$B$6:$F$100,3,0)))</f>
        <v xml:space="preserve"> </v>
      </c>
      <c r="G979" s="25"/>
      <c r="H979" s="25"/>
      <c r="I979" s="17" t="str">
        <f>IF('SAISIE FORMATION'!$H979="OUI",'SAISIE FORMATION'!$G979+1460,"")</f>
        <v/>
      </c>
    </row>
    <row r="980" spans="2:9" ht="18" customHeight="1" x14ac:dyDescent="0.3">
      <c r="B980" s="23" t="s">
        <v>35</v>
      </c>
      <c r="C980" s="4" t="str">
        <f>IF(B980=" "," ",(VLOOKUP(B980,'tableau formation'!$B$6:$E$172,2,0)))</f>
        <v xml:space="preserve"> </v>
      </c>
      <c r="D980" s="26" t="s">
        <v>35</v>
      </c>
      <c r="E980" s="27" t="str">
        <f>IF('SAISIE FORMATION'!$D980=" "," ",(VLOOKUP('SAISIE FORMATION'!$D980,'tableau agent'!$B$6:$F$100,2,0)))</f>
        <v xml:space="preserve"> </v>
      </c>
      <c r="F980" s="27" t="str">
        <f>IF('SAISIE FORMATION'!$D980=" "," ",(VLOOKUP('SAISIE FORMATION'!$D980,'tableau agent'!$B$6:$F$100,3,0)))</f>
        <v xml:space="preserve"> </v>
      </c>
      <c r="G980" s="25"/>
      <c r="H980" s="25"/>
      <c r="I980" s="17" t="str">
        <f>IF('SAISIE FORMATION'!$H980="OUI",'SAISIE FORMATION'!$G980+1460,"")</f>
        <v/>
      </c>
    </row>
    <row r="981" spans="2:9" ht="18" customHeight="1" x14ac:dyDescent="0.3">
      <c r="B981" s="23" t="s">
        <v>35</v>
      </c>
      <c r="C981" s="4" t="str">
        <f>IF(B981=" "," ",(VLOOKUP(B981,'tableau formation'!$B$6:$E$172,2,0)))</f>
        <v xml:space="preserve"> </v>
      </c>
      <c r="D981" s="26" t="s">
        <v>35</v>
      </c>
      <c r="E981" s="27" t="str">
        <f>IF('SAISIE FORMATION'!$D981=" "," ",(VLOOKUP('SAISIE FORMATION'!$D981,'tableau agent'!$B$6:$F$100,2,0)))</f>
        <v xml:space="preserve"> </v>
      </c>
      <c r="F981" s="27" t="str">
        <f>IF('SAISIE FORMATION'!$D981=" "," ",(VLOOKUP('SAISIE FORMATION'!$D981,'tableau agent'!$B$6:$F$100,3,0)))</f>
        <v xml:space="preserve"> </v>
      </c>
      <c r="G981" s="25"/>
      <c r="H981" s="25"/>
      <c r="I981" s="17" t="str">
        <f>IF('SAISIE FORMATION'!$H981="OUI",'SAISIE FORMATION'!$G981+1460,"")</f>
        <v/>
      </c>
    </row>
    <row r="982" spans="2:9" ht="18" customHeight="1" x14ac:dyDescent="0.3">
      <c r="B982" s="23" t="s">
        <v>35</v>
      </c>
      <c r="C982" s="4" t="str">
        <f>IF(B982=" "," ",(VLOOKUP(B982,'tableau formation'!$B$6:$E$172,2,0)))</f>
        <v xml:space="preserve"> </v>
      </c>
      <c r="D982" s="26" t="s">
        <v>35</v>
      </c>
      <c r="E982" s="27" t="str">
        <f>IF('SAISIE FORMATION'!$D982=" "," ",(VLOOKUP('SAISIE FORMATION'!$D982,'tableau agent'!$B$6:$F$100,2,0)))</f>
        <v xml:space="preserve"> </v>
      </c>
      <c r="F982" s="27" t="str">
        <f>IF('SAISIE FORMATION'!$D982=" "," ",(VLOOKUP('SAISIE FORMATION'!$D982,'tableau agent'!$B$6:$F$100,3,0)))</f>
        <v xml:space="preserve"> </v>
      </c>
      <c r="G982" s="25"/>
      <c r="H982" s="25"/>
      <c r="I982" s="17" t="str">
        <f>IF('SAISIE FORMATION'!$H982="OUI",'SAISIE FORMATION'!$G982+1460,"")</f>
        <v/>
      </c>
    </row>
    <row r="983" spans="2:9" ht="18" customHeight="1" x14ac:dyDescent="0.3">
      <c r="B983" s="23" t="s">
        <v>35</v>
      </c>
      <c r="C983" s="4" t="str">
        <f>IF(B983=" "," ",(VLOOKUP(B983,'tableau formation'!$B$6:$E$172,2,0)))</f>
        <v xml:space="preserve"> </v>
      </c>
      <c r="D983" s="26" t="s">
        <v>35</v>
      </c>
      <c r="E983" s="27" t="str">
        <f>IF('SAISIE FORMATION'!$D983=" "," ",(VLOOKUP('SAISIE FORMATION'!$D983,'tableau agent'!$B$6:$F$100,2,0)))</f>
        <v xml:space="preserve"> </v>
      </c>
      <c r="F983" s="27" t="str">
        <f>IF('SAISIE FORMATION'!$D983=" "," ",(VLOOKUP('SAISIE FORMATION'!$D983,'tableau agent'!$B$6:$F$100,3,0)))</f>
        <v xml:space="preserve"> </v>
      </c>
      <c r="G983" s="25"/>
      <c r="H983" s="25"/>
      <c r="I983" s="17" t="str">
        <f>IF('SAISIE FORMATION'!$H983="OUI",'SAISIE FORMATION'!$G983+1460,"")</f>
        <v/>
      </c>
    </row>
    <row r="984" spans="2:9" ht="18" customHeight="1" x14ac:dyDescent="0.3">
      <c r="B984" s="23" t="s">
        <v>35</v>
      </c>
      <c r="C984" s="4" t="str">
        <f>IF(B984=" "," ",(VLOOKUP(B984,'tableau formation'!$B$6:$E$172,2,0)))</f>
        <v xml:space="preserve"> </v>
      </c>
      <c r="D984" s="26" t="s">
        <v>35</v>
      </c>
      <c r="E984" s="27" t="str">
        <f>IF('SAISIE FORMATION'!$D984=" "," ",(VLOOKUP('SAISIE FORMATION'!$D984,'tableau agent'!$B$6:$F$100,2,0)))</f>
        <v xml:space="preserve"> </v>
      </c>
      <c r="F984" s="27" t="str">
        <f>IF('SAISIE FORMATION'!$D984=" "," ",(VLOOKUP('SAISIE FORMATION'!$D984,'tableau agent'!$B$6:$F$100,3,0)))</f>
        <v xml:space="preserve"> </v>
      </c>
      <c r="G984" s="25"/>
      <c r="H984" s="25"/>
      <c r="I984" s="17" t="str">
        <f>IF('SAISIE FORMATION'!$H984="OUI",'SAISIE FORMATION'!$G984+1460,"")</f>
        <v/>
      </c>
    </row>
    <row r="985" spans="2:9" ht="18" customHeight="1" x14ac:dyDescent="0.3">
      <c r="B985" s="23" t="s">
        <v>35</v>
      </c>
      <c r="C985" s="4" t="str">
        <f>IF(B985=" "," ",(VLOOKUP(B985,'tableau formation'!$B$6:$E$172,2,0)))</f>
        <v xml:space="preserve"> </v>
      </c>
      <c r="D985" s="26" t="s">
        <v>35</v>
      </c>
      <c r="E985" s="27" t="str">
        <f>IF('SAISIE FORMATION'!$D985=" "," ",(VLOOKUP('SAISIE FORMATION'!$D985,'tableau agent'!$B$6:$F$100,2,0)))</f>
        <v xml:space="preserve"> </v>
      </c>
      <c r="F985" s="27" t="str">
        <f>IF('SAISIE FORMATION'!$D985=" "," ",(VLOOKUP('SAISIE FORMATION'!$D985,'tableau agent'!$B$6:$F$100,3,0)))</f>
        <v xml:space="preserve"> </v>
      </c>
      <c r="G985" s="25"/>
      <c r="H985" s="25"/>
      <c r="I985" s="17" t="str">
        <f>IF('SAISIE FORMATION'!$H985="OUI",'SAISIE FORMATION'!$G985+1460,"")</f>
        <v/>
      </c>
    </row>
    <row r="986" spans="2:9" ht="18" customHeight="1" x14ac:dyDescent="0.3">
      <c r="B986" s="23" t="s">
        <v>35</v>
      </c>
      <c r="C986" s="4" t="str">
        <f>IF(B986=" "," ",(VLOOKUP(B986,'tableau formation'!$B$6:$E$172,2,0)))</f>
        <v xml:space="preserve"> </v>
      </c>
      <c r="D986" s="26" t="s">
        <v>35</v>
      </c>
      <c r="E986" s="27" t="str">
        <f>IF('SAISIE FORMATION'!$D986=" "," ",(VLOOKUP('SAISIE FORMATION'!$D986,'tableau agent'!$B$6:$F$100,2,0)))</f>
        <v xml:space="preserve"> </v>
      </c>
      <c r="F986" s="27" t="str">
        <f>IF('SAISIE FORMATION'!$D986=" "," ",(VLOOKUP('SAISIE FORMATION'!$D986,'tableau agent'!$B$6:$F$100,3,0)))</f>
        <v xml:space="preserve"> </v>
      </c>
      <c r="G986" s="25"/>
      <c r="H986" s="25"/>
      <c r="I986" s="17" t="str">
        <f>IF('SAISIE FORMATION'!$H986="OUI",'SAISIE FORMATION'!$G986+1460,"")</f>
        <v/>
      </c>
    </row>
    <row r="987" spans="2:9" ht="18" customHeight="1" x14ac:dyDescent="0.3">
      <c r="B987" s="23" t="s">
        <v>35</v>
      </c>
      <c r="C987" s="4" t="str">
        <f>IF(B987=" "," ",(VLOOKUP(B987,'tableau formation'!$B$6:$E$172,2,0)))</f>
        <v xml:space="preserve"> </v>
      </c>
      <c r="D987" s="26" t="s">
        <v>35</v>
      </c>
      <c r="E987" s="27" t="str">
        <f>IF('SAISIE FORMATION'!$D987=" "," ",(VLOOKUP('SAISIE FORMATION'!$D987,'tableau agent'!$B$6:$F$100,2,0)))</f>
        <v xml:space="preserve"> </v>
      </c>
      <c r="F987" s="27" t="str">
        <f>IF('SAISIE FORMATION'!$D987=" "," ",(VLOOKUP('SAISIE FORMATION'!$D987,'tableau agent'!$B$6:$F$100,3,0)))</f>
        <v xml:space="preserve"> </v>
      </c>
      <c r="G987" s="25"/>
      <c r="H987" s="25"/>
      <c r="I987" s="17" t="str">
        <f>IF('SAISIE FORMATION'!$H987="OUI",'SAISIE FORMATION'!$G987+1460,"")</f>
        <v/>
      </c>
    </row>
    <row r="988" spans="2:9" ht="18" customHeight="1" x14ac:dyDescent="0.3">
      <c r="B988" s="23" t="s">
        <v>35</v>
      </c>
      <c r="C988" s="4" t="str">
        <f>IF(B988=" "," ",(VLOOKUP(B988,'tableau formation'!$B$6:$E$172,2,0)))</f>
        <v xml:space="preserve"> </v>
      </c>
      <c r="D988" s="26" t="s">
        <v>35</v>
      </c>
      <c r="E988" s="27" t="str">
        <f>IF('SAISIE FORMATION'!$D988=" "," ",(VLOOKUP('SAISIE FORMATION'!$D988,'tableau agent'!$B$6:$F$100,2,0)))</f>
        <v xml:space="preserve"> </v>
      </c>
      <c r="F988" s="27" t="str">
        <f>IF('SAISIE FORMATION'!$D988=" "," ",(VLOOKUP('SAISIE FORMATION'!$D988,'tableau agent'!$B$6:$F$100,3,0)))</f>
        <v xml:space="preserve"> </v>
      </c>
      <c r="G988" s="25"/>
      <c r="H988" s="25"/>
      <c r="I988" s="17" t="str">
        <f>IF('SAISIE FORMATION'!$H988="OUI",'SAISIE FORMATION'!$G988+1460,"")</f>
        <v/>
      </c>
    </row>
    <row r="989" spans="2:9" ht="18" customHeight="1" x14ac:dyDescent="0.3">
      <c r="B989" s="23" t="s">
        <v>35</v>
      </c>
      <c r="C989" s="4" t="str">
        <f>IF(B989=" "," ",(VLOOKUP(B989,'tableau formation'!$B$6:$E$172,2,0)))</f>
        <v xml:space="preserve"> </v>
      </c>
      <c r="D989" s="26" t="s">
        <v>35</v>
      </c>
      <c r="E989" s="27" t="str">
        <f>IF('SAISIE FORMATION'!$D989=" "," ",(VLOOKUP('SAISIE FORMATION'!$D989,'tableau agent'!$B$6:$F$100,2,0)))</f>
        <v xml:space="preserve"> </v>
      </c>
      <c r="F989" s="27" t="str">
        <f>IF('SAISIE FORMATION'!$D989=" "," ",(VLOOKUP('SAISIE FORMATION'!$D989,'tableau agent'!$B$6:$F$100,3,0)))</f>
        <v xml:space="preserve"> </v>
      </c>
      <c r="G989" s="25"/>
      <c r="H989" s="25"/>
      <c r="I989" s="17" t="str">
        <f>IF('SAISIE FORMATION'!$H989="OUI",'SAISIE FORMATION'!$G989+1460,"")</f>
        <v/>
      </c>
    </row>
    <row r="990" spans="2:9" ht="18" customHeight="1" x14ac:dyDescent="0.3">
      <c r="B990" s="23" t="s">
        <v>35</v>
      </c>
      <c r="C990" s="4" t="str">
        <f>IF(B990=" "," ",(VLOOKUP(B990,'tableau formation'!$B$6:$E$172,2,0)))</f>
        <v xml:space="preserve"> </v>
      </c>
      <c r="D990" s="26" t="s">
        <v>35</v>
      </c>
      <c r="E990" s="27" t="str">
        <f>IF('SAISIE FORMATION'!$D990=" "," ",(VLOOKUP('SAISIE FORMATION'!$D990,'tableau agent'!$B$6:$F$100,2,0)))</f>
        <v xml:space="preserve"> </v>
      </c>
      <c r="F990" s="27" t="str">
        <f>IF('SAISIE FORMATION'!$D990=" "," ",(VLOOKUP('SAISIE FORMATION'!$D990,'tableau agent'!$B$6:$F$100,3,0)))</f>
        <v xml:space="preserve"> </v>
      </c>
      <c r="G990" s="25"/>
      <c r="H990" s="25"/>
      <c r="I990" s="17" t="str">
        <f>IF('SAISIE FORMATION'!$H990="OUI",'SAISIE FORMATION'!$G990+1460,"")</f>
        <v/>
      </c>
    </row>
    <row r="991" spans="2:9" ht="18" customHeight="1" x14ac:dyDescent="0.3">
      <c r="B991" s="23" t="s">
        <v>35</v>
      </c>
      <c r="C991" s="4" t="str">
        <f>IF(B991=" "," ",(VLOOKUP(B991,'tableau formation'!$B$6:$E$172,2,0)))</f>
        <v xml:space="preserve"> </v>
      </c>
      <c r="D991" s="26" t="s">
        <v>35</v>
      </c>
      <c r="E991" s="27" t="str">
        <f>IF('SAISIE FORMATION'!$D991=" "," ",(VLOOKUP('SAISIE FORMATION'!$D991,'tableau agent'!$B$6:$F$100,2,0)))</f>
        <v xml:space="preserve"> </v>
      </c>
      <c r="F991" s="27" t="str">
        <f>IF('SAISIE FORMATION'!$D991=" "," ",(VLOOKUP('SAISIE FORMATION'!$D991,'tableau agent'!$B$6:$F$100,3,0)))</f>
        <v xml:space="preserve"> </v>
      </c>
      <c r="G991" s="25"/>
      <c r="H991" s="25"/>
      <c r="I991" s="17" t="str">
        <f>IF('SAISIE FORMATION'!$H991="OUI",'SAISIE FORMATION'!$G991+1460,"")</f>
        <v/>
      </c>
    </row>
    <row r="992" spans="2:9" ht="18" customHeight="1" x14ac:dyDescent="0.3">
      <c r="B992" s="23" t="s">
        <v>35</v>
      </c>
      <c r="C992" s="4" t="str">
        <f>IF(B992=" "," ",(VLOOKUP(B992,'tableau formation'!$B$6:$E$172,2,0)))</f>
        <v xml:space="preserve"> </v>
      </c>
      <c r="D992" s="26" t="s">
        <v>35</v>
      </c>
      <c r="E992" s="27" t="str">
        <f>IF('SAISIE FORMATION'!$D992=" "," ",(VLOOKUP('SAISIE FORMATION'!$D992,'tableau agent'!$B$6:$F$100,2,0)))</f>
        <v xml:space="preserve"> </v>
      </c>
      <c r="F992" s="27" t="str">
        <f>IF('SAISIE FORMATION'!$D992=" "," ",(VLOOKUP('SAISIE FORMATION'!$D992,'tableau agent'!$B$6:$F$100,3,0)))</f>
        <v xml:space="preserve"> </v>
      </c>
      <c r="G992" s="25"/>
      <c r="H992" s="25"/>
      <c r="I992" s="17" t="str">
        <f>IF('SAISIE FORMATION'!$H992="OUI",'SAISIE FORMATION'!$G992+1460,"")</f>
        <v/>
      </c>
    </row>
    <row r="993" spans="2:9" ht="18" customHeight="1" x14ac:dyDescent="0.3">
      <c r="B993" s="23" t="s">
        <v>35</v>
      </c>
      <c r="C993" s="4" t="str">
        <f>IF(B993=" "," ",(VLOOKUP(B993,'tableau formation'!$B$6:$E$172,2,0)))</f>
        <v xml:space="preserve"> </v>
      </c>
      <c r="D993" s="26" t="s">
        <v>35</v>
      </c>
      <c r="E993" s="27" t="str">
        <f>IF('SAISIE FORMATION'!$D993=" "," ",(VLOOKUP('SAISIE FORMATION'!$D993,'tableau agent'!$B$6:$F$100,2,0)))</f>
        <v xml:space="preserve"> </v>
      </c>
      <c r="F993" s="27" t="str">
        <f>IF('SAISIE FORMATION'!$D993=" "," ",(VLOOKUP('SAISIE FORMATION'!$D993,'tableau agent'!$B$6:$F$100,3,0)))</f>
        <v xml:space="preserve"> </v>
      </c>
      <c r="G993" s="25"/>
      <c r="H993" s="25"/>
      <c r="I993" s="17" t="str">
        <f>IF('SAISIE FORMATION'!$H993="OUI",'SAISIE FORMATION'!$G993+1460,"")</f>
        <v/>
      </c>
    </row>
    <row r="994" spans="2:9" ht="18" customHeight="1" x14ac:dyDescent="0.3">
      <c r="B994" s="23" t="s">
        <v>35</v>
      </c>
      <c r="C994" s="4" t="str">
        <f>IF(B994=" "," ",(VLOOKUP(B994,'tableau formation'!$B$6:$E$172,2,0)))</f>
        <v xml:space="preserve"> </v>
      </c>
      <c r="D994" s="26" t="s">
        <v>35</v>
      </c>
      <c r="E994" s="27" t="str">
        <f>IF('SAISIE FORMATION'!$D994=" "," ",(VLOOKUP('SAISIE FORMATION'!$D994,'tableau agent'!$B$6:$F$100,2,0)))</f>
        <v xml:space="preserve"> </v>
      </c>
      <c r="F994" s="27" t="str">
        <f>IF('SAISIE FORMATION'!$D994=" "," ",(VLOOKUP('SAISIE FORMATION'!$D994,'tableau agent'!$B$6:$F$100,3,0)))</f>
        <v xml:space="preserve"> </v>
      </c>
      <c r="G994" s="25"/>
      <c r="H994" s="25"/>
      <c r="I994" s="17" t="str">
        <f>IF('SAISIE FORMATION'!$H994="OUI",'SAISIE FORMATION'!$G994+1460,"")</f>
        <v/>
      </c>
    </row>
    <row r="995" spans="2:9" ht="18" customHeight="1" x14ac:dyDescent="0.3">
      <c r="B995" s="23" t="s">
        <v>35</v>
      </c>
      <c r="C995" s="4" t="str">
        <f>IF(B995=" "," ",(VLOOKUP(B995,'tableau formation'!$B$6:$E$172,2,0)))</f>
        <v xml:space="preserve"> </v>
      </c>
      <c r="D995" s="26" t="s">
        <v>35</v>
      </c>
      <c r="E995" s="27" t="str">
        <f>IF('SAISIE FORMATION'!$D995=" "," ",(VLOOKUP('SAISIE FORMATION'!$D995,'tableau agent'!$B$6:$F$100,2,0)))</f>
        <v xml:space="preserve"> </v>
      </c>
      <c r="F995" s="27" t="str">
        <f>IF('SAISIE FORMATION'!$D995=" "," ",(VLOOKUP('SAISIE FORMATION'!$D995,'tableau agent'!$B$6:$F$100,3,0)))</f>
        <v xml:space="preserve"> </v>
      </c>
      <c r="G995" s="25"/>
      <c r="H995" s="25"/>
      <c r="I995" s="17" t="str">
        <f>IF('SAISIE FORMATION'!$H995="OUI",'SAISIE FORMATION'!$G995+1460,"")</f>
        <v/>
      </c>
    </row>
    <row r="996" spans="2:9" ht="18" customHeight="1" x14ac:dyDescent="0.3">
      <c r="B996" s="23" t="s">
        <v>35</v>
      </c>
      <c r="C996" s="4" t="str">
        <f>IF(B996=" "," ",(VLOOKUP(B996,'tableau formation'!$B$6:$E$172,2,0)))</f>
        <v xml:space="preserve"> </v>
      </c>
      <c r="D996" s="26" t="s">
        <v>35</v>
      </c>
      <c r="E996" s="27" t="str">
        <f>IF('SAISIE FORMATION'!$D996=" "," ",(VLOOKUP('SAISIE FORMATION'!$D996,'tableau agent'!$B$6:$F$100,2,0)))</f>
        <v xml:space="preserve"> </v>
      </c>
      <c r="F996" s="27" t="str">
        <f>IF('SAISIE FORMATION'!$D996=" "," ",(VLOOKUP('SAISIE FORMATION'!$D996,'tableau agent'!$B$6:$F$100,3,0)))</f>
        <v xml:space="preserve"> </v>
      </c>
      <c r="G996" s="25"/>
      <c r="H996" s="25"/>
      <c r="I996" s="17" t="str">
        <f>IF('SAISIE FORMATION'!$H996="OUI",'SAISIE FORMATION'!$G996+1460,"")</f>
        <v/>
      </c>
    </row>
    <row r="997" spans="2:9" ht="18" customHeight="1" x14ac:dyDescent="0.3">
      <c r="B997" s="23" t="s">
        <v>35</v>
      </c>
      <c r="C997" s="4" t="str">
        <f>IF(B997=" "," ",(VLOOKUP(B997,'tableau formation'!$B$6:$E$172,2,0)))</f>
        <v xml:space="preserve"> </v>
      </c>
      <c r="D997" s="26" t="s">
        <v>35</v>
      </c>
      <c r="E997" s="27" t="str">
        <f>IF('SAISIE FORMATION'!$D997=" "," ",(VLOOKUP('SAISIE FORMATION'!$D997,'tableau agent'!$B$6:$F$100,2,0)))</f>
        <v xml:space="preserve"> </v>
      </c>
      <c r="F997" s="27" t="str">
        <f>IF('SAISIE FORMATION'!$D997=" "," ",(VLOOKUP('SAISIE FORMATION'!$D997,'tableau agent'!$B$6:$F$100,3,0)))</f>
        <v xml:space="preserve"> </v>
      </c>
      <c r="G997" s="25"/>
      <c r="H997" s="25"/>
      <c r="I997" s="17" t="str">
        <f>IF('SAISIE FORMATION'!$H997="OUI",'SAISIE FORMATION'!$G997+1460,"")</f>
        <v/>
      </c>
    </row>
    <row r="998" spans="2:9" ht="18" customHeight="1" x14ac:dyDescent="0.3">
      <c r="B998" s="23" t="s">
        <v>35</v>
      </c>
      <c r="C998" s="4" t="str">
        <f>IF(B998=" "," ",(VLOOKUP(B998,'tableau formation'!$B$6:$E$172,2,0)))</f>
        <v xml:space="preserve"> </v>
      </c>
      <c r="D998" s="26" t="s">
        <v>35</v>
      </c>
      <c r="E998" s="27" t="str">
        <f>IF('SAISIE FORMATION'!$D998=" "," ",(VLOOKUP('SAISIE FORMATION'!$D998,'tableau agent'!$B$6:$F$100,2,0)))</f>
        <v xml:space="preserve"> </v>
      </c>
      <c r="F998" s="27" t="str">
        <f>IF('SAISIE FORMATION'!$D998=" "," ",(VLOOKUP('SAISIE FORMATION'!$D998,'tableau agent'!$B$6:$F$100,3,0)))</f>
        <v xml:space="preserve"> </v>
      </c>
      <c r="G998" s="25"/>
      <c r="H998" s="25"/>
      <c r="I998" s="17" t="str">
        <f>IF('SAISIE FORMATION'!$H998="OUI",'SAISIE FORMATION'!$G998+1460,"")</f>
        <v/>
      </c>
    </row>
    <row r="999" spans="2:9" ht="18" customHeight="1" x14ac:dyDescent="0.3">
      <c r="B999" s="23" t="s">
        <v>35</v>
      </c>
      <c r="C999" s="4" t="str">
        <f>IF(B999=" "," ",(VLOOKUP(B999,'tableau formation'!$B$6:$E$172,2,0)))</f>
        <v xml:space="preserve"> </v>
      </c>
      <c r="D999" s="26" t="s">
        <v>35</v>
      </c>
      <c r="E999" s="27" t="str">
        <f>IF('SAISIE FORMATION'!$D999=" "," ",(VLOOKUP('SAISIE FORMATION'!$D999,'tableau agent'!$B$6:$F$100,2,0)))</f>
        <v xml:space="preserve"> </v>
      </c>
      <c r="F999" s="27" t="str">
        <f>IF('SAISIE FORMATION'!$D999=" "," ",(VLOOKUP('SAISIE FORMATION'!$D999,'tableau agent'!$B$6:$F$100,3,0)))</f>
        <v xml:space="preserve"> </v>
      </c>
      <c r="G999" s="25"/>
      <c r="H999" s="25"/>
      <c r="I999" s="17" t="str">
        <f>IF('SAISIE FORMATION'!$H999="OUI",'SAISIE FORMATION'!$G999+1460,"")</f>
        <v/>
      </c>
    </row>
    <row r="1000" spans="2:9" ht="18" customHeight="1" x14ac:dyDescent="0.3">
      <c r="D1000" s="28"/>
      <c r="E1000" s="28"/>
      <c r="F1000" s="29"/>
    </row>
    <row r="1001" spans="2:9" ht="18" customHeight="1" x14ac:dyDescent="0.3">
      <c r="D1001" s="28"/>
      <c r="E1001" s="28"/>
      <c r="F1001" s="29"/>
    </row>
    <row r="1002" spans="2:9" ht="18" customHeight="1" x14ac:dyDescent="0.3">
      <c r="D1002" s="28"/>
      <c r="E1002" s="28"/>
      <c r="F1002" s="29"/>
    </row>
    <row r="1003" spans="2:9" ht="18" customHeight="1" x14ac:dyDescent="0.3">
      <c r="D1003" s="28"/>
      <c r="E1003" s="28"/>
      <c r="F1003" s="29"/>
    </row>
    <row r="1004" spans="2:9" ht="18" customHeight="1" x14ac:dyDescent="0.3">
      <c r="D1004" s="28"/>
      <c r="E1004" s="28"/>
      <c r="F1004" s="29"/>
    </row>
    <row r="1005" spans="2:9" ht="18" customHeight="1" x14ac:dyDescent="0.3">
      <c r="D1005" s="28"/>
      <c r="E1005" s="28"/>
      <c r="F1005" s="29"/>
    </row>
    <row r="1006" spans="2:9" ht="18" customHeight="1" x14ac:dyDescent="0.3">
      <c r="D1006" s="28"/>
      <c r="E1006" s="28"/>
      <c r="F1006" s="29"/>
    </row>
    <row r="1007" spans="2:9" ht="18" customHeight="1" x14ac:dyDescent="0.3">
      <c r="D1007" s="28"/>
      <c r="E1007" s="28"/>
      <c r="F1007" s="29"/>
    </row>
    <row r="1008" spans="2:9" ht="18" customHeight="1" x14ac:dyDescent="0.3">
      <c r="D1008" s="28"/>
      <c r="E1008" s="28"/>
      <c r="F1008" s="29"/>
    </row>
    <row r="1009" spans="4:6" ht="18" customHeight="1" x14ac:dyDescent="0.3">
      <c r="D1009" s="28"/>
      <c r="E1009" s="28"/>
      <c r="F1009" s="29"/>
    </row>
    <row r="1010" spans="4:6" ht="18" customHeight="1" x14ac:dyDescent="0.3">
      <c r="D1010" s="28"/>
      <c r="E1010" s="28"/>
      <c r="F1010" s="29"/>
    </row>
    <row r="1011" spans="4:6" ht="18" customHeight="1" x14ac:dyDescent="0.3">
      <c r="D1011" s="28"/>
      <c r="E1011" s="28"/>
      <c r="F1011" s="29"/>
    </row>
    <row r="1012" spans="4:6" ht="18" customHeight="1" x14ac:dyDescent="0.3">
      <c r="D1012" s="28"/>
      <c r="E1012" s="28"/>
      <c r="F1012" s="29"/>
    </row>
    <row r="1013" spans="4:6" ht="18" customHeight="1" x14ac:dyDescent="0.3">
      <c r="D1013" s="28"/>
      <c r="E1013" s="28"/>
      <c r="F1013" s="29"/>
    </row>
    <row r="1014" spans="4:6" ht="18" customHeight="1" x14ac:dyDescent="0.3">
      <c r="D1014" s="28"/>
      <c r="E1014" s="28"/>
      <c r="F1014" s="29"/>
    </row>
    <row r="1015" spans="4:6" ht="18" customHeight="1" x14ac:dyDescent="0.3">
      <c r="D1015" s="28"/>
      <c r="E1015" s="28"/>
      <c r="F1015" s="29"/>
    </row>
    <row r="1016" spans="4:6" ht="18" customHeight="1" x14ac:dyDescent="0.3">
      <c r="D1016" s="28"/>
      <c r="E1016" s="28"/>
      <c r="F1016" s="29"/>
    </row>
    <row r="1017" spans="4:6" ht="18" customHeight="1" x14ac:dyDescent="0.3">
      <c r="D1017" s="28"/>
      <c r="E1017" s="28"/>
      <c r="F1017" s="29"/>
    </row>
    <row r="1018" spans="4:6" ht="18" customHeight="1" x14ac:dyDescent="0.3">
      <c r="D1018" s="28"/>
      <c r="E1018" s="28"/>
      <c r="F1018" s="29"/>
    </row>
    <row r="1019" spans="4:6" ht="18" customHeight="1" x14ac:dyDescent="0.3">
      <c r="D1019" s="28"/>
      <c r="E1019" s="28"/>
      <c r="F1019" s="29"/>
    </row>
    <row r="1020" spans="4:6" ht="18" customHeight="1" x14ac:dyDescent="0.3">
      <c r="D1020" s="28"/>
      <c r="E1020" s="28"/>
      <c r="F1020" s="29"/>
    </row>
  </sheetData>
  <autoFilter ref="B5"/>
  <conditionalFormatting sqref="C6:H999">
    <cfRule type="expression" dxfId="13" priority="1">
      <formula>COUNTIF($C:$C,$C6)&gt;1</formula>
    </cfRule>
  </conditionalFormatting>
  <printOptions horizontalCentered="1"/>
  <pageMargins left="0.7" right="0.7" top="0.75" bottom="0.75" header="0.3" footer="0.3"/>
  <pageSetup scale="87" fitToHeight="0" orientation="portrait" horizont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/>
    <pageSetUpPr autoPageBreaks="0" fitToPage="1"/>
  </sheetPr>
  <dimension ref="B1:E10"/>
  <sheetViews>
    <sheetView showGridLines="0" zoomScale="115" zoomScaleNormal="115" zoomScaleSheetLayoutView="130" workbookViewId="0">
      <selection activeCell="F13" sqref="F13"/>
    </sheetView>
  </sheetViews>
  <sheetFormatPr baseColWidth="10" defaultColWidth="9.140625" defaultRowHeight="18" customHeight="1" x14ac:dyDescent="0.3"/>
  <cols>
    <col min="1" max="1" width="3.5703125" customWidth="1"/>
    <col min="2" max="2" width="29.140625" customWidth="1"/>
    <col min="3" max="3" width="33.5703125" style="2" customWidth="1"/>
    <col min="4" max="4" width="61.28515625" customWidth="1"/>
    <col min="5" max="5" width="32.140625" customWidth="1"/>
  </cols>
  <sheetData>
    <row r="1" spans="2:5" s="10" customFormat="1" ht="14.25" x14ac:dyDescent="0.3">
      <c r="C1" s="11"/>
    </row>
    <row r="2" spans="2:5" s="10" customFormat="1" ht="33.75" customHeight="1" x14ac:dyDescent="0.3">
      <c r="C2" s="11"/>
    </row>
    <row r="3" spans="2:5" ht="35.25" thickBot="1" x14ac:dyDescent="0.35">
      <c r="C3" s="1" t="s">
        <v>34</v>
      </c>
      <c r="D3" s="1"/>
      <c r="E3" s="1"/>
    </row>
    <row r="4" spans="2:5" ht="18" customHeight="1" thickTop="1" thickBot="1" x14ac:dyDescent="0.35"/>
    <row r="5" spans="2:5" ht="18" customHeight="1" thickTop="1" thickBot="1" x14ac:dyDescent="0.25">
      <c r="B5" s="8" t="s">
        <v>7</v>
      </c>
      <c r="C5" s="7" t="s">
        <v>1</v>
      </c>
      <c r="D5" s="7" t="s">
        <v>2</v>
      </c>
      <c r="E5" s="6" t="s">
        <v>26</v>
      </c>
    </row>
    <row r="6" spans="2:5" ht="18" customHeight="1" thickTop="1" x14ac:dyDescent="0.3">
      <c r="B6" t="s">
        <v>23</v>
      </c>
      <c r="C6" s="4" t="s">
        <v>24</v>
      </c>
      <c r="D6" s="4" t="s">
        <v>25</v>
      </c>
      <c r="E6" s="5" t="s">
        <v>27</v>
      </c>
    </row>
    <row r="7" spans="2:5" ht="18" customHeight="1" x14ac:dyDescent="0.3">
      <c r="B7" t="s">
        <v>28</v>
      </c>
      <c r="C7" s="4" t="s">
        <v>28</v>
      </c>
      <c r="D7" s="4" t="s">
        <v>29</v>
      </c>
      <c r="E7" s="5" t="s">
        <v>30</v>
      </c>
    </row>
    <row r="8" spans="2:5" ht="18" customHeight="1" x14ac:dyDescent="0.3">
      <c r="B8" t="s">
        <v>31</v>
      </c>
      <c r="C8" s="4" t="s">
        <v>32</v>
      </c>
      <c r="D8" s="4" t="s">
        <v>29</v>
      </c>
      <c r="E8" s="5" t="s">
        <v>30</v>
      </c>
    </row>
    <row r="9" spans="2:5" ht="18" customHeight="1" x14ac:dyDescent="0.3">
      <c r="B9" t="s">
        <v>45</v>
      </c>
      <c r="C9" s="4" t="s">
        <v>46</v>
      </c>
      <c r="D9" s="4" t="s">
        <v>25</v>
      </c>
      <c r="E9" s="5" t="s">
        <v>27</v>
      </c>
    </row>
    <row r="10" spans="2:5" ht="18" customHeight="1" x14ac:dyDescent="0.3">
      <c r="C10" s="4"/>
      <c r="D10" s="4"/>
      <c r="E10" s="5"/>
    </row>
  </sheetData>
  <autoFilter ref="B5"/>
  <conditionalFormatting sqref="C6:E10">
    <cfRule type="expression" dxfId="4" priority="1">
      <formula>COUNTIF($C:$C,$C6)&gt;1</formula>
    </cfRule>
  </conditionalFormatting>
  <printOptions horizontalCentered="1"/>
  <pageMargins left="0.7" right="0.7" top="0.75" bottom="0.75" header="0.3" footer="0.3"/>
  <pageSetup scale="87" fitToHeight="0" orientation="portrait" horizont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/>
    <pageSetUpPr autoPageBreaks="0" fitToPage="1"/>
  </sheetPr>
  <dimension ref="B1:F10"/>
  <sheetViews>
    <sheetView showGridLines="0" zoomScaleNormal="100" workbookViewId="0">
      <selection activeCell="D6" sqref="D6"/>
    </sheetView>
  </sheetViews>
  <sheetFormatPr baseColWidth="10" defaultColWidth="9.140625" defaultRowHeight="18" customHeight="1" x14ac:dyDescent="0.3"/>
  <cols>
    <col min="1" max="1" width="3.5703125" customWidth="1"/>
    <col min="2" max="2" width="23.5703125" customWidth="1"/>
    <col min="3" max="4" width="30.7109375" customWidth="1"/>
    <col min="5" max="5" width="30.28515625" customWidth="1"/>
    <col min="6" max="6" width="25.28515625" customWidth="1"/>
  </cols>
  <sheetData>
    <row r="1" spans="2:6" s="10" customFormat="1" ht="14.25" x14ac:dyDescent="0.3">
      <c r="C1" s="11"/>
      <c r="D1" s="11"/>
      <c r="E1" s="11"/>
      <c r="F1" s="11"/>
    </row>
    <row r="2" spans="2:6" s="10" customFormat="1" ht="33.75" customHeight="1" x14ac:dyDescent="0.3">
      <c r="C2" s="11"/>
      <c r="D2" s="11"/>
      <c r="E2" s="11"/>
      <c r="F2" s="11"/>
    </row>
    <row r="3" spans="2:6" ht="35.25" thickBot="1" x14ac:dyDescent="0.35">
      <c r="C3" s="1" t="s">
        <v>6</v>
      </c>
      <c r="D3" s="1"/>
      <c r="E3" s="1"/>
      <c r="F3" s="1"/>
    </row>
    <row r="4" spans="2:6" ht="18" customHeight="1" thickTop="1" thickBot="1" x14ac:dyDescent="0.35"/>
    <row r="5" spans="2:6" ht="18" customHeight="1" thickTop="1" thickBot="1" x14ac:dyDescent="0.35">
      <c r="B5" s="9" t="s">
        <v>3</v>
      </c>
      <c r="C5" s="6" t="s">
        <v>0</v>
      </c>
      <c r="D5" s="6" t="s">
        <v>9</v>
      </c>
      <c r="E5" s="6" t="s">
        <v>4</v>
      </c>
      <c r="F5" s="6" t="s">
        <v>5</v>
      </c>
    </row>
    <row r="6" spans="2:6" ht="18" customHeight="1" thickTop="1" x14ac:dyDescent="0.3">
      <c r="B6" t="s">
        <v>15</v>
      </c>
      <c r="C6" s="3" t="s">
        <v>16</v>
      </c>
      <c r="D6" s="3" t="s">
        <v>17</v>
      </c>
      <c r="E6" s="3" t="s">
        <v>18</v>
      </c>
      <c r="F6" s="32">
        <v>40431</v>
      </c>
    </row>
    <row r="7" spans="2:6" ht="18" customHeight="1" x14ac:dyDescent="0.3">
      <c r="B7" t="s">
        <v>19</v>
      </c>
      <c r="C7" s="3" t="s">
        <v>20</v>
      </c>
      <c r="D7" s="3" t="s">
        <v>21</v>
      </c>
      <c r="E7" s="3" t="s">
        <v>22</v>
      </c>
      <c r="F7" s="32">
        <v>38477</v>
      </c>
    </row>
    <row r="8" spans="2:6" ht="18" customHeight="1" x14ac:dyDescent="0.3">
      <c r="B8" t="s">
        <v>48</v>
      </c>
      <c r="C8" s="3" t="s">
        <v>51</v>
      </c>
      <c r="D8" s="3" t="s">
        <v>52</v>
      </c>
      <c r="E8" s="3" t="s">
        <v>53</v>
      </c>
      <c r="F8" s="32">
        <v>38878</v>
      </c>
    </row>
    <row r="9" spans="2:6" ht="18" customHeight="1" x14ac:dyDescent="0.3">
      <c r="B9" t="s">
        <v>49</v>
      </c>
      <c r="C9" s="3" t="s">
        <v>56</v>
      </c>
      <c r="D9" s="3" t="s">
        <v>57</v>
      </c>
      <c r="E9" s="3" t="s">
        <v>54</v>
      </c>
      <c r="F9" s="32">
        <v>39279</v>
      </c>
    </row>
    <row r="10" spans="2:6" ht="18" customHeight="1" x14ac:dyDescent="0.3">
      <c r="B10" t="s">
        <v>50</v>
      </c>
      <c r="C10" s="3" t="s">
        <v>58</v>
      </c>
      <c r="D10" s="3" t="s">
        <v>59</v>
      </c>
      <c r="E10" t="s">
        <v>55</v>
      </c>
    </row>
  </sheetData>
  <autoFilter ref="B5"/>
  <conditionalFormatting sqref="C6:F10">
    <cfRule type="expression" dxfId="1" priority="1">
      <formula>(COUNTIF($C:$C,$C6)&gt;1)*($C6&lt;&gt;"")</formula>
    </cfRule>
  </conditionalFormatting>
  <printOptions horizontalCentered="1"/>
  <pageMargins left="0.7" right="0.7" top="0.75" bottom="0.75" header="0.3" footer="0.3"/>
  <pageSetup fitToHeight="0" orientation="portrait" horizont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59999389629810485"/>
  </sheetPr>
  <dimension ref="A1:F18"/>
  <sheetViews>
    <sheetView zoomScale="70" zoomScaleNormal="70" workbookViewId="0">
      <selection activeCell="N9" sqref="N9"/>
    </sheetView>
  </sheetViews>
  <sheetFormatPr baseColWidth="10" defaultRowHeight="14.25" x14ac:dyDescent="0.3"/>
  <cols>
    <col min="1" max="1" width="32" customWidth="1"/>
    <col min="2" max="2" width="13.5703125" bestFit="1" customWidth="1"/>
    <col min="3" max="3" width="14.85546875" customWidth="1"/>
    <col min="4" max="4" width="23" customWidth="1"/>
    <col min="5" max="5" width="22.140625" customWidth="1"/>
  </cols>
  <sheetData>
    <row r="1" spans="1:6" s="10" customFormat="1" x14ac:dyDescent="0.3">
      <c r="C1" s="11"/>
      <c r="D1" s="11"/>
      <c r="E1" s="11"/>
    </row>
    <row r="2" spans="1:6" s="10" customFormat="1" ht="33.75" customHeight="1" x14ac:dyDescent="0.3">
      <c r="C2" s="11"/>
      <c r="D2" s="11"/>
      <c r="E2" s="11"/>
    </row>
    <row r="7" spans="1:6" x14ac:dyDescent="0.3">
      <c r="E7" s="34"/>
    </row>
    <row r="8" spans="1:6" ht="17.25" x14ac:dyDescent="0.3">
      <c r="A8" s="12" t="s">
        <v>13</v>
      </c>
      <c r="B8" s="13"/>
      <c r="C8" s="36" t="s">
        <v>15</v>
      </c>
      <c r="D8" s="12"/>
    </row>
    <row r="9" spans="1:6" ht="17.25" x14ac:dyDescent="0.3">
      <c r="A9" s="12"/>
      <c r="B9" s="12"/>
      <c r="C9" s="12"/>
      <c r="D9" s="12"/>
    </row>
    <row r="10" spans="1:6" ht="28.5" x14ac:dyDescent="0.3">
      <c r="A10" s="12" t="s">
        <v>39</v>
      </c>
      <c r="B10" s="12"/>
      <c r="C10" s="45" t="str">
        <f>VLOOKUP(C8,'tableau agent'!$B$6:$F$100,2,0)</f>
        <v>EVEN</v>
      </c>
      <c r="D10" s="45"/>
      <c r="E10" s="31" t="str">
        <f>VLOOKUP(C8,'tableau agent'!$B$6:$F$100,3,0)</f>
        <v>LAURENT</v>
      </c>
      <c r="F10" s="40"/>
    </row>
    <row r="11" spans="1:6" ht="17.25" x14ac:dyDescent="0.3">
      <c r="A11" s="12"/>
      <c r="B11" s="12"/>
      <c r="C11" s="12"/>
      <c r="D11" s="12"/>
    </row>
    <row r="12" spans="1:6" ht="17.25" x14ac:dyDescent="0.3">
      <c r="A12" s="30" t="s">
        <v>40</v>
      </c>
      <c r="B12" s="12"/>
      <c r="C12" s="43" t="s">
        <v>41</v>
      </c>
      <c r="D12" s="43"/>
    </row>
    <row r="13" spans="1:6" ht="23.25" customHeight="1" x14ac:dyDescent="0.3">
      <c r="A13" s="33" t="str">
        <f>VLOOKUP(C8,'tableau agent'!$B$6:$F$100,4,0)</f>
        <v>IDE</v>
      </c>
      <c r="B13" s="12"/>
      <c r="C13" s="44">
        <f>VLOOKUP(C8,'tableau agent'!$B$6:$F$100,5,0)</f>
        <v>40431</v>
      </c>
      <c r="D13" s="44"/>
    </row>
    <row r="14" spans="1:6" ht="17.25" x14ac:dyDescent="0.3">
      <c r="A14" s="12"/>
      <c r="B14" s="12"/>
      <c r="C14" s="12"/>
      <c r="D14" s="12"/>
    </row>
    <row r="15" spans="1:6" ht="17.25" x14ac:dyDescent="0.3">
      <c r="A15" s="12"/>
      <c r="B15" s="12"/>
      <c r="C15" s="12"/>
      <c r="D15" s="12"/>
    </row>
    <row r="16" spans="1:6" ht="17.25" x14ac:dyDescent="0.3">
      <c r="A16" s="35" t="s">
        <v>63</v>
      </c>
      <c r="B16" s="35" t="s">
        <v>42</v>
      </c>
      <c r="C16" s="46" t="s">
        <v>14</v>
      </c>
      <c r="D16" s="46"/>
      <c r="E16" s="12"/>
    </row>
    <row r="17" spans="1:3" x14ac:dyDescent="0.3">
      <c r="A17" t="s">
        <v>24</v>
      </c>
      <c r="B17" t="s">
        <v>67</v>
      </c>
      <c r="C17" t="s">
        <v>68</v>
      </c>
    </row>
    <row r="18" spans="1:3" x14ac:dyDescent="0.3">
      <c r="A18" t="s">
        <v>28</v>
      </c>
      <c r="B18" t="s">
        <v>65</v>
      </c>
    </row>
  </sheetData>
  <mergeCells count="4">
    <mergeCell ref="C12:D12"/>
    <mergeCell ref="C13:D13"/>
    <mergeCell ref="C10:D10"/>
    <mergeCell ref="C16:D16"/>
  </mergeCells>
  <dataValidations count="1">
    <dataValidation type="list" allowBlank="1" showInputMessage="1" showErrorMessage="1" sqref="C8">
      <formula1>Codes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E9"/>
  <sheetViews>
    <sheetView workbookViewId="0"/>
  </sheetViews>
  <sheetFormatPr baseColWidth="10" defaultRowHeight="14.25" x14ac:dyDescent="0.3"/>
  <cols>
    <col min="1" max="2" width="18.85546875" customWidth="1"/>
    <col min="3" max="3" width="16" customWidth="1"/>
    <col min="4" max="4" width="18.85546875" customWidth="1"/>
  </cols>
  <sheetData>
    <row r="1" spans="1:5" s="10" customFormat="1" x14ac:dyDescent="0.3">
      <c r="C1" s="11"/>
      <c r="D1" s="11"/>
      <c r="E1" s="11"/>
    </row>
    <row r="2" spans="1:5" s="10" customFormat="1" ht="33.75" customHeight="1" x14ac:dyDescent="0.3">
      <c r="C2" s="11"/>
      <c r="D2" s="11"/>
      <c r="E2" s="11"/>
    </row>
    <row r="3" spans="1:5" ht="15" thickBot="1" x14ac:dyDescent="0.35"/>
    <row r="4" spans="1:5" ht="15.75" thickTop="1" thickBot="1" x14ac:dyDescent="0.35">
      <c r="A4" s="39" t="s">
        <v>62</v>
      </c>
      <c r="B4" s="38" t="s">
        <v>28</v>
      </c>
    </row>
    <row r="5" spans="1:5" ht="15" thickTop="1" x14ac:dyDescent="0.3"/>
    <row r="6" spans="1:5" ht="15" thickBot="1" x14ac:dyDescent="0.35"/>
    <row r="7" spans="1:5" ht="15.75" thickTop="1" thickBot="1" x14ac:dyDescent="0.35">
      <c r="A7" s="37" t="s">
        <v>0</v>
      </c>
      <c r="B7" s="37" t="s">
        <v>9</v>
      </c>
      <c r="C7" s="37" t="s">
        <v>60</v>
      </c>
      <c r="D7" s="37" t="s">
        <v>61</v>
      </c>
    </row>
    <row r="8" spans="1:5" ht="15" thickTop="1" x14ac:dyDescent="0.3">
      <c r="A8" t="s">
        <v>16</v>
      </c>
      <c r="B8" t="s">
        <v>17</v>
      </c>
      <c r="C8" t="s">
        <v>28</v>
      </c>
      <c r="D8" t="s">
        <v>65</v>
      </c>
    </row>
    <row r="9" spans="1:5" x14ac:dyDescent="0.3">
      <c r="A9" t="s">
        <v>20</v>
      </c>
      <c r="B9" t="s">
        <v>21</v>
      </c>
      <c r="C9" t="s">
        <v>28</v>
      </c>
      <c r="D9" s="41">
        <v>41917</v>
      </c>
    </row>
  </sheetData>
  <dataValidations count="1">
    <dataValidation type="list" allowBlank="1" showInputMessage="1" showErrorMessage="1" sqref="B4">
      <formula1>Formations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59999389629810485"/>
  </sheetPr>
  <dimension ref="A1:F9"/>
  <sheetViews>
    <sheetView tabSelected="1" workbookViewId="0">
      <selection activeCell="B4" sqref="B4"/>
    </sheetView>
  </sheetViews>
  <sheetFormatPr baseColWidth="10" defaultRowHeight="14.25" x14ac:dyDescent="0.3"/>
  <cols>
    <col min="1" max="2" width="18.85546875" customWidth="1"/>
    <col min="3" max="3" width="16" customWidth="1"/>
    <col min="4" max="4" width="18.85546875" customWidth="1"/>
  </cols>
  <sheetData>
    <row r="1" spans="1:6" s="10" customFormat="1" x14ac:dyDescent="0.3">
      <c r="C1" s="11"/>
      <c r="D1" s="11"/>
      <c r="E1" s="11"/>
    </row>
    <row r="2" spans="1:6" s="10" customFormat="1" ht="33.75" customHeight="1" x14ac:dyDescent="0.3">
      <c r="C2" s="11"/>
      <c r="D2" s="11"/>
      <c r="E2" s="11"/>
    </row>
    <row r="3" spans="1:6" ht="15" thickBot="1" x14ac:dyDescent="0.35"/>
    <row r="4" spans="1:6" ht="16.5" thickTop="1" thickBot="1" x14ac:dyDescent="0.35">
      <c r="A4" s="42" t="s">
        <v>69</v>
      </c>
      <c r="B4" s="47" t="s">
        <v>72</v>
      </c>
      <c r="C4" s="42" t="s">
        <v>70</v>
      </c>
      <c r="D4" s="48">
        <v>2014</v>
      </c>
    </row>
    <row r="5" spans="1:6" ht="15" thickTop="1" x14ac:dyDescent="0.3">
      <c r="F5" s="49" t="s">
        <v>71</v>
      </c>
    </row>
    <row r="6" spans="1:6" ht="15" thickBot="1" x14ac:dyDescent="0.35">
      <c r="F6" s="29"/>
    </row>
    <row r="7" spans="1:6" ht="15.75" thickTop="1" thickBot="1" x14ac:dyDescent="0.35">
      <c r="A7" s="37" t="s">
        <v>0</v>
      </c>
      <c r="B7" s="37" t="s">
        <v>9</v>
      </c>
      <c r="C7" s="37" t="s">
        <v>60</v>
      </c>
      <c r="D7" s="37" t="s">
        <v>61</v>
      </c>
    </row>
    <row r="8" spans="1:6" ht="15" thickTop="1" x14ac:dyDescent="0.3"/>
    <row r="9" spans="1:6" x14ac:dyDescent="0.3">
      <c r="D9" s="41"/>
    </row>
  </sheetData>
  <dataValidations count="3">
    <dataValidation type="list" allowBlank="1" showInputMessage="1" showErrorMessage="1" sqref="G5">
      <mc:AlternateContent xmlns:x12ac="http://schemas.microsoft.com/office/spreadsheetml/2011/1/ac" xmlns:mc="http://schemas.openxmlformats.org/markup-compatibility/2006">
        <mc:Choice Requires="x12ac">
          <x12ac:list>Janvier,"""Février""","""Mars""","""Avril""","""Mai""","""Juin""","""Juillet""","""Août""","""Septembre""","""Octobre""","""Novembre""","""Décembre"""</x12ac:list>
        </mc:Choice>
        <mc:Fallback>
          <formula1>"Janvier,""Février"",""Mars"",""Avril"",""Mai"",""Juin"",""Juillet"",""Août"",""Septembre"",""Octobre"",""Novembre"",""Décembre"""</formula1>
        </mc:Fallback>
      </mc:AlternateContent>
    </dataValidation>
    <dataValidation type="list" allowBlank="1" showInputMessage="1" showErrorMessage="1" sqref="B4">
      <formula1>"Janvier,Février,Mars,Avril,Mai,Juin,Juillet,Août,Septembre,Octobre,Novembre,Décembre"</formula1>
    </dataValidation>
    <dataValidation type="list" allowBlank="1" showInputMessage="1" showErrorMessage="1" sqref="D4">
      <formula1>"2010,2011,2012,2013,2014,2015,2016,2017,2018,2019,2020"</formula1>
    </dataValidation>
  </dataValidations>
  <hyperlinks>
    <hyperlink ref="F5" r:id="rId1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tableau calendrier</vt:lpstr>
      <vt:lpstr>SAISIE FORMATION</vt:lpstr>
      <vt:lpstr>tableau formation</vt:lpstr>
      <vt:lpstr>tableau agent</vt:lpstr>
      <vt:lpstr>fiche Agent</vt:lpstr>
      <vt:lpstr>fiche formation</vt:lpstr>
      <vt:lpstr>fiche MOIS</vt:lpstr>
      <vt:lpstr>'SAISIE FORMATION'!Cours</vt:lpstr>
      <vt:lpstr>Cours</vt:lpstr>
      <vt:lpstr>Employés</vt:lpstr>
      <vt:lpstr>'SAISIE FORMATION'!Impression_des_titres</vt:lpstr>
      <vt:lpstr>'tableau agent'!Impression_des_titres</vt:lpstr>
      <vt:lpstr>'tableau formation'!Impression_des_titres</vt:lpstr>
      <vt:lpstr>Nomfeuille</vt:lpstr>
      <vt:lpstr>'fiche Agent'!Zone_d_impression</vt:lpstr>
      <vt:lpstr>'fiche formation'!Zone_d_impression</vt:lpstr>
      <vt:lpstr>'fiche MOIS'!Zone_d_impression</vt:lpstr>
      <vt:lpstr>'SAISIE FORMATION'!Zone_d_impression</vt:lpstr>
      <vt:lpstr>'tableau agent'!Zone_d_impression</vt:lpstr>
      <vt:lpstr>'tableau formation'!Zone_d_impression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2014-12-15T16:59:41Z</dcterms:created>
  <dcterms:modified xsi:type="dcterms:W3CDTF">2015-01-23T13:23:49Z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TC031076439991</vt:lpwstr>
  </property>
</Properties>
</file>